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COT\Desktop\.DA\Excel files\"/>
    </mc:Choice>
  </mc:AlternateContent>
  <xr:revisionPtr revIDLastSave="0" documentId="13_ncr:1_{0F62EC5C-E9AD-484E-B6F9-A5010739438C}" xr6:coauthVersionLast="47" xr6:coauthVersionMax="47" xr10:uidLastSave="{00000000-0000-0000-0000-000000000000}"/>
  <bookViews>
    <workbookView xWindow="-120" yWindow="-120" windowWidth="20730" windowHeight="11160" activeTab="2" xr2:uid="{55AE5EFB-6625-4400-8265-85F2855CE8EF}"/>
  </bookViews>
  <sheets>
    <sheet name="ABC &amp; HML Analyses " sheetId="1" r:id="rId1"/>
    <sheet name="Dataset 2" sheetId="2" r:id="rId2"/>
    <sheet name="Grocery Data" sheetId="3" r:id="rId3"/>
  </sheets>
  <definedNames>
    <definedName name="_xlnm._FilterDatabase" localSheetId="0" hidden="1">'ABC &amp; HML Analyses '!$A$1:$E$11</definedName>
    <definedName name="_xlnm._FilterDatabase" localSheetId="1" hidden="1">'Dataset 2'!$A$1:$F$16</definedName>
    <definedName name="_xlnm._FilterDatabase" localSheetId="2" hidden="1">'Grocery Data'!$A$1:$Q$991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10" i="2"/>
  <c r="E3" i="2"/>
  <c r="E12" i="2"/>
  <c r="E5" i="2"/>
  <c r="E7" i="2"/>
  <c r="E6" i="2"/>
  <c r="E9" i="2"/>
  <c r="E13" i="2"/>
  <c r="E8" i="2"/>
  <c r="E15" i="2"/>
  <c r="E11" i="2"/>
  <c r="E16" i="2"/>
  <c r="E14" i="2"/>
  <c r="E2" i="2"/>
  <c r="F2" i="2" s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G2" i="1"/>
  <c r="G3" i="1"/>
  <c r="G4" i="1"/>
  <c r="G5" i="1"/>
  <c r="G6" i="1"/>
  <c r="G7" i="1"/>
  <c r="G8" i="1"/>
  <c r="G9" i="1"/>
  <c r="G10" i="1"/>
  <c r="G11" i="1"/>
  <c r="F2" i="1"/>
  <c r="F3" i="1"/>
  <c r="F4" i="1"/>
  <c r="F5" i="1"/>
  <c r="F6" i="1"/>
  <c r="F7" i="1"/>
  <c r="F8" i="1"/>
  <c r="F9" i="1"/>
  <c r="F10" i="1"/>
  <c r="F11" i="1"/>
  <c r="E5" i="1"/>
  <c r="E11" i="1"/>
  <c r="E6" i="1"/>
  <c r="E7" i="1"/>
  <c r="E3" i="1"/>
  <c r="E10" i="1"/>
  <c r="E8" i="1"/>
  <c r="E4" i="1"/>
  <c r="E9" i="1"/>
  <c r="E2" i="1"/>
  <c r="G2" i="2" l="1"/>
  <c r="F14" i="2"/>
  <c r="F16" i="2"/>
  <c r="F11" i="2"/>
  <c r="F15" i="2"/>
  <c r="F8" i="2"/>
  <c r="F13" i="2"/>
  <c r="F9" i="2"/>
  <c r="F6" i="2"/>
  <c r="F7" i="2"/>
  <c r="F5" i="2"/>
  <c r="F12" i="2"/>
  <c r="F3" i="2"/>
  <c r="F10" i="2"/>
  <c r="F4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I2" i="2"/>
  <c r="H2" i="2"/>
  <c r="I16" i="2" l="1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</calcChain>
</file>

<file path=xl/sharedStrings.xml><?xml version="1.0" encoding="utf-8"?>
<sst xmlns="http://schemas.openxmlformats.org/spreadsheetml/2006/main" count="9804" uniqueCount="3840">
  <si>
    <t>ItemID</t>
  </si>
  <si>
    <t>ItemName</t>
  </si>
  <si>
    <t>UnitPrice</t>
  </si>
  <si>
    <t>QuantityUsedPerYear</t>
  </si>
  <si>
    <t>Laptop</t>
  </si>
  <si>
    <t>Chair</t>
  </si>
  <si>
    <t>Pen</t>
  </si>
  <si>
    <t>Printer</t>
  </si>
  <si>
    <t>Mop</t>
  </si>
  <si>
    <t>Monitor</t>
  </si>
  <si>
    <t>Whiteboard</t>
  </si>
  <si>
    <t>Mouse</t>
  </si>
  <si>
    <t>AC Unit</t>
  </si>
  <si>
    <t>Notebook</t>
  </si>
  <si>
    <t>Total value</t>
  </si>
  <si>
    <t>% Total value</t>
  </si>
  <si>
    <t>% Total alue</t>
  </si>
  <si>
    <t>% Cummulative value</t>
  </si>
  <si>
    <t>ABC Categorie</t>
  </si>
  <si>
    <t>HML Categorie</t>
  </si>
  <si>
    <t>Server Rack</t>
  </si>
  <si>
    <t>Desk</t>
  </si>
  <si>
    <t>Stapler</t>
  </si>
  <si>
    <t>Tablet</t>
  </si>
  <si>
    <t>Duster</t>
  </si>
  <si>
    <t>Projector</t>
  </si>
  <si>
    <t>Keyboard</t>
  </si>
  <si>
    <t>Smartphone</t>
  </si>
  <si>
    <t>Scanner</t>
  </si>
  <si>
    <t>Whiteboard Marker</t>
  </si>
  <si>
    <t>Extension Cord</t>
  </si>
  <si>
    <t>Water Dispenser</t>
  </si>
  <si>
    <t>HDMI Cable</t>
  </si>
  <si>
    <t>Shredder</t>
  </si>
  <si>
    <t>Lamp</t>
  </si>
  <si>
    <t>% Cumulative value</t>
  </si>
  <si>
    <t>ABC Categoriy</t>
  </si>
  <si>
    <t>HML Category</t>
  </si>
  <si>
    <t>Product_Name</t>
  </si>
  <si>
    <t>Catagory</t>
  </si>
  <si>
    <t>Supplier_Name</t>
  </si>
  <si>
    <t>Warehouse_Location</t>
  </si>
  <si>
    <t>Status</t>
  </si>
  <si>
    <t>Product_ID</t>
  </si>
  <si>
    <t>Supplier_ID</t>
  </si>
  <si>
    <t>Date_Received</t>
  </si>
  <si>
    <t>Last_Order_Date</t>
  </si>
  <si>
    <t>Expiration_Date</t>
  </si>
  <si>
    <t>Stock_Quantity</t>
  </si>
  <si>
    <t>Reorder_Level</t>
  </si>
  <si>
    <t>Reorder_Quantity</t>
  </si>
  <si>
    <t>Unit_Price</t>
  </si>
  <si>
    <t>Sales_Volume</t>
  </si>
  <si>
    <t>Inventory_Turnover_Rate</t>
  </si>
  <si>
    <t>percentage</t>
  </si>
  <si>
    <t>Bell Pepper</t>
  </si>
  <si>
    <t>Fruits &amp; Vegetables</t>
  </si>
  <si>
    <t>Eimbee</t>
  </si>
  <si>
    <t>20 Pennsylvania Parkway</t>
  </si>
  <si>
    <t>Discontinued</t>
  </si>
  <si>
    <t>29-017-6255</t>
  </si>
  <si>
    <t>43-348-2450</t>
  </si>
  <si>
    <t>1/31/2025</t>
  </si>
  <si>
    <t>$4.60</t>
  </si>
  <si>
    <t>Vegetable Oil</t>
  </si>
  <si>
    <t>Oils &amp; Fats</t>
  </si>
  <si>
    <t>Digitube</t>
  </si>
  <si>
    <t>03643 Oakridge Lane</t>
  </si>
  <si>
    <t>Backordered</t>
  </si>
  <si>
    <t>79-569-8856</t>
  </si>
  <si>
    <t>04-854-7165</t>
  </si>
  <si>
    <t>5/19/2024</t>
  </si>
  <si>
    <t>$2.00</t>
  </si>
  <si>
    <t>Parmesan Cheese</t>
  </si>
  <si>
    <t>Dairy</t>
  </si>
  <si>
    <t>BlogXS</t>
  </si>
  <si>
    <t>73 Graedel Street</t>
  </si>
  <si>
    <t>28-146-2641</t>
  </si>
  <si>
    <t>82-995-0739</t>
  </si>
  <si>
    <t>12/21/2024</t>
  </si>
  <si>
    <t>$12.00</t>
  </si>
  <si>
    <t>Carrot</t>
  </si>
  <si>
    <t>Avaveo</t>
  </si>
  <si>
    <t>44801 Myrtle Center</t>
  </si>
  <si>
    <t>11-581-9869</t>
  </si>
  <si>
    <t>22-867-3079</t>
  </si>
  <si>
    <t>9/26/2024</t>
  </si>
  <si>
    <t>$1.50</t>
  </si>
  <si>
    <t>Garlic</t>
  </si>
  <si>
    <t>Katz</t>
  </si>
  <si>
    <t>6195 Monterey Center</t>
  </si>
  <si>
    <t>13-202-4809</t>
  </si>
  <si>
    <t>24-281-7685</t>
  </si>
  <si>
    <t>7/28/2024</t>
  </si>
  <si>
    <t>5/20/2024</t>
  </si>
  <si>
    <t>$7.00</t>
  </si>
  <si>
    <t>Lemon</t>
  </si>
  <si>
    <t>Yata</t>
  </si>
  <si>
    <t>5141 Anniversary Crossing</t>
  </si>
  <si>
    <t>70-145-2550</t>
  </si>
  <si>
    <t>75-849-4524</t>
  </si>
  <si>
    <t>$2.40</t>
  </si>
  <si>
    <t>Coconut Sugar</t>
  </si>
  <si>
    <t>Grains &amp; Pulses</t>
  </si>
  <si>
    <t>Lazz</t>
  </si>
  <si>
    <t>38583 2nd Pass</t>
  </si>
  <si>
    <t>Active</t>
  </si>
  <si>
    <t>10-626-8536</t>
  </si>
  <si>
    <t>23-274-3305</t>
  </si>
  <si>
    <t>1/29/2025</t>
  </si>
  <si>
    <t>3/30/2024</t>
  </si>
  <si>
    <t>$5.00</t>
  </si>
  <si>
    <t>Anchovies</t>
  </si>
  <si>
    <t>Seafood</t>
  </si>
  <si>
    <t>Zoonder</t>
  </si>
  <si>
    <t>86 Porter Junction</t>
  </si>
  <si>
    <t>42-879-9478</t>
  </si>
  <si>
    <t>00-900-0119</t>
  </si>
  <si>
    <t>2/23/2025</t>
  </si>
  <si>
    <t>8/22/2024</t>
  </si>
  <si>
    <t>$10.00</t>
  </si>
  <si>
    <t>Cheese</t>
  </si>
  <si>
    <t>Oozz</t>
  </si>
  <si>
    <t>05518 Saint Paul Street</t>
  </si>
  <si>
    <t>82-380-5378</t>
  </si>
  <si>
    <t>96-353-3049</t>
  </si>
  <si>
    <t>$9.00</t>
  </si>
  <si>
    <t>Yogurt</t>
  </si>
  <si>
    <t>Jaxnation</t>
  </si>
  <si>
    <t>14042 Dottie Avenue</t>
  </si>
  <si>
    <t>23-265-8144</t>
  </si>
  <si>
    <t>31-524-1628</t>
  </si>
  <si>
    <t>10/25/2024</t>
  </si>
  <si>
    <t>$1.70</t>
  </si>
  <si>
    <t>Cheddar Cheese</t>
  </si>
  <si>
    <t>Gabcube</t>
  </si>
  <si>
    <t>5 Oxford Pass</t>
  </si>
  <si>
    <t>62-393-9939</t>
  </si>
  <si>
    <t>93-877-9384</t>
  </si>
  <si>
    <t>Avocado Oil</t>
  </si>
  <si>
    <t>Dabtype</t>
  </si>
  <si>
    <t>3622 Anhalt Lane</t>
  </si>
  <si>
    <t>90-343-9640</t>
  </si>
  <si>
    <t>54-919-9424</t>
  </si>
  <si>
    <t>Orange</t>
  </si>
  <si>
    <t>Flashdog</t>
  </si>
  <si>
    <t>3 Bashford Court</t>
  </si>
  <si>
    <t>36-899-5324</t>
  </si>
  <si>
    <t>02-656-3112</t>
  </si>
  <si>
    <t>12/19/2024</t>
  </si>
  <si>
    <t>$2.90</t>
  </si>
  <si>
    <t>Digestive Biscuit</t>
  </si>
  <si>
    <t>Bakery</t>
  </si>
  <si>
    <t>Devshare</t>
  </si>
  <si>
    <t>2 Carioca Crossing</t>
  </si>
  <si>
    <t>41-538-3129</t>
  </si>
  <si>
    <t>91-589-9007</t>
  </si>
  <si>
    <t>3/17/2024</t>
  </si>
  <si>
    <t>7/31/2024</t>
  </si>
  <si>
    <t>$4.00</t>
  </si>
  <si>
    <t>Cauliflower</t>
  </si>
  <si>
    <t>Cogilith</t>
  </si>
  <si>
    <t>01 Northfield Road</t>
  </si>
  <si>
    <t>47-843-8207</t>
  </si>
  <si>
    <t>55-838-9088</t>
  </si>
  <si>
    <t>12/27/2024</t>
  </si>
  <si>
    <t>$2.50</t>
  </si>
  <si>
    <t>Pear</t>
  </si>
  <si>
    <t>Roodel</t>
  </si>
  <si>
    <t>2004 Cody Plaza</t>
  </si>
  <si>
    <t>94-071-2261</t>
  </si>
  <si>
    <t>25-706-2146</t>
  </si>
  <si>
    <t>$4.50</t>
  </si>
  <si>
    <t>Egg (Turkey)</t>
  </si>
  <si>
    <t>Bluezoom</t>
  </si>
  <si>
    <t>94862 Beilfuss Terrace</t>
  </si>
  <si>
    <t>12-998-3882</t>
  </si>
  <si>
    <t>06-151-9076</t>
  </si>
  <si>
    <t>8/17/2024</t>
  </si>
  <si>
    <t>5/26/2024</t>
  </si>
  <si>
    <t>Ricotta Cheese</t>
  </si>
  <si>
    <t>Skimia</t>
  </si>
  <si>
    <t>10342 Division Place</t>
  </si>
  <si>
    <t>36-127-4273</t>
  </si>
  <si>
    <t>05-719-6858</t>
  </si>
  <si>
    <t>$6.20</t>
  </si>
  <si>
    <t>Eggplant</t>
  </si>
  <si>
    <t>Blogpad</t>
  </si>
  <si>
    <t>52 Namekagon Junction</t>
  </si>
  <si>
    <t>13-144-2169</t>
  </si>
  <si>
    <t>11-742-5033</t>
  </si>
  <si>
    <t>$3.00</t>
  </si>
  <si>
    <t>Whole Wheat Flour</t>
  </si>
  <si>
    <t>Dabjam</t>
  </si>
  <si>
    <t>21343 Brentwood Circle</t>
  </si>
  <si>
    <t>86-978-6666</t>
  </si>
  <si>
    <t>43-979-2253</t>
  </si>
  <si>
    <t>7/26/2024</t>
  </si>
  <si>
    <t>9/15/2024</t>
  </si>
  <si>
    <t>$2.70</t>
  </si>
  <si>
    <t>Arabica Coffee</t>
  </si>
  <si>
    <t>Beverages</t>
  </si>
  <si>
    <t>Feedmix</t>
  </si>
  <si>
    <t>36 3rd Place</t>
  </si>
  <si>
    <t>40-681-9981</t>
  </si>
  <si>
    <t>54-470-2479</t>
  </si>
  <si>
    <t>5/29/2024</t>
  </si>
  <si>
    <t>$20.00</t>
  </si>
  <si>
    <t>Sweet Potato</t>
  </si>
  <si>
    <t>Trupe</t>
  </si>
  <si>
    <t>7015 Ramsey Lane</t>
  </si>
  <si>
    <t>13-962-6263</t>
  </si>
  <si>
    <t>26-061-5253</t>
  </si>
  <si>
    <t>12/23/2024</t>
  </si>
  <si>
    <t>11/18/2024</t>
  </si>
  <si>
    <t>Mango</t>
  </si>
  <si>
    <t>Meevee</t>
  </si>
  <si>
    <t>48 Vahlen Place</t>
  </si>
  <si>
    <t>10-002-6494</t>
  </si>
  <si>
    <t>47-509-7282</t>
  </si>
  <si>
    <t>$4.80</t>
  </si>
  <si>
    <t>Kale</t>
  </si>
  <si>
    <t>85 Farwell Parkway</t>
  </si>
  <si>
    <t>29-741-8132</t>
  </si>
  <si>
    <t>49-384-4540</t>
  </si>
  <si>
    <t>7/14/2024</t>
  </si>
  <si>
    <t>Jasmine Rice</t>
  </si>
  <si>
    <t>Topicware</t>
  </si>
  <si>
    <t>07 Pankratz Point</t>
  </si>
  <si>
    <t>30-806-3823</t>
  </si>
  <si>
    <t>36-451-3173</t>
  </si>
  <si>
    <t>$4.75</t>
  </si>
  <si>
    <t>Sourdough Bread</t>
  </si>
  <si>
    <t>Plajo</t>
  </si>
  <si>
    <t>338 Annamark Court</t>
  </si>
  <si>
    <t>71-074-6292</t>
  </si>
  <si>
    <t>42-201-4495</t>
  </si>
  <si>
    <t>10/17/2024</t>
  </si>
  <si>
    <t>Green Coffee</t>
  </si>
  <si>
    <t>Skyndu</t>
  </si>
  <si>
    <t>35 Golf Course Alley</t>
  </si>
  <si>
    <t>95-738-4658</t>
  </si>
  <si>
    <t>67-404-3362</t>
  </si>
  <si>
    <t>11/26/2024</t>
  </si>
  <si>
    <t>10/30/2024</t>
  </si>
  <si>
    <t>Yotz</t>
  </si>
  <si>
    <t>96 Westridge Junction</t>
  </si>
  <si>
    <t>55-154-4728</t>
  </si>
  <si>
    <t>33-466-7894</t>
  </si>
  <si>
    <t>3/29/2024</t>
  </si>
  <si>
    <t>Tilapia</t>
  </si>
  <si>
    <t>Vinder</t>
  </si>
  <si>
    <t>57 Eastwood Junction</t>
  </si>
  <si>
    <t>46-255-3073</t>
  </si>
  <si>
    <t>68-230-9130</t>
  </si>
  <si>
    <t>Arborio Rice</t>
  </si>
  <si>
    <t>Geba</t>
  </si>
  <si>
    <t>31 Sullivan Hill</t>
  </si>
  <si>
    <t>95-640-0293</t>
  </si>
  <si>
    <t>43-575-2151</t>
  </si>
  <si>
    <t>Bread Flour</t>
  </si>
  <si>
    <t>Dazzlesphere</t>
  </si>
  <si>
    <t>49148 Meadow Ridge Way</t>
  </si>
  <si>
    <t>45-250-4679</t>
  </si>
  <si>
    <t>80-328-4990</t>
  </si>
  <si>
    <t>11/23/2024</t>
  </si>
  <si>
    <t>Cucumber</t>
  </si>
  <si>
    <t>Kanoodle</t>
  </si>
  <si>
    <t>38 Killdeer Point</t>
  </si>
  <si>
    <t>03-833-3577</t>
  </si>
  <si>
    <t>87-032-6971</t>
  </si>
  <si>
    <t>8/20/2024</t>
  </si>
  <si>
    <t>10/16/2024</t>
  </si>
  <si>
    <t>$1.80</t>
  </si>
  <si>
    <t>01 Gateway Plaza</t>
  </si>
  <si>
    <t>08-961-3009</t>
  </si>
  <si>
    <t>41-825-5869</t>
  </si>
  <si>
    <t>$9.20</t>
  </si>
  <si>
    <t>Milk</t>
  </si>
  <si>
    <t>Centimia</t>
  </si>
  <si>
    <t>36483 Burning Wood Pass</t>
  </si>
  <si>
    <t>20-405-4865</t>
  </si>
  <si>
    <t>16-019-7101</t>
  </si>
  <si>
    <t>9/18/2024</t>
  </si>
  <si>
    <t>$0.90</t>
  </si>
  <si>
    <t>Lime</t>
  </si>
  <si>
    <t>Livefish</t>
  </si>
  <si>
    <t>3 Meadow Valley Court</t>
  </si>
  <si>
    <t>49-377-9731</t>
  </si>
  <si>
    <t>56-823-5908</t>
  </si>
  <si>
    <t>4/19/2024</t>
  </si>
  <si>
    <t>Rice Flour</t>
  </si>
  <si>
    <t>Quatz</t>
  </si>
  <si>
    <t>47817 Oneill Park</t>
  </si>
  <si>
    <t>39-810-2042</t>
  </si>
  <si>
    <t>65-620-9866</t>
  </si>
  <si>
    <t>1/25/2025</t>
  </si>
  <si>
    <t>Rhyloo</t>
  </si>
  <si>
    <t>94 Mallory Center</t>
  </si>
  <si>
    <t>53-805-9523</t>
  </si>
  <si>
    <t>99-864-0256</t>
  </si>
  <si>
    <t>3/19/2024</t>
  </si>
  <si>
    <t>5/14/2024</t>
  </si>
  <si>
    <t>Shuffledrive</t>
  </si>
  <si>
    <t>19 Shoshone Circle</t>
  </si>
  <si>
    <t>14-305-5348</t>
  </si>
  <si>
    <t>71-092-6845</t>
  </si>
  <si>
    <t>3/20/2024</t>
  </si>
  <si>
    <t>Sour Cream</t>
  </si>
  <si>
    <t>Skyvu</t>
  </si>
  <si>
    <t>805 Center Parkway</t>
  </si>
  <si>
    <t>51-459-5630</t>
  </si>
  <si>
    <t>29-567-3732</t>
  </si>
  <si>
    <t>9/29/2024</t>
  </si>
  <si>
    <t>12/14/2024</t>
  </si>
  <si>
    <t>Whole Wheat Bread</t>
  </si>
  <si>
    <t>46 Delaware Place</t>
  </si>
  <si>
    <t>88-183-5781</t>
  </si>
  <si>
    <t>49-247-1217</t>
  </si>
  <si>
    <t>8/24/2024</t>
  </si>
  <si>
    <t>$3.50</t>
  </si>
  <si>
    <t>Robusta Coffee</t>
  </si>
  <si>
    <t>Devpulse</t>
  </si>
  <si>
    <t>2374 Chive Court</t>
  </si>
  <si>
    <t>41-735-9837</t>
  </si>
  <si>
    <t>35-462-7569</t>
  </si>
  <si>
    <t>8/28/2024</t>
  </si>
  <si>
    <t>Chocolate Biscuit</t>
  </si>
  <si>
    <t>Yodo</t>
  </si>
  <si>
    <t>7561 5th Terrace</t>
  </si>
  <si>
    <t>88-977-0175</t>
  </si>
  <si>
    <t>58-087-3463</t>
  </si>
  <si>
    <t>3/21/2024</t>
  </si>
  <si>
    <t>7/19/2024</t>
  </si>
  <si>
    <t>Palm Oil</t>
  </si>
  <si>
    <t>Skipstorm</t>
  </si>
  <si>
    <t>703 Hermina Center</t>
  </si>
  <si>
    <t>66-327-2821</t>
  </si>
  <si>
    <t>82-525-7224</t>
  </si>
  <si>
    <t>5/27/2024</t>
  </si>
  <si>
    <t>Camido</t>
  </si>
  <si>
    <t>709 Vidon Avenue</t>
  </si>
  <si>
    <t>08-114-3922</t>
  </si>
  <si>
    <t>19-418-7213</t>
  </si>
  <si>
    <t>2/25/2024</t>
  </si>
  <si>
    <t>2/15/2025</t>
  </si>
  <si>
    <t>Sesame Oil</t>
  </si>
  <si>
    <t>0313 Rockefeller Street</t>
  </si>
  <si>
    <t>95-090-2788</t>
  </si>
  <si>
    <t>95-715-6047</t>
  </si>
  <si>
    <t>8/26/2024</t>
  </si>
  <si>
    <t>$6.50</t>
  </si>
  <si>
    <t>Lettuce</t>
  </si>
  <si>
    <t>Fadeo</t>
  </si>
  <si>
    <t>19069 Cordelia Drive</t>
  </si>
  <si>
    <t>26-690-3784</t>
  </si>
  <si>
    <t>70-463-6597</t>
  </si>
  <si>
    <t>10/14/2024</t>
  </si>
  <si>
    <t>Feta Cheese</t>
  </si>
  <si>
    <t>Rhynyx</t>
  </si>
  <si>
    <t>60356 Derek Lane</t>
  </si>
  <si>
    <t>46-753-8430</t>
  </si>
  <si>
    <t>35-042-9391</t>
  </si>
  <si>
    <t>11/19/2024</t>
  </si>
  <si>
    <t>Apricot</t>
  </si>
  <si>
    <t>Skinix</t>
  </si>
  <si>
    <t>36687 Maple Avenue</t>
  </si>
  <si>
    <t>15-905-7750</t>
  </si>
  <si>
    <t>48-176-1622</t>
  </si>
  <si>
    <t>Peanut Oil</t>
  </si>
  <si>
    <t>Tagopia</t>
  </si>
  <si>
    <t>13 Westport Hill</t>
  </si>
  <si>
    <t>11-891-8213</t>
  </si>
  <si>
    <t>25-741-5987</t>
  </si>
  <si>
    <t>11/13/2024</t>
  </si>
  <si>
    <t>Olive Oil</t>
  </si>
  <si>
    <t>Realmix</t>
  </si>
  <si>
    <t>65 Chinook Circle</t>
  </si>
  <si>
    <t>82-811-7988</t>
  </si>
  <si>
    <t>41-772-9238</t>
  </si>
  <si>
    <t>6/13/2024</t>
  </si>
  <si>
    <t>12/13/2024</t>
  </si>
  <si>
    <t>$6.00</t>
  </si>
  <si>
    <t>Gigaclub</t>
  </si>
  <si>
    <t>759 Waywood Court</t>
  </si>
  <si>
    <t>31-746-4951</t>
  </si>
  <si>
    <t>70-212-0990</t>
  </si>
  <si>
    <t>$2.75</t>
  </si>
  <si>
    <t>Egg (Duck)</t>
  </si>
  <si>
    <t>45190 Fordem Court</t>
  </si>
  <si>
    <t>97-300-7511</t>
  </si>
  <si>
    <t>47-687-2255</t>
  </si>
  <si>
    <t>7/17/2024</t>
  </si>
  <si>
    <t>$1.00</t>
  </si>
  <si>
    <t>Pineapple</t>
  </si>
  <si>
    <t>Brainverse</t>
  </si>
  <si>
    <t>0 Delladonna Place</t>
  </si>
  <si>
    <t>88-304-2855</t>
  </si>
  <si>
    <t>59-570-2020</t>
  </si>
  <si>
    <t>1/24/2025</t>
  </si>
  <si>
    <t>Skyba</t>
  </si>
  <si>
    <t>63 Debra Park</t>
  </si>
  <si>
    <t>53-008-2419</t>
  </si>
  <si>
    <t>86-841-6074</t>
  </si>
  <si>
    <t>157 David Center</t>
  </si>
  <si>
    <t>76-340-4432</t>
  </si>
  <si>
    <t>79-915-4185</t>
  </si>
  <si>
    <t>3/28/2024</t>
  </si>
  <si>
    <t>$1.75</t>
  </si>
  <si>
    <t>Trout</t>
  </si>
  <si>
    <t>Blogtag</t>
  </si>
  <si>
    <t>4508 Shopko Trail</t>
  </si>
  <si>
    <t>26-010-9519</t>
  </si>
  <si>
    <t>28-837-4164</t>
  </si>
  <si>
    <t>Onion</t>
  </si>
  <si>
    <t>Oba</t>
  </si>
  <si>
    <t>74 Menomonie Point</t>
  </si>
  <si>
    <t>08-940-8578</t>
  </si>
  <si>
    <t>37-686-1726</t>
  </si>
  <si>
    <t>11/22/2024</t>
  </si>
  <si>
    <t>Cream</t>
  </si>
  <si>
    <t>Oyondu</t>
  </si>
  <si>
    <t>74997 Katie Terrace</t>
  </si>
  <si>
    <t>54-374-9986</t>
  </si>
  <si>
    <t>33-818-4917</t>
  </si>
  <si>
    <t>10/22/2024</t>
  </si>
  <si>
    <t>Sardines</t>
  </si>
  <si>
    <t>Eayo</t>
  </si>
  <si>
    <t>7819 Fallview Park</t>
  </si>
  <si>
    <t>67-625-9704</t>
  </si>
  <si>
    <t>13-475-1009</t>
  </si>
  <si>
    <t>7/18/2024</t>
  </si>
  <si>
    <t>Avamba</t>
  </si>
  <si>
    <t>744 Green Center</t>
  </si>
  <si>
    <t>56-635-6764</t>
  </si>
  <si>
    <t>20-257-6927</t>
  </si>
  <si>
    <t>1/16/2025</t>
  </si>
  <si>
    <t>Mybuzz</t>
  </si>
  <si>
    <t>31 Loomis Park</t>
  </si>
  <si>
    <t>10-445-0741</t>
  </si>
  <si>
    <t>82-470-7146</t>
  </si>
  <si>
    <t>3/31/2024</t>
  </si>
  <si>
    <t>Twitterwire</t>
  </si>
  <si>
    <t>1170 Shasta Circle</t>
  </si>
  <si>
    <t>76-584-4790</t>
  </si>
  <si>
    <t>58-213-1146</t>
  </si>
  <si>
    <t>Plum</t>
  </si>
  <si>
    <t>Topicstorm</t>
  </si>
  <si>
    <t>15068 Scoville Court</t>
  </si>
  <si>
    <t>57-437-1828</t>
  </si>
  <si>
    <t>54-226-4308</t>
  </si>
  <si>
    <t>Sushi Rice</t>
  </si>
  <si>
    <t>5743 Superior Place</t>
  </si>
  <si>
    <t>62-777-6010</t>
  </si>
  <si>
    <t>40-914-7156</t>
  </si>
  <si>
    <t>$4.25</t>
  </si>
  <si>
    <t>Black Rice</t>
  </si>
  <si>
    <t>3296 Walton Court</t>
  </si>
  <si>
    <t>06-955-3428</t>
  </si>
  <si>
    <t>54-031-2945</t>
  </si>
  <si>
    <t>9/22/2024</t>
  </si>
  <si>
    <t>Wild Rice</t>
  </si>
  <si>
    <t>Wordpedia</t>
  </si>
  <si>
    <t>5 Toban Circle</t>
  </si>
  <si>
    <t>04-758-0410</t>
  </si>
  <si>
    <t>56-231-2524</t>
  </si>
  <si>
    <t>8/16/2024</t>
  </si>
  <si>
    <t>Kayveo</t>
  </si>
  <si>
    <t>8569 Bashford Court</t>
  </si>
  <si>
    <t>06-655-5498</t>
  </si>
  <si>
    <t>89-574-3430</t>
  </si>
  <si>
    <t>9/28/2024</t>
  </si>
  <si>
    <t>$9.75</t>
  </si>
  <si>
    <t>Pomegranate</t>
  </si>
  <si>
    <t>Meeveo</t>
  </si>
  <si>
    <t>31892 Pennsylvania Street</t>
  </si>
  <si>
    <t>76-401-7083</t>
  </si>
  <si>
    <t>29-156-0691</t>
  </si>
  <si>
    <t>Npath</t>
  </si>
  <si>
    <t>6382 Anniversary Pass</t>
  </si>
  <si>
    <t>30-429-2162</t>
  </si>
  <si>
    <t>05-100-7102</t>
  </si>
  <si>
    <t>1/15/2025</t>
  </si>
  <si>
    <t>$6.15</t>
  </si>
  <si>
    <t>Riffpedia</t>
  </si>
  <si>
    <t>09189 2nd Drive</t>
  </si>
  <si>
    <t>49-730-0159</t>
  </si>
  <si>
    <t>62-766-8232</t>
  </si>
  <si>
    <t>Cabbage</t>
  </si>
  <si>
    <t>Lajo</t>
  </si>
  <si>
    <t>081 Jana Lane</t>
  </si>
  <si>
    <t>31-745-6850</t>
  </si>
  <si>
    <t>96-215-2767</t>
  </si>
  <si>
    <t>10/24/2024</t>
  </si>
  <si>
    <t>Vinte</t>
  </si>
  <si>
    <t>72083 Acker Crossing</t>
  </si>
  <si>
    <t>69-468-5468</t>
  </si>
  <si>
    <t>37-099-6976</t>
  </si>
  <si>
    <t>Gevee</t>
  </si>
  <si>
    <t>7744 Oxford Pass</t>
  </si>
  <si>
    <t>68-636-4774</t>
  </si>
  <si>
    <t>40-436-0171</t>
  </si>
  <si>
    <t>8/30/2024</t>
  </si>
  <si>
    <t>2/19/2025</t>
  </si>
  <si>
    <t>$1.45</t>
  </si>
  <si>
    <t>All-Purpose Flour</t>
  </si>
  <si>
    <t>050 Mcbride Avenue</t>
  </si>
  <si>
    <t>21-120-6238</t>
  </si>
  <si>
    <t>86-292-4587</t>
  </si>
  <si>
    <t>Wordify</t>
  </si>
  <si>
    <t>1 Merchant Circle</t>
  </si>
  <si>
    <t>92-995-8689</t>
  </si>
  <si>
    <t>18-682-7828</t>
  </si>
  <si>
    <t>Aibox</t>
  </si>
  <si>
    <t>97 Thierer Terrace</t>
  </si>
  <si>
    <t>15-045-8444</t>
  </si>
  <si>
    <t>29-143-2001</t>
  </si>
  <si>
    <t>3/27/2024</t>
  </si>
  <si>
    <t>Whipped Cream</t>
  </si>
  <si>
    <t>Yakitri</t>
  </si>
  <si>
    <t>069 Basil Center</t>
  </si>
  <si>
    <t>73-567-6194</t>
  </si>
  <si>
    <t>81-927-7236</t>
  </si>
  <si>
    <t>29 Vera Drive</t>
  </si>
  <si>
    <t>48-242-8445</t>
  </si>
  <si>
    <t>84-941-3034</t>
  </si>
  <si>
    <t>6/15/2024</t>
  </si>
  <si>
    <t>6/24/2024</t>
  </si>
  <si>
    <t>Quinu</t>
  </si>
  <si>
    <t>0584 Lindbergh Alley</t>
  </si>
  <si>
    <t>33-507-9886</t>
  </si>
  <si>
    <t>11-445-3951</t>
  </si>
  <si>
    <t>8/19/2024</t>
  </si>
  <si>
    <t>6/27/2024</t>
  </si>
  <si>
    <t>Grapes</t>
  </si>
  <si>
    <t>Thoughtmix</t>
  </si>
  <si>
    <t>183 Algoma Trail</t>
  </si>
  <si>
    <t>80-025-6757</t>
  </si>
  <si>
    <t>49-608-3851</t>
  </si>
  <si>
    <t>11/29/2024</t>
  </si>
  <si>
    <t>$5.50</t>
  </si>
  <si>
    <t>Sunflower Oil</t>
  </si>
  <si>
    <t>Photofeed</t>
  </si>
  <si>
    <t>7 Rutledge Pass</t>
  </si>
  <si>
    <t>36-296-9609</t>
  </si>
  <si>
    <t>46-041-1131</t>
  </si>
  <si>
    <t>01 Straubel Hill</t>
  </si>
  <si>
    <t>56-054-8664</t>
  </si>
  <si>
    <t>53-247-1844</t>
  </si>
  <si>
    <t>3/25/2024</t>
  </si>
  <si>
    <t>$2.45</t>
  </si>
  <si>
    <t>Mydo</t>
  </si>
  <si>
    <t>208 Miller Court</t>
  </si>
  <si>
    <t>64-478-4745</t>
  </si>
  <si>
    <t>36-780-8625</t>
  </si>
  <si>
    <t>4/20/2024</t>
  </si>
  <si>
    <t>Edgeify</t>
  </si>
  <si>
    <t>203 Mariners Cove Junction</t>
  </si>
  <si>
    <t>67-546-1568</t>
  </si>
  <si>
    <t>10-038-3988</t>
  </si>
  <si>
    <t>6/16/2024</t>
  </si>
  <si>
    <t>6810 Aberg Junction</t>
  </si>
  <si>
    <t>10-218-2680</t>
  </si>
  <si>
    <t>72-024-1595</t>
  </si>
  <si>
    <t>5/28/2024</t>
  </si>
  <si>
    <t>Short Grain Rice</t>
  </si>
  <si>
    <t>805 Nancy Crossing</t>
  </si>
  <si>
    <t>46-520-1819</t>
  </si>
  <si>
    <t>10-762-7936</t>
  </si>
  <si>
    <t>5/15/2024</t>
  </si>
  <si>
    <t>Tuna</t>
  </si>
  <si>
    <t>Meemm</t>
  </si>
  <si>
    <t>8 Fremont Circle</t>
  </si>
  <si>
    <t>87-791-5803</t>
  </si>
  <si>
    <t>89-843-0880</t>
  </si>
  <si>
    <t>$18.00</t>
  </si>
  <si>
    <t>Dynabox</t>
  </si>
  <si>
    <t>52 Victoria Plaza</t>
  </si>
  <si>
    <t>71-436-5841</t>
  </si>
  <si>
    <t>87-546-9674</t>
  </si>
  <si>
    <t>9/25/2024</t>
  </si>
  <si>
    <t>6/25/2024</t>
  </si>
  <si>
    <t>Wikizz</t>
  </si>
  <si>
    <t>1991 Kropf Way</t>
  </si>
  <si>
    <t>07-679-1199</t>
  </si>
  <si>
    <t>75-406-6250</t>
  </si>
  <si>
    <t>10/15/2024</t>
  </si>
  <si>
    <t>Banana</t>
  </si>
  <si>
    <t>Youfeed</t>
  </si>
  <si>
    <t>3825 Raven Avenue</t>
  </si>
  <si>
    <t>48-957-8596</t>
  </si>
  <si>
    <t>40-817-2222</t>
  </si>
  <si>
    <t>4/24/2024</t>
  </si>
  <si>
    <t>10/18/2024</t>
  </si>
  <si>
    <t>$53.82</t>
  </si>
  <si>
    <t>Coconut</t>
  </si>
  <si>
    <t>78884 Union Street</t>
  </si>
  <si>
    <t>20-325-1965</t>
  </si>
  <si>
    <t>97-155-1262</t>
  </si>
  <si>
    <t>5/21/2024</t>
  </si>
  <si>
    <t>Oloo</t>
  </si>
  <si>
    <t>3 Anthes Place</t>
  </si>
  <si>
    <t>51-069-0489</t>
  </si>
  <si>
    <t>19-978-0708</t>
  </si>
  <si>
    <t>5/30/2024</t>
  </si>
  <si>
    <t>Almond Flour</t>
  </si>
  <si>
    <t>Trudoo</t>
  </si>
  <si>
    <t>4627 Amoth Circle</t>
  </si>
  <si>
    <t>17-493-4579</t>
  </si>
  <si>
    <t>67-541-7091</t>
  </si>
  <si>
    <t>$9.50</t>
  </si>
  <si>
    <t>Topdrive</t>
  </si>
  <si>
    <t>2 Miller Lane</t>
  </si>
  <si>
    <t>46-622-3434</t>
  </si>
  <si>
    <t>85-473-1534</t>
  </si>
  <si>
    <t>7/23/2024</t>
  </si>
  <si>
    <t>591 Maple Junction</t>
  </si>
  <si>
    <t>05-899-1428</t>
  </si>
  <si>
    <t>17-494-5505</t>
  </si>
  <si>
    <t>Trunyx</t>
  </si>
  <si>
    <t>48 Golf View Pass</t>
  </si>
  <si>
    <t>60-632-8752</t>
  </si>
  <si>
    <t>07-948-8632</t>
  </si>
  <si>
    <t>1/26/2025</t>
  </si>
  <si>
    <t>752 Mccormick Way</t>
  </si>
  <si>
    <t>65-854-9364</t>
  </si>
  <si>
    <t>64-800-4141</t>
  </si>
  <si>
    <t>4/22/2024</t>
  </si>
  <si>
    <t>$6.30</t>
  </si>
  <si>
    <t>Greek Yogurt</t>
  </si>
  <si>
    <t>Thoughtstorm</t>
  </si>
  <si>
    <t>550 Clemons Plaza</t>
  </si>
  <si>
    <t>66-268-8345</t>
  </si>
  <si>
    <t>32-182-1895</t>
  </si>
  <si>
    <t>Peach</t>
  </si>
  <si>
    <t>04 Hagan Crossing</t>
  </si>
  <si>
    <t>13-673-7016</t>
  </si>
  <si>
    <t>78-726-6352</t>
  </si>
  <si>
    <t>7/22/2024</t>
  </si>
  <si>
    <t>JumpXS</t>
  </si>
  <si>
    <t>39 Lakewood Gardens Center</t>
  </si>
  <si>
    <t>20-054-3716</t>
  </si>
  <si>
    <t>49-591-1019</t>
  </si>
  <si>
    <t>9/16/2024</t>
  </si>
  <si>
    <t>Voomm</t>
  </si>
  <si>
    <t>5104 Jana Court</t>
  </si>
  <si>
    <t>11-073-0189</t>
  </si>
  <si>
    <t>75-190-3627</t>
  </si>
  <si>
    <t>9/21/2024</t>
  </si>
  <si>
    <t>Chatterbridge</t>
  </si>
  <si>
    <t>68086 Crowley Circle</t>
  </si>
  <si>
    <t>40-793-7235</t>
  </si>
  <si>
    <t>89-048-3542</t>
  </si>
  <si>
    <t>Skinte</t>
  </si>
  <si>
    <t>897 Independence Circle</t>
  </si>
  <si>
    <t>56-894-3733</t>
  </si>
  <si>
    <t>57-133-8386</t>
  </si>
  <si>
    <t>Asparagus</t>
  </si>
  <si>
    <t>Yabox</t>
  </si>
  <si>
    <t>0282 Emmet Hill</t>
  </si>
  <si>
    <t>83-117-7658</t>
  </si>
  <si>
    <t>61-424-7670</t>
  </si>
  <si>
    <t>Mushrooms</t>
  </si>
  <si>
    <t>Yakijo</t>
  </si>
  <si>
    <t>61 Waubesa Court</t>
  </si>
  <si>
    <t>72-989-2512</t>
  </si>
  <si>
    <t>03-117-6217</t>
  </si>
  <si>
    <t>10/28/2024</t>
  </si>
  <si>
    <t>Bubblebox</t>
  </si>
  <si>
    <t>1 Lillian Plaza</t>
  </si>
  <si>
    <t>58-229-1358</t>
  </si>
  <si>
    <t>66-883-2383</t>
  </si>
  <si>
    <t>$2.35</t>
  </si>
  <si>
    <t>Jatri</t>
  </si>
  <si>
    <t>4 Doe Crossing Avenue</t>
  </si>
  <si>
    <t>28-275-5901</t>
  </si>
  <si>
    <t>44-760-4337</t>
  </si>
  <si>
    <t>4/23/2024</t>
  </si>
  <si>
    <t>Black Tea</t>
  </si>
  <si>
    <t>Kare</t>
  </si>
  <si>
    <t>24 South Trail</t>
  </si>
  <si>
    <t>85-806-8672</t>
  </si>
  <si>
    <t>44-646-7502</t>
  </si>
  <si>
    <t>11/21/2024</t>
  </si>
  <si>
    <t>$4.70</t>
  </si>
  <si>
    <t>Midel</t>
  </si>
  <si>
    <t>8626 Chinook Parkway</t>
  </si>
  <si>
    <t>65-718-0492</t>
  </si>
  <si>
    <t>91-492-8216</t>
  </si>
  <si>
    <t>1/23/2025</t>
  </si>
  <si>
    <t>2/16/2025</t>
  </si>
  <si>
    <t>White Tea</t>
  </si>
  <si>
    <t>Brightbean</t>
  </si>
  <si>
    <t>5501 Fuller Way</t>
  </si>
  <si>
    <t>86-482-6451</t>
  </si>
  <si>
    <t>56-965-0404</t>
  </si>
  <si>
    <t>10/27/2024</t>
  </si>
  <si>
    <t>$25.00</t>
  </si>
  <si>
    <t>Browseblab</t>
  </si>
  <si>
    <t>5 Colorado Park</t>
  </si>
  <si>
    <t>48-289-0604</t>
  </si>
  <si>
    <t>94-261-1193</t>
  </si>
  <si>
    <t>6/20/2024</t>
  </si>
  <si>
    <t>White Rice</t>
  </si>
  <si>
    <t>Tagcat</t>
  </si>
  <si>
    <t>3053 Sachs Center</t>
  </si>
  <si>
    <t>21-809-7115</t>
  </si>
  <si>
    <t>57-774-4116</t>
  </si>
  <si>
    <t>2/24/2025</t>
  </si>
  <si>
    <t>Long Grain Rice</t>
  </si>
  <si>
    <t>Flashspan</t>
  </si>
  <si>
    <t>49263 Graceland Pass</t>
  </si>
  <si>
    <t>84-269-9130</t>
  </si>
  <si>
    <t>88-615-2915</t>
  </si>
  <si>
    <t>9/27/2024</t>
  </si>
  <si>
    <t>Devcast</t>
  </si>
  <si>
    <t>865 Eagle Crest Park</t>
  </si>
  <si>
    <t>54-758-4622</t>
  </si>
  <si>
    <t>94-903-2643</t>
  </si>
  <si>
    <t>Livepath</t>
  </si>
  <si>
    <t>36124 Carberry Junction</t>
  </si>
  <si>
    <t>65-867-4029</t>
  </si>
  <si>
    <t>70-591-9841</t>
  </si>
  <si>
    <t>Rye Bread</t>
  </si>
  <si>
    <t>Brainlounge</t>
  </si>
  <si>
    <t>6 Haas Circle</t>
  </si>
  <si>
    <t>24-310-9184</t>
  </si>
  <si>
    <t>69-378-2045</t>
  </si>
  <si>
    <t>Egg (Goose)</t>
  </si>
  <si>
    <t>Gabvine</t>
  </si>
  <si>
    <t>292 Utah Street</t>
  </si>
  <si>
    <t>53-930-2215</t>
  </si>
  <si>
    <t>42-210-6541</t>
  </si>
  <si>
    <t>Brown Rice</t>
  </si>
  <si>
    <t>Viva</t>
  </si>
  <si>
    <t>7403 Fuller Hill</t>
  </si>
  <si>
    <t>94-598-3383</t>
  </si>
  <si>
    <t>39-488-0039</t>
  </si>
  <si>
    <t>2696 Katie Road</t>
  </si>
  <si>
    <t>83-625-3618</t>
  </si>
  <si>
    <t>64-528-9996</t>
  </si>
  <si>
    <t>Browsetype</t>
  </si>
  <si>
    <t>86207 Tennyson Parkway</t>
  </si>
  <si>
    <t>13-844-2178</t>
  </si>
  <si>
    <t>66-832-1802</t>
  </si>
  <si>
    <t>3/24/2024</t>
  </si>
  <si>
    <t>Black Coffee</t>
  </si>
  <si>
    <t>57 Di Loreto Circle</t>
  </si>
  <si>
    <t>05-184-4175</t>
  </si>
  <si>
    <t>31-676-5646</t>
  </si>
  <si>
    <t>10/23/2024</t>
  </si>
  <si>
    <t>$15.00</t>
  </si>
  <si>
    <t>Fivebridge</t>
  </si>
  <si>
    <t>9 Kipling Road</t>
  </si>
  <si>
    <t>89-335-0155</t>
  </si>
  <si>
    <t>83-780-4531</t>
  </si>
  <si>
    <t>White Sugar</t>
  </si>
  <si>
    <t>1309 Elka Junction</t>
  </si>
  <si>
    <t>38-417-4656</t>
  </si>
  <si>
    <t>57-202-5756</t>
  </si>
  <si>
    <t>4/13/2024</t>
  </si>
  <si>
    <t>Photobean</t>
  </si>
  <si>
    <t>744 Lakewood Gardens Crossing</t>
  </si>
  <si>
    <t>74-305-1263</t>
  </si>
  <si>
    <t>83-076-5024</t>
  </si>
  <si>
    <t>Egg (Quail)</t>
  </si>
  <si>
    <t>Realpoint</t>
  </si>
  <si>
    <t>895 Northland Hill</t>
  </si>
  <si>
    <t>02-508-3777</t>
  </si>
  <si>
    <t>69-933-2582</t>
  </si>
  <si>
    <t>6/26/2024</t>
  </si>
  <si>
    <t>$0.80</t>
  </si>
  <si>
    <t>Herbal Tea</t>
  </si>
  <si>
    <t>Pixonyx</t>
  </si>
  <si>
    <t>26175 Oxford Way</t>
  </si>
  <si>
    <t>79-136-9840</t>
  </si>
  <si>
    <t>07-809-0926</t>
  </si>
  <si>
    <t>6/23/2024</t>
  </si>
  <si>
    <t>$30.00</t>
  </si>
  <si>
    <t>Coconut Oil</t>
  </si>
  <si>
    <t>95 Packers Lane</t>
  </si>
  <si>
    <t>35-299-0889</t>
  </si>
  <si>
    <t>16-776-9987</t>
  </si>
  <si>
    <t>4/21/2024</t>
  </si>
  <si>
    <t>Blogtags</t>
  </si>
  <si>
    <t>9 Clemons Hill</t>
  </si>
  <si>
    <t>41-594-5069</t>
  </si>
  <si>
    <t>45-471-5053</t>
  </si>
  <si>
    <t>Buttermilk</t>
  </si>
  <si>
    <t>Zoombox</t>
  </si>
  <si>
    <t>84336 Haas Place</t>
  </si>
  <si>
    <t>83-553-9523</t>
  </si>
  <si>
    <t>89-976-4338</t>
  </si>
  <si>
    <t>2/14/2025</t>
  </si>
  <si>
    <t>1/28/2025</t>
  </si>
  <si>
    <t>63787 Arkansas Street</t>
  </si>
  <si>
    <t>44-112-3331</t>
  </si>
  <si>
    <t>90-453-4096</t>
  </si>
  <si>
    <t>Skalith</t>
  </si>
  <si>
    <t>54706 Prairieview Point</t>
  </si>
  <si>
    <t>93-198-5984</t>
  </si>
  <si>
    <t>86-441-7850</t>
  </si>
  <si>
    <t>9/17/2024</t>
  </si>
  <si>
    <t>901 Norway Maple Crossing</t>
  </si>
  <si>
    <t>73-874-7534</t>
  </si>
  <si>
    <t>12-566-2563</t>
  </si>
  <si>
    <t>12/18/2024</t>
  </si>
  <si>
    <t>Evaporated Milk</t>
  </si>
  <si>
    <t>Demivee</t>
  </si>
  <si>
    <t>55309 6th Junction</t>
  </si>
  <si>
    <t>18-107-7886</t>
  </si>
  <si>
    <t>11-466-3182</t>
  </si>
  <si>
    <t>2/27/2024</t>
  </si>
  <si>
    <t>Jetwire</t>
  </si>
  <si>
    <t>6808 Chinook Parkway</t>
  </si>
  <si>
    <t>63-956-0739</t>
  </si>
  <si>
    <t>17-123-1252</t>
  </si>
  <si>
    <t>2/21/2025</t>
  </si>
  <si>
    <t>12/22/2024</t>
  </si>
  <si>
    <t>61707 Mariners Cove Park</t>
  </si>
  <si>
    <t>26-177-5690</t>
  </si>
  <si>
    <t>06-708-1412</t>
  </si>
  <si>
    <t>7/15/2024</t>
  </si>
  <si>
    <t>1/21/2025</t>
  </si>
  <si>
    <t>Powdered Sugar</t>
  </si>
  <si>
    <t>Devbug</t>
  </si>
  <si>
    <t>502 Sachs Circle</t>
  </si>
  <si>
    <t>47-749-3277</t>
  </si>
  <si>
    <t>96-551-3929</t>
  </si>
  <si>
    <t>2/29/2024</t>
  </si>
  <si>
    <t>9/13/2024</t>
  </si>
  <si>
    <t>Cod</t>
  </si>
  <si>
    <t>Kwimbee</t>
  </si>
  <si>
    <t>46 Colorado Place</t>
  </si>
  <si>
    <t>57-763-5501</t>
  </si>
  <si>
    <t>25-790-1641</t>
  </si>
  <si>
    <t>$8.00</t>
  </si>
  <si>
    <t>Voonyx</t>
  </si>
  <si>
    <t>00397 Bay Terrace</t>
  </si>
  <si>
    <t>90-230-9767</t>
  </si>
  <si>
    <t>70-515-9048</t>
  </si>
  <si>
    <t>11/17/2024</t>
  </si>
  <si>
    <t>Gigashots</t>
  </si>
  <si>
    <t>7 Bonner Terrace</t>
  </si>
  <si>
    <t>19-214-5762</t>
  </si>
  <si>
    <t>88-108-3774</t>
  </si>
  <si>
    <t>10/13/2024</t>
  </si>
  <si>
    <t>6292 Chive Street</t>
  </si>
  <si>
    <t>74-642-2435</t>
  </si>
  <si>
    <t>52-012-3409</t>
  </si>
  <si>
    <t>12/28/2024</t>
  </si>
  <si>
    <t>0023 Upham Road</t>
  </si>
  <si>
    <t>47-221-3391</t>
  </si>
  <si>
    <t>21-450-5520</t>
  </si>
  <si>
    <t>0 Moose Lane</t>
  </si>
  <si>
    <t>87-104-0187</t>
  </si>
  <si>
    <t>41-881-1166</t>
  </si>
  <si>
    <t>4 Nelson Alley</t>
  </si>
  <si>
    <t>87-272-6544</t>
  </si>
  <si>
    <t>93-699-8001</t>
  </si>
  <si>
    <t>2/13/2025</t>
  </si>
  <si>
    <t>Podcat</t>
  </si>
  <si>
    <t>84 Rusk Terrace</t>
  </si>
  <si>
    <t>06-340-6856</t>
  </si>
  <si>
    <t>11-005-7835</t>
  </si>
  <si>
    <t>11/25/2024</t>
  </si>
  <si>
    <t>Wordware</t>
  </si>
  <si>
    <t>662 Vernon Point</t>
  </si>
  <si>
    <t>80-020-8041</t>
  </si>
  <si>
    <t>66-684-1941</t>
  </si>
  <si>
    <t>Kiwi</t>
  </si>
  <si>
    <t>Zooveo</t>
  </si>
  <si>
    <t>42719 Milwaukee Avenue</t>
  </si>
  <si>
    <t>48-461-3742</t>
  </si>
  <si>
    <t>78-381-5054</t>
  </si>
  <si>
    <t>5/17/2024</t>
  </si>
  <si>
    <t>Vimbo</t>
  </si>
  <si>
    <t>86 Corben Crossing</t>
  </si>
  <si>
    <t>78-362-8578</t>
  </si>
  <si>
    <t>57-633-6273</t>
  </si>
  <si>
    <t>Haddock</t>
  </si>
  <si>
    <t>1 Monica Lane</t>
  </si>
  <si>
    <t>60-550-4771</t>
  </si>
  <si>
    <t>24-568-9517</t>
  </si>
  <si>
    <t>Feedfire</t>
  </si>
  <si>
    <t>321 Barby Parkway</t>
  </si>
  <si>
    <t>11-155-7826</t>
  </si>
  <si>
    <t>91-788-3177</t>
  </si>
  <si>
    <t>12/26/2024</t>
  </si>
  <si>
    <t>Bluejam</t>
  </si>
  <si>
    <t>093 Anhalt Crossing</t>
  </si>
  <si>
    <t>42-907-6946</t>
  </si>
  <si>
    <t>32-386-9832</t>
  </si>
  <si>
    <t>8/31/2024</t>
  </si>
  <si>
    <t>Tomato</t>
  </si>
  <si>
    <t>Demimbu</t>
  </si>
  <si>
    <t>43 Lakewood Junction</t>
  </si>
  <si>
    <t>99-048-8310</t>
  </si>
  <si>
    <t>70-453-8646</t>
  </si>
  <si>
    <t>Gouda Cheese</t>
  </si>
  <si>
    <t>Kamba</t>
  </si>
  <si>
    <t>6151 Forster Drive</t>
  </si>
  <si>
    <t>85-440-3667</t>
  </si>
  <si>
    <t>00-680-5333</t>
  </si>
  <si>
    <t>Quire</t>
  </si>
  <si>
    <t>76 Fisk Park</t>
  </si>
  <si>
    <t>93-571-7294</t>
  </si>
  <si>
    <t>77-842-0920</t>
  </si>
  <si>
    <t>5/22/2024</t>
  </si>
  <si>
    <t>$4.35</t>
  </si>
  <si>
    <t>Spinach</t>
  </si>
  <si>
    <t>58 Corscot Terrace</t>
  </si>
  <si>
    <t>82-977-7752</t>
  </si>
  <si>
    <t>57-473-8672</t>
  </si>
  <si>
    <t>0 Larry Terrace</t>
  </si>
  <si>
    <t>76-476-9996</t>
  </si>
  <si>
    <t>88-428-6227</t>
  </si>
  <si>
    <t>1/14/2025</t>
  </si>
  <si>
    <t>Canola Oil</t>
  </si>
  <si>
    <t>20 Butterfield Lane</t>
  </si>
  <si>
    <t>50-679-2072</t>
  </si>
  <si>
    <t>81-588-5701</t>
  </si>
  <si>
    <t>$2.30</t>
  </si>
  <si>
    <t>591 Maple Wood Drive</t>
  </si>
  <si>
    <t>50-329-3145</t>
  </si>
  <si>
    <t>88-418-3855</t>
  </si>
  <si>
    <t>12/20/2024</t>
  </si>
  <si>
    <t>336 Old Shore Lane</t>
  </si>
  <si>
    <t>52-392-5312</t>
  </si>
  <si>
    <t>78-092-4768</t>
  </si>
  <si>
    <t>7/24/2024</t>
  </si>
  <si>
    <t>Basmati Rice</t>
  </si>
  <si>
    <t>6500 Raven Drive</t>
  </si>
  <si>
    <t>47-663-5703</t>
  </si>
  <si>
    <t>52-062-2916</t>
  </si>
  <si>
    <t>6/14/2024</t>
  </si>
  <si>
    <t>9/14/2024</t>
  </si>
  <si>
    <t>Ozu</t>
  </si>
  <si>
    <t>96 American Ash Center</t>
  </si>
  <si>
    <t>58-122-2282</t>
  </si>
  <si>
    <t>55-773-9118</t>
  </si>
  <si>
    <t>6/30/2024</t>
  </si>
  <si>
    <t>Avamm</t>
  </si>
  <si>
    <t>12 Rigney Street</t>
  </si>
  <si>
    <t>84-151-2114</t>
  </si>
  <si>
    <t>79-704-1471</t>
  </si>
  <si>
    <t>Roomm</t>
  </si>
  <si>
    <t>2718 Londonderry Plaza</t>
  </si>
  <si>
    <t>93-682-2069</t>
  </si>
  <si>
    <t>60-038-7810</t>
  </si>
  <si>
    <t>41 Stephen Crossing</t>
  </si>
  <si>
    <t>48-789-9187</t>
  </si>
  <si>
    <t>95-944-5323</t>
  </si>
  <si>
    <t>11/15/2024</t>
  </si>
  <si>
    <t>Oatmeal Biscuit</t>
  </si>
  <si>
    <t>9269 Main Trail</t>
  </si>
  <si>
    <t>85-806-0613</t>
  </si>
  <si>
    <t>06-286-2758</t>
  </si>
  <si>
    <t>4/26/2024</t>
  </si>
  <si>
    <t>Wikido</t>
  </si>
  <si>
    <t>620 Mockingbird Pass</t>
  </si>
  <si>
    <t>19-244-9890</t>
  </si>
  <si>
    <t>98-107-0604</t>
  </si>
  <si>
    <t>37973 Parkside Junction</t>
  </si>
  <si>
    <t>60-285-3783</t>
  </si>
  <si>
    <t>58-827-9061</t>
  </si>
  <si>
    <t>Wikibox</t>
  </si>
  <si>
    <t>18 Comanche Junction</t>
  </si>
  <si>
    <t>34-547-0827</t>
  </si>
  <si>
    <t>30-853-8580</t>
  </si>
  <si>
    <t>1/17/2025</t>
  </si>
  <si>
    <t>Meejo</t>
  </si>
  <si>
    <t>30968 Anzinger Court</t>
  </si>
  <si>
    <t>06-731-2162</t>
  </si>
  <si>
    <t>17-546-8875</t>
  </si>
  <si>
    <t>Omba</t>
  </si>
  <si>
    <t>339 Paget Place</t>
  </si>
  <si>
    <t>48-193-1199</t>
  </si>
  <si>
    <t>63-924-5144</t>
  </si>
  <si>
    <t>12/24/2024</t>
  </si>
  <si>
    <t>Wordtune</t>
  </si>
  <si>
    <t>2693 6th Court</t>
  </si>
  <si>
    <t>40-003-7322</t>
  </si>
  <si>
    <t>41-644-3129</t>
  </si>
  <si>
    <t>Riffwire</t>
  </si>
  <si>
    <t>1 Elmside Parkway</t>
  </si>
  <si>
    <t>91-417-0366</t>
  </si>
  <si>
    <t>28-442-2578</t>
  </si>
  <si>
    <t>5325 Milwaukee Lane</t>
  </si>
  <si>
    <t>24-571-1080</t>
  </si>
  <si>
    <t>07-520-1107</t>
  </si>
  <si>
    <t>Yodoo</t>
  </si>
  <si>
    <t>38 Superior Road</t>
  </si>
  <si>
    <t>22-083-3347</t>
  </si>
  <si>
    <t>01-431-7544</t>
  </si>
  <si>
    <t>4/29/2024</t>
  </si>
  <si>
    <t>4/30/2024</t>
  </si>
  <si>
    <t>Talane</t>
  </si>
  <si>
    <t>96629 Nova Plaza</t>
  </si>
  <si>
    <t>09-101-1740</t>
  </si>
  <si>
    <t>63-836-1262</t>
  </si>
  <si>
    <t>Photobug</t>
  </si>
  <si>
    <t>657 Texas Street</t>
  </si>
  <si>
    <t>17-274-6898</t>
  </si>
  <si>
    <t>34-738-1209</t>
  </si>
  <si>
    <t>3/22/2024</t>
  </si>
  <si>
    <t>Dabshots</t>
  </si>
  <si>
    <t>17 Reinke Circle</t>
  </si>
  <si>
    <t>38-655-2312</t>
  </si>
  <si>
    <t>91-127-7174</t>
  </si>
  <si>
    <t>3 Bellgrove Way</t>
  </si>
  <si>
    <t>60-327-4114</t>
  </si>
  <si>
    <t>59-968-8346</t>
  </si>
  <si>
    <t>Green Beans</t>
  </si>
  <si>
    <t>00 Ridgeway Plaza</t>
  </si>
  <si>
    <t>54-281-3746</t>
  </si>
  <si>
    <t>08-824-4585</t>
  </si>
  <si>
    <t>42 Bunker Hill Junction</t>
  </si>
  <si>
    <t>25-349-7974</t>
  </si>
  <si>
    <t>82-737-6019</t>
  </si>
  <si>
    <t>6/22/2024</t>
  </si>
  <si>
    <t>701 Logan Court</t>
  </si>
  <si>
    <t>16-380-0753</t>
  </si>
  <si>
    <t>24-603-5521</t>
  </si>
  <si>
    <t>5/16/2024</t>
  </si>
  <si>
    <t>6 Lillian Junction</t>
  </si>
  <si>
    <t>38-049-9319</t>
  </si>
  <si>
    <t>90-447-5123</t>
  </si>
  <si>
    <t>72 Crownhardt Circle</t>
  </si>
  <si>
    <t>50-329-3360</t>
  </si>
  <si>
    <t>85-594-2570</t>
  </si>
  <si>
    <t>8/25/2024</t>
  </si>
  <si>
    <t>8524 Shelley Way</t>
  </si>
  <si>
    <t>19-610-2236</t>
  </si>
  <si>
    <t>53-799-3174</t>
  </si>
  <si>
    <t>Skippad</t>
  </si>
  <si>
    <t>9 Meadow Ridge Center</t>
  </si>
  <si>
    <t>46-632-8420</t>
  </si>
  <si>
    <t>27-996-8883</t>
  </si>
  <si>
    <t>5/23/2024</t>
  </si>
  <si>
    <t>$4.10</t>
  </si>
  <si>
    <t>Apple</t>
  </si>
  <si>
    <t>Jabbersphere</t>
  </si>
  <si>
    <t>2 Hooker Terrace</t>
  </si>
  <si>
    <t>14-836-2894</t>
  </si>
  <si>
    <t>82-157-4299</t>
  </si>
  <si>
    <t>Peas</t>
  </si>
  <si>
    <t>Youbridge</t>
  </si>
  <si>
    <t>56 Esker Park</t>
  </si>
  <si>
    <t>08-196-2703</t>
  </si>
  <si>
    <t>34-315-1199</t>
  </si>
  <si>
    <t>236 Gateway Lane</t>
  </si>
  <si>
    <t>87-097-5691</t>
  </si>
  <si>
    <t>26-213-7885</t>
  </si>
  <si>
    <t>8/29/2024</t>
  </si>
  <si>
    <t>3/26/2024</t>
  </si>
  <si>
    <t>2 Sunbrook Lane</t>
  </si>
  <si>
    <t>04-453-5485</t>
  </si>
  <si>
    <t>43-880-2879</t>
  </si>
  <si>
    <t>Cottage Cheese</t>
  </si>
  <si>
    <t>6172 Hovde Circle</t>
  </si>
  <si>
    <t>82-678-8097</t>
  </si>
  <si>
    <t>65-403-0311</t>
  </si>
  <si>
    <t>Bubblemix</t>
  </si>
  <si>
    <t>4 Sundown Place</t>
  </si>
  <si>
    <t>43-703-9939</t>
  </si>
  <si>
    <t>69-928-4929</t>
  </si>
  <si>
    <t>2/17/2025</t>
  </si>
  <si>
    <t>Multigrain Bread</t>
  </si>
  <si>
    <t>8 Mayer Trail</t>
  </si>
  <si>
    <t>28-433-8533</t>
  </si>
  <si>
    <t>81-694-0300</t>
  </si>
  <si>
    <t>$3.20</t>
  </si>
  <si>
    <t>2 Veith Crossing</t>
  </si>
  <si>
    <t>74-234-0628</t>
  </si>
  <si>
    <t>49-559-7092</t>
  </si>
  <si>
    <t>12/15/2024</t>
  </si>
  <si>
    <t>5/13/2024</t>
  </si>
  <si>
    <t>880 Calypso Road</t>
  </si>
  <si>
    <t>02-888-9412</t>
  </si>
  <si>
    <t>22-307-4653</t>
  </si>
  <si>
    <t>$2.48</t>
  </si>
  <si>
    <t>44051 Old Shore Junction</t>
  </si>
  <si>
    <t>80-658-6456</t>
  </si>
  <si>
    <t>42-080-6579</t>
  </si>
  <si>
    <t>Reallinks</t>
  </si>
  <si>
    <t>2446 Anhalt Way</t>
  </si>
  <si>
    <t>70-587-1204</t>
  </si>
  <si>
    <t>41-399-9203</t>
  </si>
  <si>
    <t>5 Anderson Trail</t>
  </si>
  <si>
    <t>88-951-9038</t>
  </si>
  <si>
    <t>14-713-5795</t>
  </si>
  <si>
    <t>70156 7th Junction</t>
  </si>
  <si>
    <t>45-317-9731</t>
  </si>
  <si>
    <t>05-779-0378</t>
  </si>
  <si>
    <t>183 Buell Park</t>
  </si>
  <si>
    <t>63-874-9747</t>
  </si>
  <si>
    <t>22-506-4911</t>
  </si>
  <si>
    <t>832 Goodland Alley</t>
  </si>
  <si>
    <t>44-546-5713</t>
  </si>
  <si>
    <t>61-382-5182</t>
  </si>
  <si>
    <t>836 Brown Alley</t>
  </si>
  <si>
    <t>23-070-2433</t>
  </si>
  <si>
    <t>82-235-9317</t>
  </si>
  <si>
    <t>InnoZ</t>
  </si>
  <si>
    <t>10997 Dexter Parkway</t>
  </si>
  <si>
    <t>91-257-3672</t>
  </si>
  <si>
    <t>30-438-6295</t>
  </si>
  <si>
    <t>154 Delladonna Hill</t>
  </si>
  <si>
    <t>69-561-2496</t>
  </si>
  <si>
    <t>38-790-7081</t>
  </si>
  <si>
    <t>3/18/2024</t>
  </si>
  <si>
    <t>$15.31</t>
  </si>
  <si>
    <t>Tekfly</t>
  </si>
  <si>
    <t>07855 Goodland Lane</t>
  </si>
  <si>
    <t>87-013-6488</t>
  </si>
  <si>
    <t>77-471-0792</t>
  </si>
  <si>
    <t>10/26/2024</t>
  </si>
  <si>
    <t>4/14/2024</t>
  </si>
  <si>
    <t>993 Kensington Drive</t>
  </si>
  <si>
    <t>31-969-4614</t>
  </si>
  <si>
    <t>83-104-8425</t>
  </si>
  <si>
    <t>Miboo</t>
  </si>
  <si>
    <t>779 Ridgeway Street</t>
  </si>
  <si>
    <t>96-209-1739</t>
  </si>
  <si>
    <t>82-930-7733</t>
  </si>
  <si>
    <t>Mydeo</t>
  </si>
  <si>
    <t>81878 Nobel Point</t>
  </si>
  <si>
    <t>20-022-3173</t>
  </si>
  <si>
    <t>54-188-1006</t>
  </si>
  <si>
    <t>2/22/2025</t>
  </si>
  <si>
    <t>6 Charing Cross Circle</t>
  </si>
  <si>
    <t>44-552-3909</t>
  </si>
  <si>
    <t>80-863-1186</t>
  </si>
  <si>
    <t>2/26/2024</t>
  </si>
  <si>
    <t>1/19/2025</t>
  </si>
  <si>
    <t>Zoomzone</t>
  </si>
  <si>
    <t>1519 Delaware Court</t>
  </si>
  <si>
    <t>40-902-1995</t>
  </si>
  <si>
    <t>86-879-7811</t>
  </si>
  <si>
    <t>2 Fair Oaks Pass</t>
  </si>
  <si>
    <t>07-846-4804</t>
  </si>
  <si>
    <t>30-605-2164</t>
  </si>
  <si>
    <t>Jaxworks</t>
  </si>
  <si>
    <t>18 Daystar Parkway</t>
  </si>
  <si>
    <t>17-504-3699</t>
  </si>
  <si>
    <t>81-276-8218</t>
  </si>
  <si>
    <t>Feedbug</t>
  </si>
  <si>
    <t>7 Spohn Avenue</t>
  </si>
  <si>
    <t>55-522-8242</t>
  </si>
  <si>
    <t>48-884-5431</t>
  </si>
  <si>
    <t>Chatterpoint</t>
  </si>
  <si>
    <t>39 Dahle Alley</t>
  </si>
  <si>
    <t>17-022-9721</t>
  </si>
  <si>
    <t>59-629-0798</t>
  </si>
  <si>
    <t>Skibox</t>
  </si>
  <si>
    <t>27408 Burning Wood Street</t>
  </si>
  <si>
    <t>03-940-0630</t>
  </si>
  <si>
    <t>49-762-8263</t>
  </si>
  <si>
    <t>10/31/2024</t>
  </si>
  <si>
    <t>3 Westerfield Crossing</t>
  </si>
  <si>
    <t>71-594-6552</t>
  </si>
  <si>
    <t>63-492-7603</t>
  </si>
  <si>
    <t>4/17/2024</t>
  </si>
  <si>
    <t>5756 Stephen Avenue</t>
  </si>
  <si>
    <t>20-225-3930</t>
  </si>
  <si>
    <t>73-069-2753</t>
  </si>
  <si>
    <t>Flipopia</t>
  </si>
  <si>
    <t>84239 Meadow Vale Trail</t>
  </si>
  <si>
    <t>53-151-5726</t>
  </si>
  <si>
    <t>93-180-4005</t>
  </si>
  <si>
    <t>Skidoo</t>
  </si>
  <si>
    <t>4784 Farmco Alley</t>
  </si>
  <si>
    <t>77-777-4536</t>
  </si>
  <si>
    <t>64-396-5538</t>
  </si>
  <si>
    <t>$4.40</t>
  </si>
  <si>
    <t>79 Monterey Avenue</t>
  </si>
  <si>
    <t>07-834-3320</t>
  </si>
  <si>
    <t>47-831-9154</t>
  </si>
  <si>
    <t>9/20/2024</t>
  </si>
  <si>
    <t>Youopia</t>
  </si>
  <si>
    <t>587 Vermont Terrace</t>
  </si>
  <si>
    <t>51-761-6320</t>
  </si>
  <si>
    <t>28-461-1136</t>
  </si>
  <si>
    <t>983 Sommers Circle</t>
  </si>
  <si>
    <t>34-291-4939</t>
  </si>
  <si>
    <t>39-284-1614</t>
  </si>
  <si>
    <t>11/24/2024</t>
  </si>
  <si>
    <t>51890 Lindbergh Terrace</t>
  </si>
  <si>
    <t>67-025-1245</t>
  </si>
  <si>
    <t>28-575-0716</t>
  </si>
  <si>
    <t>Thoughtbeat</t>
  </si>
  <si>
    <t>95 Kingsford Terrace</t>
  </si>
  <si>
    <t>63-936-0145</t>
  </si>
  <si>
    <t>69-415-3675</t>
  </si>
  <si>
    <t>Potato</t>
  </si>
  <si>
    <t>Thoughtbridge</t>
  </si>
  <si>
    <t>12710 Gulseth Circle</t>
  </si>
  <si>
    <t>27-495-1912</t>
  </si>
  <si>
    <t>34-667-8907</t>
  </si>
  <si>
    <t>5/24/2024</t>
  </si>
  <si>
    <t>$1.20</t>
  </si>
  <si>
    <t>Babbleopia</t>
  </si>
  <si>
    <t>1 Westport Crossing</t>
  </si>
  <si>
    <t>47-554-5780</t>
  </si>
  <si>
    <t>62-979-5038</t>
  </si>
  <si>
    <t>84305 Fair Oaks Plaza</t>
  </si>
  <si>
    <t>21-013-3508</t>
  </si>
  <si>
    <t>64-489-8494</t>
  </si>
  <si>
    <t>15 Oriole Park</t>
  </si>
  <si>
    <t>39-913-2999</t>
  </si>
  <si>
    <t>74-119-8973</t>
  </si>
  <si>
    <t>Vidoo</t>
  </si>
  <si>
    <t>43442 Homewood Street</t>
  </si>
  <si>
    <t>82-395-5070</t>
  </si>
  <si>
    <t>01-801-9502</t>
  </si>
  <si>
    <t>2/20/2025</t>
  </si>
  <si>
    <t>56830 Fremont Road</t>
  </si>
  <si>
    <t>62-100-2245</t>
  </si>
  <si>
    <t>18-110-8314</t>
  </si>
  <si>
    <t>$4.20</t>
  </si>
  <si>
    <t>10 Golf Course Hill</t>
  </si>
  <si>
    <t>09-712-3630</t>
  </si>
  <si>
    <t>17-807-6972</t>
  </si>
  <si>
    <t>9/30/2024</t>
  </si>
  <si>
    <t>Topicblab</t>
  </si>
  <si>
    <t>357 Maple Park</t>
  </si>
  <si>
    <t>25-010-9478</t>
  </si>
  <si>
    <t>24-576-3402</t>
  </si>
  <si>
    <t>Halibut</t>
  </si>
  <si>
    <t>7 Riverside Road</t>
  </si>
  <si>
    <t>03-919-9890</t>
  </si>
  <si>
    <t>69-289-8783</t>
  </si>
  <si>
    <t>7/25/2024</t>
  </si>
  <si>
    <t>Salmon</t>
  </si>
  <si>
    <t>4353 Dixon Circle</t>
  </si>
  <si>
    <t>61-293-6327</t>
  </si>
  <si>
    <t>00-023-7719</t>
  </si>
  <si>
    <t>12/29/2024</t>
  </si>
  <si>
    <t>Broccoli</t>
  </si>
  <si>
    <t>Abatz</t>
  </si>
  <si>
    <t>89 Karstens Alley</t>
  </si>
  <si>
    <t>08-519-5579</t>
  </si>
  <si>
    <t>32-178-2765</t>
  </si>
  <si>
    <t>Kimia</t>
  </si>
  <si>
    <t>898 Rowland Trail</t>
  </si>
  <si>
    <t>00-366-9496</t>
  </si>
  <si>
    <t>40-515-1141</t>
  </si>
  <si>
    <t>92655 Pond Park</t>
  </si>
  <si>
    <t>28-840-6096</t>
  </si>
  <si>
    <t>15-444-8224</t>
  </si>
  <si>
    <t>Eidel</t>
  </si>
  <si>
    <t>403 Loomis Way</t>
  </si>
  <si>
    <t>04-542-3863</t>
  </si>
  <si>
    <t>55-952-9832</t>
  </si>
  <si>
    <t>Jayo</t>
  </si>
  <si>
    <t>87784 Blaine Way</t>
  </si>
  <si>
    <t>18-199-5799</t>
  </si>
  <si>
    <t>76-870-2139</t>
  </si>
  <si>
    <t>4/28/2024</t>
  </si>
  <si>
    <t>Youtags</t>
  </si>
  <si>
    <t>32 Cottonwood Pass</t>
  </si>
  <si>
    <t>56-875-3717</t>
  </si>
  <si>
    <t>39-257-6162</t>
  </si>
  <si>
    <t>Kazu</t>
  </si>
  <si>
    <t>890 Eggendart Pass</t>
  </si>
  <si>
    <t>25-522-6043</t>
  </si>
  <si>
    <t>29-122-7037</t>
  </si>
  <si>
    <t>Quaxo</t>
  </si>
  <si>
    <t>4 Duke Way</t>
  </si>
  <si>
    <t>27-459-0724</t>
  </si>
  <si>
    <t>45-331-8563</t>
  </si>
  <si>
    <t>Corn Oil</t>
  </si>
  <si>
    <t>7 Gateway Center</t>
  </si>
  <si>
    <t>75-080-4909</t>
  </si>
  <si>
    <t>34-726-5887</t>
  </si>
  <si>
    <t>Tagtune</t>
  </si>
  <si>
    <t>459 Gateway Pass</t>
  </si>
  <si>
    <t>07-970-9352</t>
  </si>
  <si>
    <t>14-724-4622</t>
  </si>
  <si>
    <t>$4.45</t>
  </si>
  <si>
    <t>4929 Westend Point</t>
  </si>
  <si>
    <t>26-134-9069</t>
  </si>
  <si>
    <t>80-068-0825</t>
  </si>
  <si>
    <t>1/30/2025</t>
  </si>
  <si>
    <t>Cogibox</t>
  </si>
  <si>
    <t>160 Crowley Center</t>
  </si>
  <si>
    <t>08-396-2704</t>
  </si>
  <si>
    <t>94-186-9620</t>
  </si>
  <si>
    <t>62494 Longview Drive</t>
  </si>
  <si>
    <t>24-975-4231</t>
  </si>
  <si>
    <t>99-145-4924</t>
  </si>
  <si>
    <t>$2.10</t>
  </si>
  <si>
    <t>8499 Hanover Terrace</t>
  </si>
  <si>
    <t>28-197-9246</t>
  </si>
  <si>
    <t>31-281-2352</t>
  </si>
  <si>
    <t>48788 Chinook Place</t>
  </si>
  <si>
    <t>77-013-1553</t>
  </si>
  <si>
    <t>42-252-5861</t>
  </si>
  <si>
    <t>Linktype</t>
  </si>
  <si>
    <t>26266 Esker Point</t>
  </si>
  <si>
    <t>83-716-2177</t>
  </si>
  <si>
    <t>79-518-8344</t>
  </si>
  <si>
    <t>6410 Northwestern Pass</t>
  </si>
  <si>
    <t>55-164-7723</t>
  </si>
  <si>
    <t>85-454-9252</t>
  </si>
  <si>
    <t>0782 Dapin Avenue</t>
  </si>
  <si>
    <t>22-778-3553</t>
  </si>
  <si>
    <t>49-590-1752</t>
  </si>
  <si>
    <t>Voolith</t>
  </si>
  <si>
    <t>8 Thackeray Drive</t>
  </si>
  <si>
    <t>14-331-3739</t>
  </si>
  <si>
    <t>87-159-6467</t>
  </si>
  <si>
    <t>Jaxspan</t>
  </si>
  <si>
    <t>5 Forest Run Way</t>
  </si>
  <si>
    <t>47-578-4161</t>
  </si>
  <si>
    <t>96-001-5429</t>
  </si>
  <si>
    <t>Blognation</t>
  </si>
  <si>
    <t>230 Tony Court</t>
  </si>
  <si>
    <t>59-857-6577</t>
  </si>
  <si>
    <t>57-569-7172</t>
  </si>
  <si>
    <t>545 Linden Alley</t>
  </si>
  <si>
    <t>02-559-8196</t>
  </si>
  <si>
    <t>44-495-6660</t>
  </si>
  <si>
    <t>$5.20</t>
  </si>
  <si>
    <t>Meetz</t>
  </si>
  <si>
    <t>521 Burning Wood Trail</t>
  </si>
  <si>
    <t>13-900-9016</t>
  </si>
  <si>
    <t>63-969-9608</t>
  </si>
  <si>
    <t>9/19/2024</t>
  </si>
  <si>
    <t>Strawberries</t>
  </si>
  <si>
    <t>3 Buhler Place</t>
  </si>
  <si>
    <t>15-144-9413</t>
  </si>
  <si>
    <t>08-912-0895</t>
  </si>
  <si>
    <t>7/29/2024</t>
  </si>
  <si>
    <t>$5.90</t>
  </si>
  <si>
    <t>Layo</t>
  </si>
  <si>
    <t>23704 Algoma Park</t>
  </si>
  <si>
    <t>65-527-9488</t>
  </si>
  <si>
    <t>23-482-0516</t>
  </si>
  <si>
    <t>Eabox</t>
  </si>
  <si>
    <t>62 Thackeray Center</t>
  </si>
  <si>
    <t>74-818-3306</t>
  </si>
  <si>
    <t>75-536-2986</t>
  </si>
  <si>
    <t>7/27/2024</t>
  </si>
  <si>
    <t>Green Tea</t>
  </si>
  <si>
    <t>5306 Arkansas Avenue</t>
  </si>
  <si>
    <t>60-198-7050</t>
  </si>
  <si>
    <t>27-493-6787</t>
  </si>
  <si>
    <t>Swiss Cheese</t>
  </si>
  <si>
    <t>285 1st Park</t>
  </si>
  <si>
    <t>82-041-7211</t>
  </si>
  <si>
    <t>03-615-0558</t>
  </si>
  <si>
    <t>379 Duke Court</t>
  </si>
  <si>
    <t>17-002-4721</t>
  </si>
  <si>
    <t>38-310-4533</t>
  </si>
  <si>
    <t>2/18/2025</t>
  </si>
  <si>
    <t>10/29/2024</t>
  </si>
  <si>
    <t>Cherry</t>
  </si>
  <si>
    <t>07 Maple Wood Drive</t>
  </si>
  <si>
    <t>74-404-0582</t>
  </si>
  <si>
    <t>31-628-6696</t>
  </si>
  <si>
    <t>11/20/2024</t>
  </si>
  <si>
    <t>7444 Saint Paul Circle</t>
  </si>
  <si>
    <t>73-561-2867</t>
  </si>
  <si>
    <t>60-386-5077</t>
  </si>
  <si>
    <t>6/29/2024</t>
  </si>
  <si>
    <t>2 Scofield Street</t>
  </si>
  <si>
    <t>45-194-4094</t>
  </si>
  <si>
    <t>65-611-4749</t>
  </si>
  <si>
    <t>$3.90</t>
  </si>
  <si>
    <t>826 Melvin Pass</t>
  </si>
  <si>
    <t>92-362-3567</t>
  </si>
  <si>
    <t>40-056-7748</t>
  </si>
  <si>
    <t>12/25/2024</t>
  </si>
  <si>
    <t>Babbleset</t>
  </si>
  <si>
    <t>63578 Butternut Hill</t>
  </si>
  <si>
    <t>96-961-2193</t>
  </si>
  <si>
    <t>71-467-4910</t>
  </si>
  <si>
    <t>Zucchini</t>
  </si>
  <si>
    <t>Quimm</t>
  </si>
  <si>
    <t>66330 Northridge Street</t>
  </si>
  <si>
    <t>92-652-3737</t>
  </si>
  <si>
    <t>42-361-6981</t>
  </si>
  <si>
    <t>7/30/2024</t>
  </si>
  <si>
    <t>297 Petterle Way</t>
  </si>
  <si>
    <t>89-673-1543</t>
  </si>
  <si>
    <t>43-679-7350</t>
  </si>
  <si>
    <t>Butter Biscuit</t>
  </si>
  <si>
    <t>175 Sycamore Circle</t>
  </si>
  <si>
    <t>70-815-4015</t>
  </si>
  <si>
    <t>89-134-9717</t>
  </si>
  <si>
    <t>92321 Nelson Trail</t>
  </si>
  <si>
    <t>90-737-0044</t>
  </si>
  <si>
    <t>39-339-3869</t>
  </si>
  <si>
    <t>87417 Forest Pass</t>
  </si>
  <si>
    <t>67-473-7093</t>
  </si>
  <si>
    <t>92-830-6986</t>
  </si>
  <si>
    <t>Babblestorm</t>
  </si>
  <si>
    <t>00 Drewry Court</t>
  </si>
  <si>
    <t>22-621-2774</t>
  </si>
  <si>
    <t>70-901-6191</t>
  </si>
  <si>
    <t>25784 Old Gate Crossing</t>
  </si>
  <si>
    <t>15-240-6267</t>
  </si>
  <si>
    <t>12-983-3026</t>
  </si>
  <si>
    <t>Voonix</t>
  </si>
  <si>
    <t>622 Anthes Lane</t>
  </si>
  <si>
    <t>75-152-8731</t>
  </si>
  <si>
    <t>05-593-1927</t>
  </si>
  <si>
    <t>Egg (Chicken)</t>
  </si>
  <si>
    <t>Einti</t>
  </si>
  <si>
    <t>553 Hooker Trail</t>
  </si>
  <si>
    <t>40-913-9772</t>
  </si>
  <si>
    <t>51-215-2283</t>
  </si>
  <si>
    <t>$0.20</t>
  </si>
  <si>
    <t>Brightdog</t>
  </si>
  <si>
    <t>9431 Clarendon Pass</t>
  </si>
  <si>
    <t>29-377-7040</t>
  </si>
  <si>
    <t>59-979-6740</t>
  </si>
  <si>
    <t>88721 Dawn Crossing</t>
  </si>
  <si>
    <t>72-780-6006</t>
  </si>
  <si>
    <t>81-292-4650</t>
  </si>
  <si>
    <t>43211 Anzinger Drive</t>
  </si>
  <si>
    <t>91-127-7489</t>
  </si>
  <si>
    <t>86-079-1525</t>
  </si>
  <si>
    <t>$2.95</t>
  </si>
  <si>
    <t>0 Village Green Street</t>
  </si>
  <si>
    <t>17-647-0503</t>
  </si>
  <si>
    <t>69-416-9493</t>
  </si>
  <si>
    <t>Skyble</t>
  </si>
  <si>
    <t>13 Corscot Hill</t>
  </si>
  <si>
    <t>91-848-0606</t>
  </si>
  <si>
    <t>68-836-0350</t>
  </si>
  <si>
    <t>Oyoloo</t>
  </si>
  <si>
    <t>3104 Ridge Oak Hill</t>
  </si>
  <si>
    <t>11-745-3025</t>
  </si>
  <si>
    <t>54-711-1582</t>
  </si>
  <si>
    <t>Trudeo</t>
  </si>
  <si>
    <t>3 Lawn Park</t>
  </si>
  <si>
    <t>29-823-6004</t>
  </si>
  <si>
    <t>10-295-7996</t>
  </si>
  <si>
    <t>Eamia</t>
  </si>
  <si>
    <t>277 Pawling Terrace</t>
  </si>
  <si>
    <t>21-718-6746</t>
  </si>
  <si>
    <t>96-012-3393</t>
  </si>
  <si>
    <t>1/20/2025</t>
  </si>
  <si>
    <t>00616 Manitowish Parkway</t>
  </si>
  <si>
    <t>86-692-2312</t>
  </si>
  <si>
    <t>77-783-4107</t>
  </si>
  <si>
    <t>Linklinks</t>
  </si>
  <si>
    <t>67 Little Fleur Road</t>
  </si>
  <si>
    <t>54-109-8062</t>
  </si>
  <si>
    <t>04-726-3363</t>
  </si>
  <si>
    <t>White Bread</t>
  </si>
  <si>
    <t>Tagfeed</t>
  </si>
  <si>
    <t>0 Saint Paul Center</t>
  </si>
  <si>
    <t>74-943-9034</t>
  </si>
  <si>
    <t>15-739-5480</t>
  </si>
  <si>
    <t>Yamia</t>
  </si>
  <si>
    <t>7 Heffernan Drive</t>
  </si>
  <si>
    <t>71-300-2191</t>
  </si>
  <si>
    <t>98-677-4279</t>
  </si>
  <si>
    <t>8 Dovetail Junction</t>
  </si>
  <si>
    <t>65-145-9672</t>
  </si>
  <si>
    <t>65-068-1200</t>
  </si>
  <si>
    <t>3/16/2024</t>
  </si>
  <si>
    <t>4 4th Place</t>
  </si>
  <si>
    <t>93-966-7754</t>
  </si>
  <si>
    <t>78-787-7171</t>
  </si>
  <si>
    <t>1/18/2025</t>
  </si>
  <si>
    <t>Skilith</t>
  </si>
  <si>
    <t>4 Browning Terrace</t>
  </si>
  <si>
    <t>27-216-9671</t>
  </si>
  <si>
    <t>40-773-7065</t>
  </si>
  <si>
    <t>Realbridge</t>
  </si>
  <si>
    <t>46 Cardinal Way</t>
  </si>
  <si>
    <t>44-538-3366</t>
  </si>
  <si>
    <t>33-898-6242</t>
  </si>
  <si>
    <t>Watermelon</t>
  </si>
  <si>
    <t>Latz</t>
  </si>
  <si>
    <t>0039 Shelley Place</t>
  </si>
  <si>
    <t>34-075-0371</t>
  </si>
  <si>
    <t>32-771-2617</t>
  </si>
  <si>
    <t>Twitterbeat</t>
  </si>
  <si>
    <t>5862 Hooker Pass</t>
  </si>
  <si>
    <t>24-972-6969</t>
  </si>
  <si>
    <t>27-532-7847</t>
  </si>
  <si>
    <t>0 Ohio Hill</t>
  </si>
  <si>
    <t>92-455-2959</t>
  </si>
  <si>
    <t>13-109-8639</t>
  </si>
  <si>
    <t>7/16/2024</t>
  </si>
  <si>
    <t>$10.30</t>
  </si>
  <si>
    <t>Pixope</t>
  </si>
  <si>
    <t>86 Maryland Junction</t>
  </si>
  <si>
    <t>58-182-6781</t>
  </si>
  <si>
    <t>75-328-1709</t>
  </si>
  <si>
    <t>0087 Bluejay Plaza</t>
  </si>
  <si>
    <t>42-134-9798</t>
  </si>
  <si>
    <t>16-869-7328</t>
  </si>
  <si>
    <t>12/30/2024</t>
  </si>
  <si>
    <t>96 American Center</t>
  </si>
  <si>
    <t>18-278-2383</t>
  </si>
  <si>
    <t>73-210-4267</t>
  </si>
  <si>
    <t>53 Lawn Circle</t>
  </si>
  <si>
    <t>03-597-9488</t>
  </si>
  <si>
    <t>03-983-0515</t>
  </si>
  <si>
    <t>95261 Morningstar Way</t>
  </si>
  <si>
    <t>14-681-7035</t>
  </si>
  <si>
    <t>01-308-0960</t>
  </si>
  <si>
    <t>5/18/2024</t>
  </si>
  <si>
    <t>8 Spaight Circle</t>
  </si>
  <si>
    <t>01-439-6231</t>
  </si>
  <si>
    <t>08-490-1714</t>
  </si>
  <si>
    <t>72090 Northfield Place</t>
  </si>
  <si>
    <t>25-911-7736</t>
  </si>
  <si>
    <t>40-180-0752</t>
  </si>
  <si>
    <t>Kwinu</t>
  </si>
  <si>
    <t>90865 Sherman Court</t>
  </si>
  <si>
    <t>36-918-2937</t>
  </si>
  <si>
    <t>53-844-0478</t>
  </si>
  <si>
    <t>11/28/2024</t>
  </si>
  <si>
    <t>85276 Lakewood Gardens Alley</t>
  </si>
  <si>
    <t>37-666-3902</t>
  </si>
  <si>
    <t>58-536-6583</t>
  </si>
  <si>
    <t>27535 Morrow Avenue</t>
  </si>
  <si>
    <t>27-757-4489</t>
  </si>
  <si>
    <t>04-456-0715</t>
  </si>
  <si>
    <t>42 Clemons Terrace</t>
  </si>
  <si>
    <t>97-040-3822</t>
  </si>
  <si>
    <t>78-459-1417</t>
  </si>
  <si>
    <t>8/23/2024</t>
  </si>
  <si>
    <t>Roombo</t>
  </si>
  <si>
    <t>8531 Manley Court</t>
  </si>
  <si>
    <t>98-445-7372</t>
  </si>
  <si>
    <t>71-676-6562</t>
  </si>
  <si>
    <t>Jaloo</t>
  </si>
  <si>
    <t>0920 Monica Pass</t>
  </si>
  <si>
    <t>92-152-5820</t>
  </si>
  <si>
    <t>50-747-2259</t>
  </si>
  <si>
    <t>$5.30</t>
  </si>
  <si>
    <t>Vanilla Biscuit</t>
  </si>
  <si>
    <t>88 Lighthouse Bay Crossing</t>
  </si>
  <si>
    <t>24-986-5091</t>
  </si>
  <si>
    <t>51-076-1164</t>
  </si>
  <si>
    <t>8/14/2024</t>
  </si>
  <si>
    <t>Izio</t>
  </si>
  <si>
    <t>81533 John Wall Court</t>
  </si>
  <si>
    <t>22-849-2551</t>
  </si>
  <si>
    <t>14-231-9135</t>
  </si>
  <si>
    <t>26160 Independence Alley</t>
  </si>
  <si>
    <t>15-169-8058</t>
  </si>
  <si>
    <t>14-009-8505</t>
  </si>
  <si>
    <t>9/23/2024</t>
  </si>
  <si>
    <t>4/18/2024</t>
  </si>
  <si>
    <t>085 Reinke Pass</t>
  </si>
  <si>
    <t>78-953-2073</t>
  </si>
  <si>
    <t>28-465-9141</t>
  </si>
  <si>
    <t>Trilia</t>
  </si>
  <si>
    <t>1959 Marcy Center</t>
  </si>
  <si>
    <t>10-255-8579</t>
  </si>
  <si>
    <t>29-112-1577</t>
  </si>
  <si>
    <t>555 Butternut Hill</t>
  </si>
  <si>
    <t>82-948-2298</t>
  </si>
  <si>
    <t>53-749-6148</t>
  </si>
  <si>
    <t>$5.70</t>
  </si>
  <si>
    <t>Papaya</t>
  </si>
  <si>
    <t>561 Pennsylvania Way</t>
  </si>
  <si>
    <t>60-747-8704</t>
  </si>
  <si>
    <t>93-793-4398</t>
  </si>
  <si>
    <t>Browsezoom</t>
  </si>
  <si>
    <t>0258 Shoshone Center</t>
  </si>
  <si>
    <t>40-462-2952</t>
  </si>
  <si>
    <t>57-323-8059</t>
  </si>
  <si>
    <t>$11.50</t>
  </si>
  <si>
    <t>Devpoint</t>
  </si>
  <si>
    <t>5 Transport Pass</t>
  </si>
  <si>
    <t>98-235-2711</t>
  </si>
  <si>
    <t>23-052-4744</t>
  </si>
  <si>
    <t>12/31/2024</t>
  </si>
  <si>
    <t>3 Monument Street</t>
  </si>
  <si>
    <t>83-108-1174</t>
  </si>
  <si>
    <t>56-439-3559</t>
  </si>
  <si>
    <t>848 Old Gate Parkway</t>
  </si>
  <si>
    <t>28-505-8317</t>
  </si>
  <si>
    <t>61-755-4469</t>
  </si>
  <si>
    <t>Voonder</t>
  </si>
  <si>
    <t>64 1st Plaza</t>
  </si>
  <si>
    <t>31-803-5001</t>
  </si>
  <si>
    <t>14-414-1945</t>
  </si>
  <si>
    <t>803 5th Alley</t>
  </si>
  <si>
    <t>17-236-0566</t>
  </si>
  <si>
    <t>32-402-9679</t>
  </si>
  <si>
    <t>Shufflester</t>
  </si>
  <si>
    <t>15 Loomis Avenue</t>
  </si>
  <si>
    <t>76-090-4411</t>
  </si>
  <si>
    <t>82-552-6786</t>
  </si>
  <si>
    <t>4/16/2024</t>
  </si>
  <si>
    <t>Feedspan</t>
  </si>
  <si>
    <t>46758 Hallows Center</t>
  </si>
  <si>
    <t>43-910-2342</t>
  </si>
  <si>
    <t>06-569-4690</t>
  </si>
  <si>
    <t>Gabspot</t>
  </si>
  <si>
    <t>49884 Brickson Park Plaza</t>
  </si>
  <si>
    <t>05-425-0746</t>
  </si>
  <si>
    <t>23-450-0301</t>
  </si>
  <si>
    <t>8868 Armistice Place</t>
  </si>
  <si>
    <t>93-815-0565</t>
  </si>
  <si>
    <t>56-422-1480</t>
  </si>
  <si>
    <t>Yadel</t>
  </si>
  <si>
    <t>7242 Claremont Avenue</t>
  </si>
  <si>
    <t>67-270-7464</t>
  </si>
  <si>
    <t>83-960-5274</t>
  </si>
  <si>
    <t>29992 Warrior Center</t>
  </si>
  <si>
    <t>61-827-4098</t>
  </si>
  <si>
    <t>34-850-0377</t>
  </si>
  <si>
    <t>9307 Kingsford Road</t>
  </si>
  <si>
    <t>92-291-7089</t>
  </si>
  <si>
    <t>08-523-5066</t>
  </si>
  <si>
    <t>Realcube</t>
  </si>
  <si>
    <t>87578 Stoughton Parkway</t>
  </si>
  <si>
    <t>76-070-1411</t>
  </si>
  <si>
    <t>63-528-0643</t>
  </si>
  <si>
    <t>$1.90</t>
  </si>
  <si>
    <t>Mycat</t>
  </si>
  <si>
    <t>21 Golden Leaf Hill</t>
  </si>
  <si>
    <t>36-330-5036</t>
  </si>
  <si>
    <t>52-359-1255</t>
  </si>
  <si>
    <t>Yodel</t>
  </si>
  <si>
    <t>96 Brown Drive</t>
  </si>
  <si>
    <t>02-034-6209</t>
  </si>
  <si>
    <t>34-724-1913</t>
  </si>
  <si>
    <t>46 Hoffman Trail</t>
  </si>
  <si>
    <t>49-891-4927</t>
  </si>
  <si>
    <t>89-155-3471</t>
  </si>
  <si>
    <t>381 Rutledge Place</t>
  </si>
  <si>
    <t>94-020-6982</t>
  </si>
  <si>
    <t>72-649-3163</t>
  </si>
  <si>
    <t>Eire</t>
  </si>
  <si>
    <t>2 Russell Alley</t>
  </si>
  <si>
    <t>88-807-8431</t>
  </si>
  <si>
    <t>66-563-9462</t>
  </si>
  <si>
    <t>Butter</t>
  </si>
  <si>
    <t>Meembee</t>
  </si>
  <si>
    <t>285 East Plaza</t>
  </si>
  <si>
    <t>19-672-8982</t>
  </si>
  <si>
    <t>50-214-3802</t>
  </si>
  <si>
    <t>$3.10</t>
  </si>
  <si>
    <t>59 Veith Center</t>
  </si>
  <si>
    <t>07-389-5740</t>
  </si>
  <si>
    <t>72-784-3292</t>
  </si>
  <si>
    <t>Muxo</t>
  </si>
  <si>
    <t>267 International Plaza</t>
  </si>
  <si>
    <t>39-629-5554</t>
  </si>
  <si>
    <t>67-679-4930</t>
  </si>
  <si>
    <t>812 Shelley Circle</t>
  </si>
  <si>
    <t>27-635-8394</t>
  </si>
  <si>
    <t>87-893-6089</t>
  </si>
  <si>
    <t>Flipbug</t>
  </si>
  <si>
    <t>40643 Sullivan Lane</t>
  </si>
  <si>
    <t>14-844-4138</t>
  </si>
  <si>
    <t>90-534-2165</t>
  </si>
  <si>
    <t>Heavy Cream</t>
  </si>
  <si>
    <t>Ntags</t>
  </si>
  <si>
    <t>00 Luster Alley</t>
  </si>
  <si>
    <t>65-464-5070</t>
  </si>
  <si>
    <t>01-517-7793</t>
  </si>
  <si>
    <t>Voolia</t>
  </si>
  <si>
    <t>9171 Norway Maple Trail</t>
  </si>
  <si>
    <t>46-911-1159</t>
  </si>
  <si>
    <t>30-820-2883</t>
  </si>
  <si>
    <t>Youspan</t>
  </si>
  <si>
    <t>292 Charing Cross Terrace</t>
  </si>
  <si>
    <t>35-617-3857</t>
  </si>
  <si>
    <t>90-718-2724</t>
  </si>
  <si>
    <t>29817 Coleman Drive</t>
  </si>
  <si>
    <t>41-237-5498</t>
  </si>
  <si>
    <t>38-643-1626</t>
  </si>
  <si>
    <t>18 Troy Avenue</t>
  </si>
  <si>
    <t>86-672-4191</t>
  </si>
  <si>
    <t>79-219-8469</t>
  </si>
  <si>
    <t>8425 New Castle Parkway</t>
  </si>
  <si>
    <t>10-555-5971</t>
  </si>
  <si>
    <t>30-410-3509</t>
  </si>
  <si>
    <t>7 Ridge Oak Pass</t>
  </si>
  <si>
    <t>45-050-4720</t>
  </si>
  <si>
    <t>98-791-5014</t>
  </si>
  <si>
    <t>3/13/2024</t>
  </si>
  <si>
    <t>Livetube</t>
  </si>
  <si>
    <t>1666 Dayton Terrace</t>
  </si>
  <si>
    <t>73-997-6251</t>
  </si>
  <si>
    <t>17-167-4304</t>
  </si>
  <si>
    <t>Skipfire</t>
  </si>
  <si>
    <t>757 Grasskamp Drive</t>
  </si>
  <si>
    <t>53-446-8243</t>
  </si>
  <si>
    <t>51-666-7174</t>
  </si>
  <si>
    <t>Thoughtblab</t>
  </si>
  <si>
    <t>5 Forster Point</t>
  </si>
  <si>
    <t>12-798-9401</t>
  </si>
  <si>
    <t>96-609-6152</t>
  </si>
  <si>
    <t>5/25/2024</t>
  </si>
  <si>
    <t>6 Bay Road</t>
  </si>
  <si>
    <t>93-014-4256</t>
  </si>
  <si>
    <t>37-599-8579</t>
  </si>
  <si>
    <t>75054 Ramsey Parkway</t>
  </si>
  <si>
    <t>60-911-3745</t>
  </si>
  <si>
    <t>87-570-0273</t>
  </si>
  <si>
    <t>$6.35</t>
  </si>
  <si>
    <t>42 Mandrake Alley</t>
  </si>
  <si>
    <t>53-146-9979</t>
  </si>
  <si>
    <t>44-388-2451</t>
  </si>
  <si>
    <t>65 Forster Way</t>
  </si>
  <si>
    <t>65-780-5622</t>
  </si>
  <si>
    <t>69-460-9770</t>
  </si>
  <si>
    <t>Centidel</t>
  </si>
  <si>
    <t>80930 Briar Crest Point</t>
  </si>
  <si>
    <t>29-896-7926</t>
  </si>
  <si>
    <t>86-400-4155</t>
  </si>
  <si>
    <t>615 Mayer Drive</t>
  </si>
  <si>
    <t>67-027-7269</t>
  </si>
  <si>
    <t>50-050-5707</t>
  </si>
  <si>
    <t>11/30/2024</t>
  </si>
  <si>
    <t>59449 Sherman Parkway</t>
  </si>
  <si>
    <t>25-353-2067</t>
  </si>
  <si>
    <t>01-210-3485</t>
  </si>
  <si>
    <t>$4.30</t>
  </si>
  <si>
    <t>8682 Golf Course Junction</t>
  </si>
  <si>
    <t>72-341-1154</t>
  </si>
  <si>
    <t>84-090-6472</t>
  </si>
  <si>
    <t>Zoombeat</t>
  </si>
  <si>
    <t>22555 Macpherson Plaza</t>
  </si>
  <si>
    <t>16-187-5729</t>
  </si>
  <si>
    <t>79-366-7207</t>
  </si>
  <si>
    <t>71 Bultman Drive</t>
  </si>
  <si>
    <t>49-311-3063</t>
  </si>
  <si>
    <t>15-947-9718</t>
  </si>
  <si>
    <t>Ooba</t>
  </si>
  <si>
    <t>32 6th Lane</t>
  </si>
  <si>
    <t>98-652-9569</t>
  </si>
  <si>
    <t>65-160-1426</t>
  </si>
  <si>
    <t>04 Mesta Parkway</t>
  </si>
  <si>
    <t>78-689-8958</t>
  </si>
  <si>
    <t>52-744-6162</t>
  </si>
  <si>
    <t>Blueberries</t>
  </si>
  <si>
    <t>88678 Bayside Park</t>
  </si>
  <si>
    <t>66-378-7532</t>
  </si>
  <si>
    <t>15-365-5585</t>
  </si>
  <si>
    <t>40 Cody Pass</t>
  </si>
  <si>
    <t>14-115-8371</t>
  </si>
  <si>
    <t>80-833-3051</t>
  </si>
  <si>
    <t>77 Prairie Rose Park</t>
  </si>
  <si>
    <t>76-540-6407</t>
  </si>
  <si>
    <t>78-644-5877</t>
  </si>
  <si>
    <t>Topiclounge</t>
  </si>
  <si>
    <t>20 Marcy Circle</t>
  </si>
  <si>
    <t>81-573-0943</t>
  </si>
  <si>
    <t>07-754-2313</t>
  </si>
  <si>
    <t>6/28/2024</t>
  </si>
  <si>
    <t>11/14/2024</t>
  </si>
  <si>
    <t>56 Bonner Point</t>
  </si>
  <si>
    <t>68-732-5919</t>
  </si>
  <si>
    <t>07-500-2023</t>
  </si>
  <si>
    <t>3 Hagan Drive</t>
  </si>
  <si>
    <t>68-734-1585</t>
  </si>
  <si>
    <t>54-537-5633</t>
  </si>
  <si>
    <t>7/13/2024</t>
  </si>
  <si>
    <t>$51.17</t>
  </si>
  <si>
    <t>Realblab</t>
  </si>
  <si>
    <t>39102 Division Trail</t>
  </si>
  <si>
    <t>93-342-8794</t>
  </si>
  <si>
    <t>93-688-1260</t>
  </si>
  <si>
    <t>72778 Loftsgordon Center</t>
  </si>
  <si>
    <t>42-175-1648</t>
  </si>
  <si>
    <t>67-272-8844</t>
  </si>
  <si>
    <t>21530 Prentice Place</t>
  </si>
  <si>
    <t>46-083-7058</t>
  </si>
  <si>
    <t>26-730-0925</t>
  </si>
  <si>
    <t>8/27/2024</t>
  </si>
  <si>
    <t>LiveZ</t>
  </si>
  <si>
    <t>54 Weeping Birch Lane</t>
  </si>
  <si>
    <t>66-716-8221</t>
  </si>
  <si>
    <t>67-024-9832</t>
  </si>
  <si>
    <t>Janyx</t>
  </si>
  <si>
    <t>2003 Delladonna Pass</t>
  </si>
  <si>
    <t>12-714-5135</t>
  </si>
  <si>
    <t>97-055-2756</t>
  </si>
  <si>
    <t>4/25/2024</t>
  </si>
  <si>
    <t>581 Oneill Crossing</t>
  </si>
  <si>
    <t>35-031-1497</t>
  </si>
  <si>
    <t>84-835-1656</t>
  </si>
  <si>
    <t>8182 Hazelcrest Place</t>
  </si>
  <si>
    <t>54-708-7327</t>
  </si>
  <si>
    <t>46-316-6919</t>
  </si>
  <si>
    <t>4/15/2024</t>
  </si>
  <si>
    <t>7944 Elgar Alley</t>
  </si>
  <si>
    <t>63-897-8088</t>
  </si>
  <si>
    <t>82-313-4469</t>
  </si>
  <si>
    <t>1615 Bellgrove Crossing</t>
  </si>
  <si>
    <t>79-494-2472</t>
  </si>
  <si>
    <t>04-391-8892</t>
  </si>
  <si>
    <t>95 Garrison Plaza</t>
  </si>
  <si>
    <t>15-679-3935</t>
  </si>
  <si>
    <t>35-906-1010</t>
  </si>
  <si>
    <t>Ntag</t>
  </si>
  <si>
    <t>227 Tennyson Plaza</t>
  </si>
  <si>
    <t>31-608-1445</t>
  </si>
  <si>
    <t>75-286-4153</t>
  </si>
  <si>
    <t>75 High Crossing Junction</t>
  </si>
  <si>
    <t>70-206-4860</t>
  </si>
  <si>
    <t>82-527-9395</t>
  </si>
  <si>
    <t>Topicshots</t>
  </si>
  <si>
    <t>894 Kingsford Road</t>
  </si>
  <si>
    <t>30-832-5429</t>
  </si>
  <si>
    <t>41-800-2842</t>
  </si>
  <si>
    <t>DabZ</t>
  </si>
  <si>
    <t>8 Dakota Avenue</t>
  </si>
  <si>
    <t>01-173-0029</t>
  </si>
  <si>
    <t>18-880-7910</t>
  </si>
  <si>
    <t>31208 Westerfield Way</t>
  </si>
  <si>
    <t>65-235-7676</t>
  </si>
  <si>
    <t>22-083-3504</t>
  </si>
  <si>
    <t>Mozzarella Cheese</t>
  </si>
  <si>
    <t>4 Warbler Center</t>
  </si>
  <si>
    <t>79-400-6216</t>
  </si>
  <si>
    <t>83-361-7509</t>
  </si>
  <si>
    <t>$7.20</t>
  </si>
  <si>
    <t>05 Canary Circle</t>
  </si>
  <si>
    <t>35-836-6718</t>
  </si>
  <si>
    <t>27-838-4345</t>
  </si>
  <si>
    <t>1/22/2025</t>
  </si>
  <si>
    <t>03 Little Fleur Pass</t>
  </si>
  <si>
    <t>08-573-9997</t>
  </si>
  <si>
    <t>95-734-4024</t>
  </si>
  <si>
    <t>Vitz</t>
  </si>
  <si>
    <t>50880 Nobel Road</t>
  </si>
  <si>
    <t>66-854-5736</t>
  </si>
  <si>
    <t>98-591-1051</t>
  </si>
  <si>
    <t>$5.80</t>
  </si>
  <si>
    <t>288 Fair Oaks Place</t>
  </si>
  <si>
    <t>85-835-3445</t>
  </si>
  <si>
    <t>13-433-4930</t>
  </si>
  <si>
    <t>4 Orin Lane</t>
  </si>
  <si>
    <t>10-768-2443</t>
  </si>
  <si>
    <t>44-451-2764</t>
  </si>
  <si>
    <t>$3.25</t>
  </si>
  <si>
    <t>Quamba</t>
  </si>
  <si>
    <t>7698 Logan Drive</t>
  </si>
  <si>
    <t>19-112-1616</t>
  </si>
  <si>
    <t>55-251-3001</t>
  </si>
  <si>
    <t>Centizu</t>
  </si>
  <si>
    <t>4346 Columbus Way</t>
  </si>
  <si>
    <t>89-388-3239</t>
  </si>
  <si>
    <t>28-521-7083</t>
  </si>
  <si>
    <t>09264 Forest Dale Drive</t>
  </si>
  <si>
    <t>22-760-4605</t>
  </si>
  <si>
    <t>01-495-9336</t>
  </si>
  <si>
    <t>843 Pepper Wood Hill</t>
  </si>
  <si>
    <t>38-664-2155</t>
  </si>
  <si>
    <t>10-540-5841</t>
  </si>
  <si>
    <t>1/13/2025</t>
  </si>
  <si>
    <t>$2.55</t>
  </si>
  <si>
    <t>Tazz</t>
  </si>
  <si>
    <t>60 Dottie Hill</t>
  </si>
  <si>
    <t>89-713-6071</t>
  </si>
  <si>
    <t>84-123-7159</t>
  </si>
  <si>
    <t>844 Schurz Point</t>
  </si>
  <si>
    <t>56-191-6497</t>
  </si>
  <si>
    <t>65-395-5947</t>
  </si>
  <si>
    <t>Feedfish</t>
  </si>
  <si>
    <t>234 Eagle Crest Avenue</t>
  </si>
  <si>
    <t>27-389-3529</t>
  </si>
  <si>
    <t>73-201-2803</t>
  </si>
  <si>
    <t>17640 Cottonwood Place</t>
  </si>
  <si>
    <t>11-604-6002</t>
  </si>
  <si>
    <t>50-862-4552</t>
  </si>
  <si>
    <t>6/18/2024</t>
  </si>
  <si>
    <t>Buzzbean</t>
  </si>
  <si>
    <t>49770 Hoffman Court</t>
  </si>
  <si>
    <t>20-448-2972</t>
  </si>
  <si>
    <t>26-920-6626</t>
  </si>
  <si>
    <t>Gigabox</t>
  </si>
  <si>
    <t>03 Ryan Circle</t>
  </si>
  <si>
    <t>77-959-1018</t>
  </si>
  <si>
    <t>00-912-3545</t>
  </si>
  <si>
    <t>98 Melody Street</t>
  </si>
  <si>
    <t>69-895-3397</t>
  </si>
  <si>
    <t>02-575-2074</t>
  </si>
  <si>
    <t>57150 Del Sol Alley</t>
  </si>
  <si>
    <t>32-933-0329</t>
  </si>
  <si>
    <t>86-760-5412</t>
  </si>
  <si>
    <t>Tagpad</t>
  </si>
  <si>
    <t>4 6th Plaza</t>
  </si>
  <si>
    <t>33-440-2588</t>
  </si>
  <si>
    <t>68-596-5506</t>
  </si>
  <si>
    <t>Oyonder</t>
  </si>
  <si>
    <t>2835 Schlimgen Parkway</t>
  </si>
  <si>
    <t>02-085-7218</t>
  </si>
  <si>
    <t>41-978-3326</t>
  </si>
  <si>
    <t>$8.90</t>
  </si>
  <si>
    <t>61 Transport Parkway</t>
  </si>
  <si>
    <t>43-193-9915</t>
  </si>
  <si>
    <t>23-931-2988</t>
  </si>
  <si>
    <t>9171 Redwing Street</t>
  </si>
  <si>
    <t>62-998-7250</t>
  </si>
  <si>
    <t>72-002-3904</t>
  </si>
  <si>
    <t>5 Waxwing Junction</t>
  </si>
  <si>
    <t>70-871-4536</t>
  </si>
  <si>
    <t>72-514-7323</t>
  </si>
  <si>
    <t>6/17/2024</t>
  </si>
  <si>
    <t>Innojam</t>
  </si>
  <si>
    <t>6 Stang Hill</t>
  </si>
  <si>
    <t>38-822-8005</t>
  </si>
  <si>
    <t>45-886-1540</t>
  </si>
  <si>
    <t>Rhyzio</t>
  </si>
  <si>
    <t>3 Del Mar Point</t>
  </si>
  <si>
    <t>38-390-2115</t>
  </si>
  <si>
    <t>12-433-6490</t>
  </si>
  <si>
    <t>5 Loftsgordon Trail</t>
  </si>
  <si>
    <t>28-968-4195</t>
  </si>
  <si>
    <t>17-562-1176</t>
  </si>
  <si>
    <t>75 Bunting Junction</t>
  </si>
  <si>
    <t>09-286-8107</t>
  </si>
  <si>
    <t>90-727-4816</t>
  </si>
  <si>
    <t>Zava</t>
  </si>
  <si>
    <t>42 Mallory Court</t>
  </si>
  <si>
    <t>00-405-7428</t>
  </si>
  <si>
    <t>42-746-2717</t>
  </si>
  <si>
    <t>1/27/2025</t>
  </si>
  <si>
    <t>Snaptags</t>
  </si>
  <si>
    <t>6 Orin Place</t>
  </si>
  <si>
    <t>43-893-5408</t>
  </si>
  <si>
    <t>25-414-2945</t>
  </si>
  <si>
    <t>Fiveclub</t>
  </si>
  <si>
    <t>80 Old Shore Plaza</t>
  </si>
  <si>
    <t>52-481-5224</t>
  </si>
  <si>
    <t>46-382-2024</t>
  </si>
  <si>
    <t>44249 Sutteridge Crossing</t>
  </si>
  <si>
    <t>34-131-8805</t>
  </si>
  <si>
    <t>84-472-8001</t>
  </si>
  <si>
    <t>Mackerel</t>
  </si>
  <si>
    <t>Dabfeed</t>
  </si>
  <si>
    <t>08545 Lillian Street</t>
  </si>
  <si>
    <t>36-840-2728</t>
  </si>
  <si>
    <t>26-454-7297</t>
  </si>
  <si>
    <t>3/14/2024</t>
  </si>
  <si>
    <t>$7.50</t>
  </si>
  <si>
    <t>1 Green Hill</t>
  </si>
  <si>
    <t>64-418-8356</t>
  </si>
  <si>
    <t>91-451-2016</t>
  </si>
  <si>
    <t>453 Dryden Park</t>
  </si>
  <si>
    <t>51-462-0747</t>
  </si>
  <si>
    <t>40-417-9838</t>
  </si>
  <si>
    <t>44296 Kropf Avenue</t>
  </si>
  <si>
    <t>74-711-7160</t>
  </si>
  <si>
    <t>40-662-8853</t>
  </si>
  <si>
    <t>00064 Mosinee Circle</t>
  </si>
  <si>
    <t>44-637-5512</t>
  </si>
  <si>
    <t>27-541-2645</t>
  </si>
  <si>
    <t>1223 Monument Drive</t>
  </si>
  <si>
    <t>27-881-1177</t>
  </si>
  <si>
    <t>64-807-5250</t>
  </si>
  <si>
    <t>879 Amoth Terrace</t>
  </si>
  <si>
    <t>72-404-5581</t>
  </si>
  <si>
    <t>18-065-8014</t>
  </si>
  <si>
    <t>931 Browning Center</t>
  </si>
  <si>
    <t>12-046-2988</t>
  </si>
  <si>
    <t>37-630-2250</t>
  </si>
  <si>
    <t>564 Hazelcrest Crossing</t>
  </si>
  <si>
    <t>21-816-1004</t>
  </si>
  <si>
    <t>68-482-4786</t>
  </si>
  <si>
    <t>65721 Caliangt Crossing</t>
  </si>
  <si>
    <t>81-605-6246</t>
  </si>
  <si>
    <t>62-086-0407</t>
  </si>
  <si>
    <t>89 Springs Alley</t>
  </si>
  <si>
    <t>11-815-7923</t>
  </si>
  <si>
    <t>98-304-8407</t>
  </si>
  <si>
    <t>$11.80</t>
  </si>
  <si>
    <t>1792 Crownhardt Street</t>
  </si>
  <si>
    <t>26-456-1992</t>
  </si>
  <si>
    <t>60-159-3514</t>
  </si>
  <si>
    <t>0847 Artisan Hill</t>
  </si>
  <si>
    <t>63-168-6018</t>
  </si>
  <si>
    <t>01-853-2191</t>
  </si>
  <si>
    <t>24045 Bluestem Point</t>
  </si>
  <si>
    <t>70-854-6891</t>
  </si>
  <si>
    <t>79-575-9351</t>
  </si>
  <si>
    <t>9305 Warrior Way</t>
  </si>
  <si>
    <t>87-762-1317</t>
  </si>
  <si>
    <t>58-474-3510</t>
  </si>
  <si>
    <t>Browsecat</t>
  </si>
  <si>
    <t>13 Bluejay Way</t>
  </si>
  <si>
    <t>80-374-5711</t>
  </si>
  <si>
    <t>77-566-9826</t>
  </si>
  <si>
    <t>$31.00</t>
  </si>
  <si>
    <t>Oyoba</t>
  </si>
  <si>
    <t>710 Service Park</t>
  </si>
  <si>
    <t>60-456-8169</t>
  </si>
  <si>
    <t>54-529-4459</t>
  </si>
  <si>
    <t>2/28/2024</t>
  </si>
  <si>
    <t>71796 Waubesa Terrace</t>
  </si>
  <si>
    <t>99-543-5039</t>
  </si>
  <si>
    <t>63-683-7396</t>
  </si>
  <si>
    <t>545 Farwell Lane</t>
  </si>
  <si>
    <t>72-810-9753</t>
  </si>
  <si>
    <t>17-359-2527</t>
  </si>
  <si>
    <t>9 Burrows Junction</t>
  </si>
  <si>
    <t>78-956-4737</t>
  </si>
  <si>
    <t>76-712-0418</t>
  </si>
  <si>
    <t>5 Eggendart Parkway</t>
  </si>
  <si>
    <t>46-415-8633</t>
  </si>
  <si>
    <t>32-497-0478</t>
  </si>
  <si>
    <t>16 Autumn Leaf Way</t>
  </si>
  <si>
    <t>06-611-5454</t>
  </si>
  <si>
    <t>43-786-9229</t>
  </si>
  <si>
    <t>11/16/2024</t>
  </si>
  <si>
    <t>6 Tony Junction</t>
  </si>
  <si>
    <t>27-783-5470</t>
  </si>
  <si>
    <t>45-997-6429</t>
  </si>
  <si>
    <t>Shufflebeat</t>
  </si>
  <si>
    <t>19112 Little Fleur Road</t>
  </si>
  <si>
    <t>55-697-5242</t>
  </si>
  <si>
    <t>74-726-0855</t>
  </si>
  <si>
    <t>9/24/2024</t>
  </si>
  <si>
    <t>38 Dawn Street</t>
  </si>
  <si>
    <t>15-082-9124</t>
  </si>
  <si>
    <t>02-997-1489</t>
  </si>
  <si>
    <t>Buzzshare</t>
  </si>
  <si>
    <t>579 Schlimgen Alley</t>
  </si>
  <si>
    <t>06-996-3221</t>
  </si>
  <si>
    <t>97-821-7402</t>
  </si>
  <si>
    <t>Rhybox</t>
  </si>
  <si>
    <t>9 Anhalt Trail</t>
  </si>
  <si>
    <t>45-634-0679</t>
  </si>
  <si>
    <t>29-542-9338</t>
  </si>
  <si>
    <t>Kwilith</t>
  </si>
  <si>
    <t>85 Lunder Court</t>
  </si>
  <si>
    <t>15-796-3130</t>
  </si>
  <si>
    <t>45-912-2948</t>
  </si>
  <si>
    <t>51369 Dawn Hill</t>
  </si>
  <si>
    <t>51-000-8113</t>
  </si>
  <si>
    <t>56-825-0880</t>
  </si>
  <si>
    <t>Aivee</t>
  </si>
  <si>
    <t>9050 Dorton Pass</t>
  </si>
  <si>
    <t>20-387-7746</t>
  </si>
  <si>
    <t>08-218-9429</t>
  </si>
  <si>
    <t>856 School Plaza</t>
  </si>
  <si>
    <t>82-931-7126</t>
  </si>
  <si>
    <t>67-596-1997</t>
  </si>
  <si>
    <t>82 Drewry Junction</t>
  </si>
  <si>
    <t>55-631-7937</t>
  </si>
  <si>
    <t>79-508-5241</t>
  </si>
  <si>
    <t>6/19/2024</t>
  </si>
  <si>
    <t>9067 Valley Edge Park</t>
  </si>
  <si>
    <t>11-338-4598</t>
  </si>
  <si>
    <t>72-360-6358</t>
  </si>
  <si>
    <t>185 Stone Corner Parkway</t>
  </si>
  <si>
    <t>52-402-9245</t>
  </si>
  <si>
    <t>37-519-7762</t>
  </si>
  <si>
    <t>Fliptune</t>
  </si>
  <si>
    <t>205 Straubel Court</t>
  </si>
  <si>
    <t>09-536-2626</t>
  </si>
  <si>
    <t>14-483-5712</t>
  </si>
  <si>
    <t>Jetpulse</t>
  </si>
  <si>
    <t>2 7th Center</t>
  </si>
  <si>
    <t>48-427-0551</t>
  </si>
  <si>
    <t>01-900-4509</t>
  </si>
  <si>
    <t>12/16/2024</t>
  </si>
  <si>
    <t>Tanoodle</t>
  </si>
  <si>
    <t>443 Browning Terrace</t>
  </si>
  <si>
    <t>06-706-6490</t>
  </si>
  <si>
    <t>85-670-6379</t>
  </si>
  <si>
    <t>3/15/2024</t>
  </si>
  <si>
    <t>97 Utah Lane</t>
  </si>
  <si>
    <t>29-135-0791</t>
  </si>
  <si>
    <t>05-050-4384</t>
  </si>
  <si>
    <t>25 Drewry Alley</t>
  </si>
  <si>
    <t>89-624-7462</t>
  </si>
  <si>
    <t>39-506-2186</t>
  </si>
  <si>
    <t>77 Monument Court</t>
  </si>
  <si>
    <t>82-231-4245</t>
  </si>
  <si>
    <t>96-177-4040</t>
  </si>
  <si>
    <t>Zooxo</t>
  </si>
  <si>
    <t>61932 Cascade Crossing</t>
  </si>
  <si>
    <t>42-220-9305</t>
  </si>
  <si>
    <t>56-092-7992</t>
  </si>
  <si>
    <t>10/19/2024</t>
  </si>
  <si>
    <t>4 Judy Hill</t>
  </si>
  <si>
    <t>02-920-4829</t>
  </si>
  <si>
    <t>41-587-4864</t>
  </si>
  <si>
    <t>58 La Follette Park</t>
  </si>
  <si>
    <t>61-801-8665</t>
  </si>
  <si>
    <t>78-283-9751</t>
  </si>
  <si>
    <t>$10.50</t>
  </si>
  <si>
    <t>Zazio</t>
  </si>
  <si>
    <t>52105 Mandrake Place</t>
  </si>
  <si>
    <t>01-144-5960</t>
  </si>
  <si>
    <t>80-848-7493</t>
  </si>
  <si>
    <t>10/20/2024</t>
  </si>
  <si>
    <t>Flashset</t>
  </si>
  <si>
    <t>83 Pleasure Street</t>
  </si>
  <si>
    <t>98-575-4736</t>
  </si>
  <si>
    <t>44-429-6199</t>
  </si>
  <si>
    <t>77 Monterey Avenue</t>
  </si>
  <si>
    <t>30-996-2526</t>
  </si>
  <si>
    <t>30-942-0054</t>
  </si>
  <si>
    <t>0 Thackeray Point</t>
  </si>
  <si>
    <t>45-380-4627</t>
  </si>
  <si>
    <t>20-201-5639</t>
  </si>
  <si>
    <t>06 Shopko Pass</t>
  </si>
  <si>
    <t>47-548-6500</t>
  </si>
  <si>
    <t>27-061-4764</t>
  </si>
  <si>
    <t>7020 Porter Trail</t>
  </si>
  <si>
    <t>30-591-7275</t>
  </si>
  <si>
    <t>12-431-9207</t>
  </si>
  <si>
    <t>10/21/2024</t>
  </si>
  <si>
    <t>160 Kings Street</t>
  </si>
  <si>
    <t>38-296-6634</t>
  </si>
  <si>
    <t>41-083-3955</t>
  </si>
  <si>
    <t>80729 Homewood Plaza</t>
  </si>
  <si>
    <t>98-858-6323</t>
  </si>
  <si>
    <t>79-086-1717</t>
  </si>
  <si>
    <t>583 Loftsgordon Road</t>
  </si>
  <si>
    <t>69-743-0161</t>
  </si>
  <si>
    <t>29-774-6779</t>
  </si>
  <si>
    <t>Twitterbridge</t>
  </si>
  <si>
    <t>5521 Wayridge Center</t>
  </si>
  <si>
    <t>71-067-3278</t>
  </si>
  <si>
    <t>76-797-9430</t>
  </si>
  <si>
    <t>685 Independence Junction</t>
  </si>
  <si>
    <t>24-143-4957</t>
  </si>
  <si>
    <t>29-968-4976</t>
  </si>
  <si>
    <t>8/15/2024</t>
  </si>
  <si>
    <t>854 Kipling Point</t>
  </si>
  <si>
    <t>31-387-5020</t>
  </si>
  <si>
    <t>02-811-7933</t>
  </si>
  <si>
    <t>12/17/2024</t>
  </si>
  <si>
    <t>$11.90</t>
  </si>
  <si>
    <t>Tagchat</t>
  </si>
  <si>
    <t>23560 Talmadge Center</t>
  </si>
  <si>
    <t>33-378-1365</t>
  </si>
  <si>
    <t>31-483-9201</t>
  </si>
  <si>
    <t>7193 Crownhardt Drive</t>
  </si>
  <si>
    <t>41-729-5410</t>
  </si>
  <si>
    <t>71-727-8611</t>
  </si>
  <si>
    <t>Blogspan</t>
  </si>
  <si>
    <t>76928 Tennyson Parkway</t>
  </si>
  <si>
    <t>33-335-9140</t>
  </si>
  <si>
    <t>08-209-1598</t>
  </si>
  <si>
    <t>265 Columbus Way</t>
  </si>
  <si>
    <t>40-021-2400</t>
  </si>
  <si>
    <t>62-648-2577</t>
  </si>
  <si>
    <t>Kazio</t>
  </si>
  <si>
    <t>85953 Clyde Gallagher Drive</t>
  </si>
  <si>
    <t>81-268-5905</t>
  </si>
  <si>
    <t>36-138-9045</t>
  </si>
  <si>
    <t>33145 Butterfield Avenue</t>
  </si>
  <si>
    <t>38-617-7226</t>
  </si>
  <si>
    <t>91-215-9838</t>
  </si>
  <si>
    <t>64389 Arkansas Alley</t>
  </si>
  <si>
    <t>54-822-9009</t>
  </si>
  <si>
    <t>23-197-9965</t>
  </si>
  <si>
    <t>Jabberstorm</t>
  </si>
  <si>
    <t>6738 Tennyson Road</t>
  </si>
  <si>
    <t>02-655-3240</t>
  </si>
  <si>
    <t>95-200-1972</t>
  </si>
  <si>
    <t>8 Hazelcrest Street</t>
  </si>
  <si>
    <t>01-839-6534</t>
  </si>
  <si>
    <t>51-519-4588</t>
  </si>
  <si>
    <t>27 School Court</t>
  </si>
  <si>
    <t>98-499-2220</t>
  </si>
  <si>
    <t>69-666-2257</t>
  </si>
  <si>
    <t>9951 Petterle Alley</t>
  </si>
  <si>
    <t>69-171-1305</t>
  </si>
  <si>
    <t>33-733-7313</t>
  </si>
  <si>
    <t>Agivu</t>
  </si>
  <si>
    <t>38 Banding Lane</t>
  </si>
  <si>
    <t>57-394-4703</t>
  </si>
  <si>
    <t>52-130-3457</t>
  </si>
  <si>
    <t>06 Lake View Trail</t>
  </si>
  <si>
    <t>58-946-5152</t>
  </si>
  <si>
    <t>42-201-4328</t>
  </si>
  <si>
    <t>84642 Clarendon Point</t>
  </si>
  <si>
    <t>74-587-2065</t>
  </si>
  <si>
    <t>33-141-1402</t>
  </si>
  <si>
    <t>11 Golden Leaf Alley</t>
  </si>
  <si>
    <t>69-287-9113</t>
  </si>
  <si>
    <t>20-952-0731</t>
  </si>
  <si>
    <t>6 Bobwhite Alley</t>
  </si>
  <si>
    <t>03-441-4252</t>
  </si>
  <si>
    <t>11-430-6041</t>
  </si>
  <si>
    <t>7 Talmadge Street</t>
  </si>
  <si>
    <t>29-344-3658</t>
  </si>
  <si>
    <t>33-546-5056</t>
  </si>
  <si>
    <t>374 Blue Bill Park Point</t>
  </si>
  <si>
    <t>12-342-4482</t>
  </si>
  <si>
    <t>71-300-8176</t>
  </si>
  <si>
    <t>$11.60</t>
  </si>
  <si>
    <t>185 Saint Paul Road</t>
  </si>
  <si>
    <t>99-894-4351</t>
  </si>
  <si>
    <t>45-602-6533</t>
  </si>
  <si>
    <t>1509 Hoard Circle</t>
  </si>
  <si>
    <t>34-709-9237</t>
  </si>
  <si>
    <t>66-680-8738</t>
  </si>
  <si>
    <t>Abata</t>
  </si>
  <si>
    <t>30408 5th Way</t>
  </si>
  <si>
    <t>05-498-7751</t>
  </si>
  <si>
    <t>17-963-6051</t>
  </si>
  <si>
    <t>0500 Calypso Pass</t>
  </si>
  <si>
    <t>32-270-1385</t>
  </si>
  <si>
    <t>81-072-8266</t>
  </si>
  <si>
    <t>$42.58</t>
  </si>
  <si>
    <t>Skynoodle</t>
  </si>
  <si>
    <t>978 Shasta Lane</t>
  </si>
  <si>
    <t>67-710-5120</t>
  </si>
  <si>
    <t>00-131-9278</t>
  </si>
  <si>
    <t>524 Saint Paul Park</t>
  </si>
  <si>
    <t>37-709-3532</t>
  </si>
  <si>
    <t>08-439-3820</t>
  </si>
  <si>
    <t>9 Meadow Vale Drive</t>
  </si>
  <si>
    <t>60-311-5701</t>
  </si>
  <si>
    <t>07-578-7055</t>
  </si>
  <si>
    <t>Twitterlist</t>
  </si>
  <si>
    <t>467 Dexter Pass</t>
  </si>
  <si>
    <t>97-093-4278</t>
  </si>
  <si>
    <t>38-200-4863</t>
  </si>
  <si>
    <t>16 Fair Oaks Pass</t>
  </si>
  <si>
    <t>41-131-3841</t>
  </si>
  <si>
    <t>55-269-1746</t>
  </si>
  <si>
    <t>8119 Homewood Drive</t>
  </si>
  <si>
    <t>40-630-1431</t>
  </si>
  <si>
    <t>61-040-9004</t>
  </si>
  <si>
    <t>4571 Fremont Way</t>
  </si>
  <si>
    <t>64-493-5270</t>
  </si>
  <si>
    <t>36-964-9838</t>
  </si>
  <si>
    <t>357 High Crossing Parkway</t>
  </si>
  <si>
    <t>07-219-8017</t>
  </si>
  <si>
    <t>95-148-9287</t>
  </si>
  <si>
    <t>8/13/2024</t>
  </si>
  <si>
    <t>03 Roth Court</t>
  </si>
  <si>
    <t>73-751-4393</t>
  </si>
  <si>
    <t>14-486-5626</t>
  </si>
  <si>
    <t>3/23/2024</t>
  </si>
  <si>
    <t>Meedoo</t>
  </si>
  <si>
    <t>7182 Summit Court</t>
  </si>
  <si>
    <t>50-942-2409</t>
  </si>
  <si>
    <t>69-472-4067</t>
  </si>
  <si>
    <t>481 Mifflin Hill</t>
  </si>
  <si>
    <t>01-018-6418</t>
  </si>
  <si>
    <t>78-888-6073</t>
  </si>
  <si>
    <t>Zoozzy</t>
  </si>
  <si>
    <t>697 Hoepker Center</t>
  </si>
  <si>
    <t>59-725-4038</t>
  </si>
  <si>
    <t>39-055-1703</t>
  </si>
  <si>
    <t>$20.50</t>
  </si>
  <si>
    <t>5551 Mallory Lane</t>
  </si>
  <si>
    <t>40-997-2786</t>
  </si>
  <si>
    <t>18-743-4684</t>
  </si>
  <si>
    <t>20 Nelson Way</t>
  </si>
  <si>
    <t>11-766-8738</t>
  </si>
  <si>
    <t>96-393-1428</t>
  </si>
  <si>
    <t>988 Southridge Way</t>
  </si>
  <si>
    <t>40-860-4532</t>
  </si>
  <si>
    <t>73-625-5112</t>
  </si>
  <si>
    <t>$21.00</t>
  </si>
  <si>
    <t>Mynte</t>
  </si>
  <si>
    <t>52691 8th Drive</t>
  </si>
  <si>
    <t>55-936-2406</t>
  </si>
  <si>
    <t>29-689-5014</t>
  </si>
  <si>
    <t>04 Blaine Lane</t>
  </si>
  <si>
    <t>62-816-8794</t>
  </si>
  <si>
    <t>56-110-5754</t>
  </si>
  <si>
    <t>55095 Northview Drive</t>
  </si>
  <si>
    <t>04-104-6993</t>
  </si>
  <si>
    <t>06-776-1072</t>
  </si>
  <si>
    <t>509 Carpenter Trail</t>
  </si>
  <si>
    <t>35-835-5591</t>
  </si>
  <si>
    <t>54-876-4296</t>
  </si>
  <si>
    <t>298 Corry Plaza</t>
  </si>
  <si>
    <t>83-704-6367</t>
  </si>
  <si>
    <t>41-628-8713</t>
  </si>
  <si>
    <t>9 Karstens Center</t>
  </si>
  <si>
    <t>60-771-0879</t>
  </si>
  <si>
    <t>90-554-0576</t>
  </si>
  <si>
    <t>1661 Springview Terrace</t>
  </si>
  <si>
    <t>27-269-5260</t>
  </si>
  <si>
    <t>54-724-8610</t>
  </si>
  <si>
    <t>8239 Laurel Way</t>
  </si>
  <si>
    <t>20-031-0532</t>
  </si>
  <si>
    <t>35-835-8848</t>
  </si>
  <si>
    <t>$4.90</t>
  </si>
  <si>
    <t>5 Ohio Lane</t>
  </si>
  <si>
    <t>19-323-0506</t>
  </si>
  <si>
    <t>28-977-3789</t>
  </si>
  <si>
    <t>55782 Welch Hill</t>
  </si>
  <si>
    <t>46-452-9419</t>
  </si>
  <si>
    <t>67-137-4215</t>
  </si>
  <si>
    <t>54 Pawling Crossing</t>
  </si>
  <si>
    <t>90-492-0564</t>
  </si>
  <si>
    <t>18-085-1667</t>
  </si>
  <si>
    <t>7/20/2024</t>
  </si>
  <si>
    <t>8 Oriole Terrace</t>
  </si>
  <si>
    <t>17-395-1121</t>
  </si>
  <si>
    <t>67-252-3923</t>
  </si>
  <si>
    <t>$3.85</t>
  </si>
  <si>
    <t>40 Merchant Terrace</t>
  </si>
  <si>
    <t>83-400-9746</t>
  </si>
  <si>
    <t>02-510-0629</t>
  </si>
  <si>
    <t>4 Dakota Avenue</t>
  </si>
  <si>
    <t>19-854-3663</t>
  </si>
  <si>
    <t>72-509-7548</t>
  </si>
  <si>
    <t>1005 Lyons Junction</t>
  </si>
  <si>
    <t>57-167-0669</t>
  </si>
  <si>
    <t>30-934-3251</t>
  </si>
  <si>
    <t>43024 Elka Avenue</t>
  </si>
  <si>
    <t>76-954-1442</t>
  </si>
  <si>
    <t>68-200-8955</t>
  </si>
  <si>
    <t>5 Armistice Parkway</t>
  </si>
  <si>
    <t>83-763-5038</t>
  </si>
  <si>
    <t>26-438-8349</t>
  </si>
  <si>
    <t>3831 Goodland Road</t>
  </si>
  <si>
    <t>80-375-9075</t>
  </si>
  <si>
    <t>86-487-3354</t>
  </si>
  <si>
    <t>92486 Laurel Alley</t>
  </si>
  <si>
    <t>87-391-9658</t>
  </si>
  <si>
    <t>51-054-1226</t>
  </si>
  <si>
    <t>9 Victoria Point</t>
  </si>
  <si>
    <t>67-725-6830</t>
  </si>
  <si>
    <t>05-727-0033</t>
  </si>
  <si>
    <t>Feednation</t>
  </si>
  <si>
    <t>6748 Mitchell Road</t>
  </si>
  <si>
    <t>12-093-9863</t>
  </si>
  <si>
    <t>21-416-3796</t>
  </si>
  <si>
    <t>81 Oneill Circle</t>
  </si>
  <si>
    <t>44-408-7594</t>
  </si>
  <si>
    <t>08-828-3804</t>
  </si>
  <si>
    <t>537 Maple Alley</t>
  </si>
  <si>
    <t>04-637-8815</t>
  </si>
  <si>
    <t>60-959-6355</t>
  </si>
  <si>
    <t>11/27/2024</t>
  </si>
  <si>
    <t>Skiba</t>
  </si>
  <si>
    <t>82737 Ryan Place</t>
  </si>
  <si>
    <t>88-746-9468</t>
  </si>
  <si>
    <t>06-159-1957</t>
  </si>
  <si>
    <t>Zoovu</t>
  </si>
  <si>
    <t>7 Hallows Alley</t>
  </si>
  <si>
    <t>32-987-5559</t>
  </si>
  <si>
    <t>01-665-0053</t>
  </si>
  <si>
    <t>60 Main Pass</t>
  </si>
  <si>
    <t>02-484-0206</t>
  </si>
  <si>
    <t>62-011-9357</t>
  </si>
  <si>
    <t>Yoveo</t>
  </si>
  <si>
    <t>652 High Crossing Lane</t>
  </si>
  <si>
    <t>80-441-7249</t>
  </si>
  <si>
    <t>35-979-6839</t>
  </si>
  <si>
    <t>03416 Valley Edge Circle</t>
  </si>
  <si>
    <t>41-316-8427</t>
  </si>
  <si>
    <t>75-867-3635</t>
  </si>
  <si>
    <t>05686 Golden Leaf Point</t>
  </si>
  <si>
    <t>56-668-5370</t>
  </si>
  <si>
    <t>13-526-1392</t>
  </si>
  <si>
    <t>11 Kedzie Avenue</t>
  </si>
  <si>
    <t>45-172-7012</t>
  </si>
  <si>
    <t>95-721-9228</t>
  </si>
  <si>
    <t>1 Pleasure Hill</t>
  </si>
  <si>
    <t>93-015-0811</t>
  </si>
  <si>
    <t>07-055-5188</t>
  </si>
  <si>
    <t>08896 Evergreen Avenue</t>
  </si>
  <si>
    <t>52-029-2382</t>
  </si>
  <si>
    <t>16-474-4516</t>
  </si>
  <si>
    <t>309 Burning Wood Center</t>
  </si>
  <si>
    <t>28-044-4102</t>
  </si>
  <si>
    <t>93-358-1118</t>
  </si>
  <si>
    <t>113 Donald Court</t>
  </si>
  <si>
    <t>34-861-4446</t>
  </si>
  <si>
    <t>40-696-4237</t>
  </si>
  <si>
    <t>Camimbo</t>
  </si>
  <si>
    <t>611 Waubesa Circle</t>
  </si>
  <si>
    <t>80-334-0215</t>
  </si>
  <si>
    <t>19-156-3869</t>
  </si>
  <si>
    <t>Zoomlounge</t>
  </si>
  <si>
    <t>44 Thompson Terrace</t>
  </si>
  <si>
    <t>94-697-2396</t>
  </si>
  <si>
    <t>34-161-7429</t>
  </si>
  <si>
    <t>Tavu</t>
  </si>
  <si>
    <t>425 Shasta Terrace</t>
  </si>
  <si>
    <t>76-027-4850</t>
  </si>
  <si>
    <t>75-256-5638</t>
  </si>
  <si>
    <t>Brainsphere</t>
  </si>
  <si>
    <t>21633 Sycamore Center</t>
  </si>
  <si>
    <t>15-907-3681</t>
  </si>
  <si>
    <t>72-931-9828</t>
  </si>
  <si>
    <t>797 Mcbride Lane</t>
  </si>
  <si>
    <t>00-641-8691</t>
  </si>
  <si>
    <t>34-824-0575</t>
  </si>
  <si>
    <t>083 Mccormick Park</t>
  </si>
  <si>
    <t>15-762-1058</t>
  </si>
  <si>
    <t>32-914-1424</t>
  </si>
  <si>
    <t>38436 Anthes Way</t>
  </si>
  <si>
    <t>57-779-4955</t>
  </si>
  <si>
    <t>84-869-9980</t>
  </si>
  <si>
    <t>$6.25</t>
  </si>
  <si>
    <t>1 Mockingbird Parkway</t>
  </si>
  <si>
    <t>68-436-1268</t>
  </si>
  <si>
    <t>10-694-6636</t>
  </si>
  <si>
    <t>3 Bayside Point</t>
  </si>
  <si>
    <t>26-000-1012</t>
  </si>
  <si>
    <t>60-284-1974</t>
  </si>
  <si>
    <t>13 Forest Run Place</t>
  </si>
  <si>
    <t>75-094-1179</t>
  </si>
  <si>
    <t>57-615-0729</t>
  </si>
  <si>
    <t>Edgepulse</t>
  </si>
  <si>
    <t>553 Mayfield Crossing</t>
  </si>
  <si>
    <t>11-032-9778</t>
  </si>
  <si>
    <t>42-380-8881</t>
  </si>
  <si>
    <t>55276 Golf Hill</t>
  </si>
  <si>
    <t>24-478-8277</t>
  </si>
  <si>
    <t>64-070-7611</t>
  </si>
  <si>
    <t>924 La Follette Alley</t>
  </si>
  <si>
    <t>12-239-9399</t>
  </si>
  <si>
    <t>53-584-1853</t>
  </si>
  <si>
    <t>Yombu</t>
  </si>
  <si>
    <t>35598 Fuller Terrace</t>
  </si>
  <si>
    <t>83-321-7887</t>
  </si>
  <si>
    <t>70-444-9176</t>
  </si>
  <si>
    <t>Divape</t>
  </si>
  <si>
    <t>163 Esch Pass</t>
  </si>
  <si>
    <t>80-371-3695</t>
  </si>
  <si>
    <t>42-254-7371</t>
  </si>
  <si>
    <t>77 Brown Circle</t>
  </si>
  <si>
    <t>49-199-6836</t>
  </si>
  <si>
    <t>81-999-7392</t>
  </si>
  <si>
    <t>8 Merrick Lane</t>
  </si>
  <si>
    <t>85-510-2915</t>
  </si>
  <si>
    <t>55-134-2668</t>
  </si>
  <si>
    <t>9 Cardinal Alley</t>
  </si>
  <si>
    <t>08-637-9335</t>
  </si>
  <si>
    <t>99-178-0951</t>
  </si>
  <si>
    <t>93 Longview Junction</t>
  </si>
  <si>
    <t>85-212-2729</t>
  </si>
  <si>
    <t>58-226-6435</t>
  </si>
  <si>
    <t>04776 Saint Paul Park</t>
  </si>
  <si>
    <t>51-469-4611</t>
  </si>
  <si>
    <t>62-029-0827</t>
  </si>
  <si>
    <t>$1.60</t>
  </si>
  <si>
    <t>7945 Mayer Center</t>
  </si>
  <si>
    <t>34-928-2775</t>
  </si>
  <si>
    <t>07-959-3210</t>
  </si>
  <si>
    <t>9433 Jenna Lane</t>
  </si>
  <si>
    <t>32-676-1026</t>
  </si>
  <si>
    <t>98-155-9583</t>
  </si>
  <si>
    <t>2 Grayhawk Junction</t>
  </si>
  <si>
    <t>53-080-8252</t>
  </si>
  <si>
    <t>73-744-7022</t>
  </si>
  <si>
    <t>6744 Helena Pass</t>
  </si>
  <si>
    <t>49-526-7806</t>
  </si>
  <si>
    <t>66-973-4855</t>
  </si>
  <si>
    <t>Kwideo</t>
  </si>
  <si>
    <t>803 Cottonwood Crossing</t>
  </si>
  <si>
    <t>31-157-1822</t>
  </si>
  <si>
    <t>53-998-1422</t>
  </si>
  <si>
    <t>$6.10</t>
  </si>
  <si>
    <t>269 Dakota Trail</t>
  </si>
  <si>
    <t>91-426-3204</t>
  </si>
  <si>
    <t>86-184-4829</t>
  </si>
  <si>
    <t>7 Harper Drive</t>
  </si>
  <si>
    <t>64-109-7362</t>
  </si>
  <si>
    <t>38-603-6412</t>
  </si>
  <si>
    <t>49869 Bunker Hill Terrace</t>
  </si>
  <si>
    <t>68-418-6724</t>
  </si>
  <si>
    <t>75-465-6257</t>
  </si>
  <si>
    <t>7407 Farragut Pass</t>
  </si>
  <si>
    <t>93-813-2419</t>
  </si>
  <si>
    <t>12-264-4503</t>
  </si>
  <si>
    <t>Browsebug</t>
  </si>
  <si>
    <t>7 Schiller Court</t>
  </si>
  <si>
    <t>52-123-8039</t>
  </si>
  <si>
    <t>24-087-5935</t>
  </si>
  <si>
    <t>11263 Kipling Hill</t>
  </si>
  <si>
    <t>74-666-5671</t>
  </si>
  <si>
    <t>58-657-7257</t>
  </si>
  <si>
    <t>70001 Vahlen Lane</t>
  </si>
  <si>
    <t>26-161-6692</t>
  </si>
  <si>
    <t>61-796-7912</t>
  </si>
  <si>
    <t>82 Hintze Court</t>
  </si>
  <si>
    <t>44-368-7112</t>
  </si>
  <si>
    <t>85-978-7855</t>
  </si>
  <si>
    <t>6982 Crownhardt Circle</t>
  </si>
  <si>
    <t>01-820-5784</t>
  </si>
  <si>
    <t>80-567-5598</t>
  </si>
  <si>
    <t>Rooxo</t>
  </si>
  <si>
    <t>2 Butterfield Pass</t>
  </si>
  <si>
    <t>10-378-9729</t>
  </si>
  <si>
    <t>83-941-9620</t>
  </si>
  <si>
    <t>$66.55</t>
  </si>
  <si>
    <t>14 Talmadge Park</t>
  </si>
  <si>
    <t>39-479-5147</t>
  </si>
  <si>
    <t>02-156-7270</t>
  </si>
  <si>
    <t>8/18/2024</t>
  </si>
  <si>
    <t>44662 American Plaza</t>
  </si>
  <si>
    <t>95-262-6208</t>
  </si>
  <si>
    <t>66-227-1125</t>
  </si>
  <si>
    <t>7051 Calypso Place</t>
  </si>
  <si>
    <t>37-248-6266</t>
  </si>
  <si>
    <t>75-553-7424</t>
  </si>
  <si>
    <t>4033 Sloan Hill</t>
  </si>
  <si>
    <t>43-851-9440</t>
  </si>
  <si>
    <t>67-674-0287</t>
  </si>
  <si>
    <t>734 Thackeray Avenue</t>
  </si>
  <si>
    <t>11-053-0107</t>
  </si>
  <si>
    <t>07-410-2867</t>
  </si>
  <si>
    <t>Avavee</t>
  </si>
  <si>
    <t>31057 Roth Place</t>
  </si>
  <si>
    <t>28-608-0039</t>
  </si>
  <si>
    <t>26-796-0872</t>
  </si>
  <si>
    <t>Rhycero</t>
  </si>
  <si>
    <t>9559 Muir Trail</t>
  </si>
  <si>
    <t>96-334-2593</t>
  </si>
  <si>
    <t>64-831-3071</t>
  </si>
  <si>
    <t>$25.30</t>
  </si>
  <si>
    <t>811 Dapin Center</t>
  </si>
  <si>
    <t>73-010-8323</t>
  </si>
  <si>
    <t>80-622-6587</t>
  </si>
  <si>
    <t>1 Hollow Ridge Park</t>
  </si>
  <si>
    <t>86-273-9377</t>
  </si>
  <si>
    <t>38-330-5543</t>
  </si>
  <si>
    <t>8583 Northwestern Terrace</t>
  </si>
  <si>
    <t>35-353-4068</t>
  </si>
  <si>
    <t>44-199-6832</t>
  </si>
  <si>
    <t>Mudo</t>
  </si>
  <si>
    <t>42 Green Ridge Terrace</t>
  </si>
  <si>
    <t>02-974-8526</t>
  </si>
  <si>
    <t>09-387-1119</t>
  </si>
  <si>
    <t>57453 Northwestern Alley</t>
  </si>
  <si>
    <t>95-252-9619</t>
  </si>
  <si>
    <t>38-819-2922</t>
  </si>
  <si>
    <t>760 Butternut Plaza</t>
  </si>
  <si>
    <t>43-469-7551</t>
  </si>
  <si>
    <t>64-361-4238</t>
  </si>
  <si>
    <t>7943 Amoth Parkway</t>
  </si>
  <si>
    <t>08-495-6853</t>
  </si>
  <si>
    <t>07-432-0137</t>
  </si>
  <si>
    <t>53 Forest Run Plaza</t>
  </si>
  <si>
    <t>83-556-0996</t>
  </si>
  <si>
    <t>81-234-0741</t>
  </si>
  <si>
    <t>509 Waywood Center</t>
  </si>
  <si>
    <t>65-282-0419</t>
  </si>
  <si>
    <t>85-932-1011</t>
  </si>
  <si>
    <t>$25.50</t>
  </si>
  <si>
    <t>Realfire</t>
  </si>
  <si>
    <t>1 Jackson Pass</t>
  </si>
  <si>
    <t>95-449-1286</t>
  </si>
  <si>
    <t>18-260-7354</t>
  </si>
  <si>
    <t>68 Dakota Center</t>
  </si>
  <si>
    <t>00-534-9775</t>
  </si>
  <si>
    <t>79-955-6260</t>
  </si>
  <si>
    <t>$14.90</t>
  </si>
  <si>
    <t>Yambee</t>
  </si>
  <si>
    <t>642 Arizona Point</t>
  </si>
  <si>
    <t>09-618-2842</t>
  </si>
  <si>
    <t>68-415-1025</t>
  </si>
  <si>
    <t>87 Bluestem Parkway</t>
  </si>
  <si>
    <t>74-610-2295</t>
  </si>
  <si>
    <t>22-959-6357</t>
  </si>
  <si>
    <t>$12.50</t>
  </si>
  <si>
    <t>4826 Drewry Center</t>
  </si>
  <si>
    <t>17-265-1899</t>
  </si>
  <si>
    <t>61-793-0279</t>
  </si>
  <si>
    <t>7 Mockingbird Hill</t>
  </si>
  <si>
    <t>06-336-5482</t>
  </si>
  <si>
    <t>99-784-4391</t>
  </si>
  <si>
    <t>Cogidoo</t>
  </si>
  <si>
    <t>0 Ruskin Way</t>
  </si>
  <si>
    <t>20-283-0111</t>
  </si>
  <si>
    <t>60-394-8955</t>
  </si>
  <si>
    <t>Twimm</t>
  </si>
  <si>
    <t>01 Hansons Crossing</t>
  </si>
  <si>
    <t>77-937-1108</t>
  </si>
  <si>
    <t>41-007-0132</t>
  </si>
  <si>
    <t>4 Loomis Way</t>
  </si>
  <si>
    <t>07-337-9889</t>
  </si>
  <si>
    <t>84-949-8378</t>
  </si>
  <si>
    <t>5989 Longview Drive</t>
  </si>
  <si>
    <t>81-578-7404</t>
  </si>
  <si>
    <t>90-177-6733</t>
  </si>
  <si>
    <t>Edgewire</t>
  </si>
  <si>
    <t>6435 Burning Wood Drive</t>
  </si>
  <si>
    <t>90-303-1821</t>
  </si>
  <si>
    <t>96-786-0667</t>
  </si>
  <si>
    <t>91 Gateway Pass</t>
  </si>
  <si>
    <t>42-495-7698</t>
  </si>
  <si>
    <t>93-625-4768</t>
  </si>
  <si>
    <t>78919 East Crossing</t>
  </si>
  <si>
    <t>57-101-0060</t>
  </si>
  <si>
    <t>40-070-5881</t>
  </si>
  <si>
    <t>Buzzdog</t>
  </si>
  <si>
    <t>952 Rowland Junction</t>
  </si>
  <si>
    <t>99-561-4871</t>
  </si>
  <si>
    <t>04-786-5408</t>
  </si>
  <si>
    <t>28351 Cascade Plaza</t>
  </si>
  <si>
    <t>40-126-0515</t>
  </si>
  <si>
    <t>78-379-0369</t>
  </si>
  <si>
    <t>884 Sloan Drive</t>
  </si>
  <si>
    <t>19-377-5021</t>
  </si>
  <si>
    <t>34-014-5873</t>
  </si>
  <si>
    <t>Rhynoodle</t>
  </si>
  <si>
    <t>22 Hudson Pass</t>
  </si>
  <si>
    <t>60-644-6596</t>
  </si>
  <si>
    <t>32-745-8366</t>
  </si>
  <si>
    <t>463 Oxford Crossing</t>
  </si>
  <si>
    <t>82-711-0772</t>
  </si>
  <si>
    <t>78-877-1866</t>
  </si>
  <si>
    <t>Demizz</t>
  </si>
  <si>
    <t>149 Valley Edge Point</t>
  </si>
  <si>
    <t>55-803-3964</t>
  </si>
  <si>
    <t>75-906-1086</t>
  </si>
  <si>
    <t>21 Sunbrook Court</t>
  </si>
  <si>
    <t>00-119-8780</t>
  </si>
  <si>
    <t>14-703-2550</t>
  </si>
  <si>
    <t>1 Logan Road</t>
  </si>
  <si>
    <t>13-888-0149</t>
  </si>
  <si>
    <t>09-902-6272</t>
  </si>
  <si>
    <t>7 Prairieview Place</t>
  </si>
  <si>
    <t>51-273-4240</t>
  </si>
  <si>
    <t>32-506-0556</t>
  </si>
  <si>
    <t>74 Sugar Plaza</t>
  </si>
  <si>
    <t>23-395-3157</t>
  </si>
  <si>
    <t>48-538-8538</t>
  </si>
  <si>
    <t>554 Eliot Point</t>
  </si>
  <si>
    <t>03-149-9760</t>
  </si>
  <si>
    <t>08-141-2402</t>
  </si>
  <si>
    <t>2582 Autumn Leaf Park</t>
  </si>
  <si>
    <t>02-895-7781</t>
  </si>
  <si>
    <t>23-109-2205</t>
  </si>
  <si>
    <t>848 Mariners Cove Junction</t>
  </si>
  <si>
    <t>95-354-8583</t>
  </si>
  <si>
    <t>02-057-9401</t>
  </si>
  <si>
    <t>498 Delladonna Drive</t>
  </si>
  <si>
    <t>27-681-5588</t>
  </si>
  <si>
    <t>89-959-2254</t>
  </si>
  <si>
    <t>76106 Anthes Junction</t>
  </si>
  <si>
    <t>70-534-7796</t>
  </si>
  <si>
    <t>62-044-8874</t>
  </si>
  <si>
    <t>03 Fisk Alley</t>
  </si>
  <si>
    <t>72-066-4597</t>
  </si>
  <si>
    <t>97-994-0773</t>
  </si>
  <si>
    <t>546 Declaration Place</t>
  </si>
  <si>
    <t>79-884-8810</t>
  </si>
  <si>
    <t>14-108-0409</t>
  </si>
  <si>
    <t>082 Clove Plaza</t>
  </si>
  <si>
    <t>08-703-1382</t>
  </si>
  <si>
    <t>29-975-3449</t>
  </si>
  <si>
    <t>6/21/2024</t>
  </si>
  <si>
    <t>850 Glacier Hill Drive</t>
  </si>
  <si>
    <t>39-315-3936</t>
  </si>
  <si>
    <t>99-034-7010</t>
  </si>
  <si>
    <t>Jabbertype</t>
  </si>
  <si>
    <t>5 Linden Terrace</t>
  </si>
  <si>
    <t>06-690-2335</t>
  </si>
  <si>
    <t>66-317-4895</t>
  </si>
  <si>
    <t>29815 Bonner Trail</t>
  </si>
  <si>
    <t>43-153-8268</t>
  </si>
  <si>
    <t>19-809-5654</t>
  </si>
  <si>
    <t>46 Orin Drive</t>
  </si>
  <si>
    <t>44-634-8292</t>
  </si>
  <si>
    <t>48-557-5036</t>
  </si>
  <si>
    <t>7369 Thackeray Drive</t>
  </si>
  <si>
    <t>96-774-0457</t>
  </si>
  <si>
    <t>71-991-5737</t>
  </si>
  <si>
    <t>80380 Valley Edge Road</t>
  </si>
  <si>
    <t>50-930-4751</t>
  </si>
  <si>
    <t>40-260-8547</t>
  </si>
  <si>
    <t>917 Westerfield Terrace</t>
  </si>
  <si>
    <t>63-918-8253</t>
  </si>
  <si>
    <t>94-157-1762</t>
  </si>
  <si>
    <t>7 Sloan Park</t>
  </si>
  <si>
    <t>84-629-1532</t>
  </si>
  <si>
    <t>50-378-4320</t>
  </si>
  <si>
    <t>3616 Carey Pass</t>
  </si>
  <si>
    <t>77-312-6317</t>
  </si>
  <si>
    <t>12-950-4397</t>
  </si>
  <si>
    <t>Twinte</t>
  </si>
  <si>
    <t>32468 Utah Pass</t>
  </si>
  <si>
    <t>21-693-8216</t>
  </si>
  <si>
    <t>62-599-8388</t>
  </si>
  <si>
    <t>Ainyx</t>
  </si>
  <si>
    <t>7 Roxbury Circle</t>
  </si>
  <si>
    <t>74-430-8245</t>
  </si>
  <si>
    <t>51-213-5660</t>
  </si>
  <si>
    <t>195 Portage Junction</t>
  </si>
  <si>
    <t>39-449-0772</t>
  </si>
  <si>
    <t>84-504-7617</t>
  </si>
  <si>
    <t>406 Westridge Alley</t>
  </si>
  <si>
    <t>51-312-8608</t>
  </si>
  <si>
    <t>06-315-0552</t>
  </si>
  <si>
    <t>22782 Oriole Way</t>
  </si>
  <si>
    <t>89-543-3456</t>
  </si>
  <si>
    <t>23-178-8962</t>
  </si>
  <si>
    <t>64407 Marcy Plaza</t>
  </si>
  <si>
    <t>57-861-4379</t>
  </si>
  <si>
    <t>73-383-4390</t>
  </si>
  <si>
    <t>32 Rigney Terrace</t>
  </si>
  <si>
    <t>39-768-8205</t>
  </si>
  <si>
    <t>07-987-4536</t>
  </si>
  <si>
    <t>2 Canary Street</t>
  </si>
  <si>
    <t>95-130-9020</t>
  </si>
  <si>
    <t>75-985-6744</t>
  </si>
  <si>
    <t>34832 Autumn Leaf Terrace</t>
  </si>
  <si>
    <t>02-575-1980</t>
  </si>
  <si>
    <t>61-100-8296</t>
  </si>
  <si>
    <t>34642 Carpenter Place</t>
  </si>
  <si>
    <t>22-895-6595</t>
  </si>
  <si>
    <t>18-445-5057</t>
  </si>
  <si>
    <t>41 Comanche Park</t>
  </si>
  <si>
    <t>85-207-4164</t>
  </si>
  <si>
    <t>07-067-3439</t>
  </si>
  <si>
    <t>Mymm</t>
  </si>
  <si>
    <t>49225 Homewood Place</t>
  </si>
  <si>
    <t>26-799-3714</t>
  </si>
  <si>
    <t>50-877-0990</t>
  </si>
  <si>
    <t>34 Linden Court</t>
  </si>
  <si>
    <t>57-903-6434</t>
  </si>
  <si>
    <t>30-460-3122</t>
  </si>
  <si>
    <t>4374 Corry Terrace</t>
  </si>
  <si>
    <t>80-227-6886</t>
  </si>
  <si>
    <t>91-632-7343</t>
  </si>
  <si>
    <t>9440 Coleman Drive</t>
  </si>
  <si>
    <t>31-255-9616</t>
  </si>
  <si>
    <t>11-031-9939</t>
  </si>
  <si>
    <t>3 John Wall Point</t>
  </si>
  <si>
    <t>37-610-1999</t>
  </si>
  <si>
    <t>19-985-9694</t>
  </si>
  <si>
    <t>5818 Twin Pines Place</t>
  </si>
  <si>
    <t>86-330-0214</t>
  </si>
  <si>
    <t>87-840-7803</t>
  </si>
  <si>
    <t>21625 Schlimgen Park</t>
  </si>
  <si>
    <t>29-592-7315</t>
  </si>
  <si>
    <t>61-867-3019</t>
  </si>
  <si>
    <t>5 Prentice Pass</t>
  </si>
  <si>
    <t>86-257-4613</t>
  </si>
  <si>
    <t>70-402-4816</t>
  </si>
  <si>
    <t>75 Cascade Avenue</t>
  </si>
  <si>
    <t>79-350-5841</t>
  </si>
  <si>
    <t>81-676-3345</t>
  </si>
  <si>
    <t>50687 Porter Park</t>
  </si>
  <si>
    <t>22-329-7791</t>
  </si>
  <si>
    <t>72-013-2438</t>
  </si>
  <si>
    <t>3 Oakridge Parkway</t>
  </si>
  <si>
    <t>10-854-5467</t>
  </si>
  <si>
    <t>40-443-3362</t>
  </si>
  <si>
    <t>4 Raven Drive</t>
  </si>
  <si>
    <t>70-612-2531</t>
  </si>
  <si>
    <t>94-217-4781</t>
  </si>
  <si>
    <t>$3.45</t>
  </si>
  <si>
    <t>12 Truax Court</t>
  </si>
  <si>
    <t>71-516-1996</t>
  </si>
  <si>
    <t>04-391-7610</t>
  </si>
  <si>
    <t>Meezzy</t>
  </si>
  <si>
    <t>18 Warrior Circle</t>
  </si>
  <si>
    <t>71-999-2404</t>
  </si>
  <si>
    <t>01-285-0018</t>
  </si>
  <si>
    <t>2 Sachtjen Park</t>
  </si>
  <si>
    <t>29-875-6900</t>
  </si>
  <si>
    <t>78-098-4468</t>
  </si>
  <si>
    <t>094 Carberry Lane</t>
  </si>
  <si>
    <t>11-922-3342</t>
  </si>
  <si>
    <t>33-523-9077</t>
  </si>
  <si>
    <t>$15.50</t>
  </si>
  <si>
    <t>Linkbridge</t>
  </si>
  <si>
    <t>79 Ronald Regan Avenue</t>
  </si>
  <si>
    <t>74-562-7431</t>
  </si>
  <si>
    <t>66-174-9633</t>
  </si>
  <si>
    <t>87 Corben Street</t>
  </si>
  <si>
    <t>95-357-2870</t>
  </si>
  <si>
    <t>75-365-7696</t>
  </si>
  <si>
    <t>911 Ridgeway Way</t>
  </si>
  <si>
    <t>04-277-5245</t>
  </si>
  <si>
    <t>90-175-7764</t>
  </si>
  <si>
    <t>44022 Barnett Way</t>
  </si>
  <si>
    <t>91-105-7317</t>
  </si>
  <si>
    <t>84-047-0017</t>
  </si>
  <si>
    <t>52 Alpine Crossing</t>
  </si>
  <si>
    <t>37-246-0018</t>
  </si>
  <si>
    <t>61-907-0994</t>
  </si>
  <si>
    <t>538 Bayside Parkway</t>
  </si>
  <si>
    <t>27-474-0056</t>
  </si>
  <si>
    <t>56-969-3705</t>
  </si>
  <si>
    <t>6 Rusk Pass</t>
  </si>
  <si>
    <t>12-439-8428</t>
  </si>
  <si>
    <t>43-542-6868</t>
  </si>
  <si>
    <t>5/31/2024</t>
  </si>
  <si>
    <t>5 Lyons Street</t>
  </si>
  <si>
    <t>56-657-4387</t>
  </si>
  <si>
    <t>78-629-7560</t>
  </si>
  <si>
    <t>9821 Novick Hill</t>
  </si>
  <si>
    <t>91-290-9062</t>
  </si>
  <si>
    <t>95-609-1485</t>
  </si>
  <si>
    <t>49646 Derek Lane</t>
  </si>
  <si>
    <t>06-503-5891</t>
  </si>
  <si>
    <t>19-098-2529</t>
  </si>
  <si>
    <t>Skiptube</t>
  </si>
  <si>
    <t>149 Lawn Way</t>
  </si>
  <si>
    <t>37-064-7275</t>
  </si>
  <si>
    <t>63-522-2633</t>
  </si>
  <si>
    <t>Innotype</t>
  </si>
  <si>
    <t>16730 Luster Alley</t>
  </si>
  <si>
    <t>21-993-5632</t>
  </si>
  <si>
    <t>26-860-4618</t>
  </si>
  <si>
    <t>2 Northview Avenue</t>
  </si>
  <si>
    <t>05-720-8792</t>
  </si>
  <si>
    <t>33-265-4588</t>
  </si>
  <si>
    <t>Skaboo</t>
  </si>
  <si>
    <t>2 Columbus Drive</t>
  </si>
  <si>
    <t>36-531-4087</t>
  </si>
  <si>
    <t>83-172-5527</t>
  </si>
  <si>
    <t>2 Northridge Street</t>
  </si>
  <si>
    <t>61-680-9496</t>
  </si>
  <si>
    <t>75-448-1356</t>
  </si>
  <si>
    <t>Wikivu</t>
  </si>
  <si>
    <t>451 Grim Hill</t>
  </si>
  <si>
    <t>36-636-4873</t>
  </si>
  <si>
    <t>11-098-3982</t>
  </si>
  <si>
    <t>5 Fisk Point</t>
  </si>
  <si>
    <t>45-992-5653</t>
  </si>
  <si>
    <t>22-050-5775</t>
  </si>
  <si>
    <t>10577 Thierer Plaza</t>
  </si>
  <si>
    <t>85-781-5386</t>
  </si>
  <si>
    <t>89-439-6947</t>
  </si>
  <si>
    <t>2005 Mccormick Road</t>
  </si>
  <si>
    <t>76-459-2392</t>
  </si>
  <si>
    <t>91-030-6609</t>
  </si>
  <si>
    <t>739 Grayhawk Trail</t>
  </si>
  <si>
    <t>92-791-0606</t>
  </si>
  <si>
    <t>56-050-1773</t>
  </si>
  <si>
    <t>38695 Kenwood Circle</t>
  </si>
  <si>
    <t>87-199-2743</t>
  </si>
  <si>
    <t>54-907-6531</t>
  </si>
  <si>
    <t>76 Shelley Pass</t>
  </si>
  <si>
    <t>04-038-1547</t>
  </si>
  <si>
    <t>61-912-9541</t>
  </si>
  <si>
    <t>$2.80</t>
  </si>
  <si>
    <t>3 Ilene Terrace</t>
  </si>
  <si>
    <t>83-917-7384</t>
  </si>
  <si>
    <t>84-923-5086</t>
  </si>
  <si>
    <t>667 Arkansas Circle</t>
  </si>
  <si>
    <t>94-525-6925</t>
  </si>
  <si>
    <t>31-892-6816</t>
  </si>
  <si>
    <t>60094 Goodland Junction</t>
  </si>
  <si>
    <t>16-632-1308</t>
  </si>
  <si>
    <t>45-903-0036</t>
  </si>
  <si>
    <t>93321 Kennedy Point</t>
  </si>
  <si>
    <t>13-798-3397</t>
  </si>
  <si>
    <t>89-992-6472</t>
  </si>
  <si>
    <t>Skajo</t>
  </si>
  <si>
    <t>39 Oxford Drive</t>
  </si>
  <si>
    <t>69-834-2874</t>
  </si>
  <si>
    <t>51-600-6076</t>
  </si>
  <si>
    <t>Vipe</t>
  </si>
  <si>
    <t>6 Hanover Terrace</t>
  </si>
  <si>
    <t>60-343-3288</t>
  </si>
  <si>
    <t>22-940-6543</t>
  </si>
  <si>
    <t>$6.70</t>
  </si>
  <si>
    <t>Jazzy</t>
  </si>
  <si>
    <t>4 Hagan Court</t>
  </si>
  <si>
    <t>21-650-9319</t>
  </si>
  <si>
    <t>73-445-3017</t>
  </si>
  <si>
    <t>3 Forster Point</t>
  </si>
  <si>
    <t>14-550-2152</t>
  </si>
  <si>
    <t>60-003-2919</t>
  </si>
  <si>
    <t>$7.60</t>
  </si>
  <si>
    <t>Topiczoom</t>
  </si>
  <si>
    <t>8 Hanover Center</t>
  </si>
  <si>
    <t>61-582-7399</t>
  </si>
  <si>
    <t>15-062-6342</t>
  </si>
  <si>
    <t>Babbleblab</t>
  </si>
  <si>
    <t>29755 Daystar Street</t>
  </si>
  <si>
    <t>28-107-4953</t>
  </si>
  <si>
    <t>01-165-8830</t>
  </si>
  <si>
    <t>9 Cordelia Trail</t>
  </si>
  <si>
    <t>53-050-8242</t>
  </si>
  <si>
    <t>31-163-5871</t>
  </si>
  <si>
    <t>9469 Bayside Plaza</t>
  </si>
  <si>
    <t>88-586-8797</t>
  </si>
  <si>
    <t>02-530-5932</t>
  </si>
  <si>
    <t>Edgetag</t>
  </si>
  <si>
    <t>07359 Porter Park</t>
  </si>
  <si>
    <t>93-772-3085</t>
  </si>
  <si>
    <t>61-807-0746</t>
  </si>
  <si>
    <t>$13.99</t>
  </si>
  <si>
    <t>0 Stoughton Terrace</t>
  </si>
  <si>
    <t>04-001-1793</t>
  </si>
  <si>
    <t>29-359-0109</t>
  </si>
  <si>
    <t>402 Kings Road</t>
  </si>
  <si>
    <t>10-137-9759</t>
  </si>
  <si>
    <t>23-688-6256</t>
  </si>
  <si>
    <t>Kaymbo</t>
  </si>
  <si>
    <t>97 Walton Avenue</t>
  </si>
  <si>
    <t>96-682-8546</t>
  </si>
  <si>
    <t>03-882-3517</t>
  </si>
  <si>
    <t>9262 Sullivan Crossing</t>
  </si>
  <si>
    <t>07-617-6934</t>
  </si>
  <si>
    <t>48-700-8059</t>
  </si>
  <si>
    <t>Shuffletag</t>
  </si>
  <si>
    <t>70862 Lighthouse Bay Junction</t>
  </si>
  <si>
    <t>43-164-5984</t>
  </si>
  <si>
    <t>10-008-6747</t>
  </si>
  <si>
    <t>27 New Castle Avenue</t>
  </si>
  <si>
    <t>07-074-1196</t>
  </si>
  <si>
    <t>69-112-6969</t>
  </si>
  <si>
    <t>38 Rutledge Plaza</t>
  </si>
  <si>
    <t>05-193-8096</t>
  </si>
  <si>
    <t>86-709-5618</t>
  </si>
  <si>
    <t>95 Lerdahl Park</t>
  </si>
  <si>
    <t>92-837-8839</t>
  </si>
  <si>
    <t>95-484-3134</t>
  </si>
  <si>
    <t>85408 Toban Crossing</t>
  </si>
  <si>
    <t>60-343-7973</t>
  </si>
  <si>
    <t>06-303-4127</t>
  </si>
  <si>
    <t>55 Morning Terrace</t>
  </si>
  <si>
    <t>76-264-0748</t>
  </si>
  <si>
    <t>27-557-2375</t>
  </si>
  <si>
    <t>9327 Hanover Way</t>
  </si>
  <si>
    <t>67-130-4114</t>
  </si>
  <si>
    <t>53-718-1768</t>
  </si>
  <si>
    <t>Tambee</t>
  </si>
  <si>
    <t>40113 Blaine Place</t>
  </si>
  <si>
    <t>99-961-0767</t>
  </si>
  <si>
    <t>78-954-5649</t>
  </si>
  <si>
    <t>Myworks</t>
  </si>
  <si>
    <t>68241 Hanson Circle</t>
  </si>
  <si>
    <t>24-228-6840</t>
  </si>
  <si>
    <t>26-280-5472</t>
  </si>
  <si>
    <t>84575 Randy Point</t>
  </si>
  <si>
    <t>83-573-4586</t>
  </si>
  <si>
    <t>91-191-2324</t>
  </si>
  <si>
    <t>7 Duke Parkway</t>
  </si>
  <si>
    <t>80-698-0324</t>
  </si>
  <si>
    <t>98-587-7923</t>
  </si>
  <si>
    <t>29150 Farmco Crossing</t>
  </si>
  <si>
    <t>83-568-3475</t>
  </si>
  <si>
    <t>10-950-0546</t>
  </si>
  <si>
    <t>6251 Eliot Hill</t>
  </si>
  <si>
    <t>15-846-7959</t>
  </si>
  <si>
    <t>47-026-0505</t>
  </si>
  <si>
    <t>588 Waywood Trail</t>
  </si>
  <si>
    <t>98-148-0940</t>
  </si>
  <si>
    <t>06-175-9657</t>
  </si>
  <si>
    <t>01471 Burrows Lane</t>
  </si>
  <si>
    <t>76-325-9093</t>
  </si>
  <si>
    <t>67-922-3399</t>
  </si>
  <si>
    <t>21 Esker Way</t>
  </si>
  <si>
    <t>10-034-7654</t>
  </si>
  <si>
    <t>27-292-4656</t>
  </si>
  <si>
    <t>08492 Gateway Terrace</t>
  </si>
  <si>
    <t>21-633-8696</t>
  </si>
  <si>
    <t>89-468-2696</t>
  </si>
  <si>
    <t>79878 Katie Trail</t>
  </si>
  <si>
    <t>74-181-4135</t>
  </si>
  <si>
    <t>00-487-2428</t>
  </si>
  <si>
    <t>109 Twin Pines Avenue</t>
  </si>
  <si>
    <t>98-064-4465</t>
  </si>
  <si>
    <t>93-719-9817</t>
  </si>
  <si>
    <t>88 Hooker Parkway</t>
  </si>
  <si>
    <t>41-475-5305</t>
  </si>
  <si>
    <t>93-900-1170</t>
  </si>
  <si>
    <t>8 Russell Pass</t>
  </si>
  <si>
    <t>80-988-4653</t>
  </si>
  <si>
    <t>02-272-0535</t>
  </si>
  <si>
    <t>83894 Delaware Plaza</t>
  </si>
  <si>
    <t>51-583-6029</t>
  </si>
  <si>
    <t>78-024-3286</t>
  </si>
  <si>
    <t>6 Lunder Parkway</t>
  </si>
  <si>
    <t>63-270-7076</t>
  </si>
  <si>
    <t>85-532-0172</t>
  </si>
  <si>
    <t>6 Messerschmidt Place</t>
  </si>
  <si>
    <t>70-149-6756</t>
  </si>
  <si>
    <t>97-150-9199</t>
  </si>
  <si>
    <t>43 Heath Street</t>
  </si>
  <si>
    <t>98-909-9395</t>
  </si>
  <si>
    <t>74-119-5491</t>
  </si>
  <si>
    <t>3 Fairfield Center</t>
  </si>
  <si>
    <t>35-621-2546</t>
  </si>
  <si>
    <t>14-190-2260</t>
  </si>
  <si>
    <t>4 Stang Place</t>
  </si>
  <si>
    <t>24-579-6500</t>
  </si>
  <si>
    <t>60-309-5783</t>
  </si>
  <si>
    <t>Raw Sugar</t>
  </si>
  <si>
    <t>4029 Lotheville Pass</t>
  </si>
  <si>
    <t>01-703-8441</t>
  </si>
  <si>
    <t>91-216-7668</t>
  </si>
  <si>
    <t>126 Spohn Plaza</t>
  </si>
  <si>
    <t>61-796-6540</t>
  </si>
  <si>
    <t>40-002-8400</t>
  </si>
  <si>
    <t>66 Raven Pass</t>
  </si>
  <si>
    <t>16-354-8122</t>
  </si>
  <si>
    <t>61-604-8116</t>
  </si>
  <si>
    <t>69 Orin Plaza</t>
  </si>
  <si>
    <t>67-512-9754</t>
  </si>
  <si>
    <t>35-941-2585</t>
  </si>
  <si>
    <t>7/21/2024</t>
  </si>
  <si>
    <t>Twitternation</t>
  </si>
  <si>
    <t>108 Morning Center</t>
  </si>
  <si>
    <t>11-316-8405</t>
  </si>
  <si>
    <t>50-918-1373</t>
  </si>
  <si>
    <t>98 Bartillon Trail</t>
  </si>
  <si>
    <t>36-372-2295</t>
  </si>
  <si>
    <t>85-823-7428</t>
  </si>
  <si>
    <t>51 7th Court</t>
  </si>
  <si>
    <t>84-075-7647</t>
  </si>
  <si>
    <t>95-889-8592</t>
  </si>
  <si>
    <t>4/27/2024</t>
  </si>
  <si>
    <t>81503 Graedel Plaza</t>
  </si>
  <si>
    <t>08-226-5155</t>
  </si>
  <si>
    <t>64-584-7898</t>
  </si>
  <si>
    <t>Eare</t>
  </si>
  <si>
    <t>156 Golf Course Alley</t>
  </si>
  <si>
    <t>46-496-2930</t>
  </si>
  <si>
    <t>29-295-9755</t>
  </si>
  <si>
    <t>389 Ridgeway Park</t>
  </si>
  <si>
    <t>00-215-7434</t>
  </si>
  <si>
    <t>85-272-3969</t>
  </si>
  <si>
    <t>018 Oxford Crossing</t>
  </si>
  <si>
    <t>12-828-1063</t>
  </si>
  <si>
    <t>48-707-5857</t>
  </si>
  <si>
    <t>$7.10</t>
  </si>
  <si>
    <t>34 Fremont Point</t>
  </si>
  <si>
    <t>48-770-6319</t>
  </si>
  <si>
    <t>64-452-2395</t>
  </si>
  <si>
    <t>51205 Rieder Junction</t>
  </si>
  <si>
    <t>44-305-1866</t>
  </si>
  <si>
    <t>25-190-3172</t>
  </si>
  <si>
    <t>7232 Ridgeway Center</t>
  </si>
  <si>
    <t>97-283-4840</t>
  </si>
  <si>
    <t>64-604-1679</t>
  </si>
  <si>
    <t>09 Londonderry Hill</t>
  </si>
  <si>
    <t>35-328-8392</t>
  </si>
  <si>
    <t>52-340-4509</t>
  </si>
  <si>
    <t>76 Toban Plaza</t>
  </si>
  <si>
    <t>43-693-2092</t>
  </si>
  <si>
    <t>19-469-9841</t>
  </si>
  <si>
    <t>Buzzster</t>
  </si>
  <si>
    <t>7096 Mcguire Park</t>
  </si>
  <si>
    <t>47-802-5023</t>
  </si>
  <si>
    <t>51-010-8144</t>
  </si>
  <si>
    <t>99 Duke Lane</t>
  </si>
  <si>
    <t>24-009-1208</t>
  </si>
  <si>
    <t>96-405-4286</t>
  </si>
  <si>
    <t>005 Tomscot Hill</t>
  </si>
  <si>
    <t>98-556-5323</t>
  </si>
  <si>
    <t>21-490-8051</t>
  </si>
  <si>
    <t>00847 Reindahl Place</t>
  </si>
  <si>
    <t>14-521-4167</t>
  </si>
  <si>
    <t>68-609-1972</t>
  </si>
  <si>
    <t>Zoonoodle</t>
  </si>
  <si>
    <t>329 Helena Park</t>
  </si>
  <si>
    <t>61-607-7622</t>
  </si>
  <si>
    <t>77-175-2969</t>
  </si>
  <si>
    <t>041 Paget Alley</t>
  </si>
  <si>
    <t>06-849-4869</t>
  </si>
  <si>
    <t>39-464-7300</t>
  </si>
  <si>
    <t>38726 Gina Pass</t>
  </si>
  <si>
    <t>41-526-4036</t>
  </si>
  <si>
    <t>45-923-7206</t>
  </si>
  <si>
    <t>1823 Elgar Park</t>
  </si>
  <si>
    <t>49-570-8214</t>
  </si>
  <si>
    <t>17-345-5800</t>
  </si>
  <si>
    <t>1 Lake View Trail</t>
  </si>
  <si>
    <t>85-561-4694</t>
  </si>
  <si>
    <t>57-486-8971</t>
  </si>
  <si>
    <t>77563 Russell Lane</t>
  </si>
  <si>
    <t>26-629-5920</t>
  </si>
  <si>
    <t>19-264-7608</t>
  </si>
  <si>
    <t>Eadel</t>
  </si>
  <si>
    <t>19180 Hagan Parkway</t>
  </si>
  <si>
    <t>75-029-9003</t>
  </si>
  <si>
    <t>61-917-4271</t>
  </si>
  <si>
    <t>Skivee</t>
  </si>
  <si>
    <t>9 Holmberg Circle</t>
  </si>
  <si>
    <t>79-428-8753</t>
  </si>
  <si>
    <t>29-521-7910</t>
  </si>
  <si>
    <t>0 Lerdahl Parkway</t>
  </si>
  <si>
    <t>34-369-7712</t>
  </si>
  <si>
    <t>95-241-9348</t>
  </si>
  <si>
    <t>6 Nobel Junction</t>
  </si>
  <si>
    <t>22-141-9798</t>
  </si>
  <si>
    <t>59-849-9942</t>
  </si>
  <si>
    <t>Photolist</t>
  </si>
  <si>
    <t>6 Anthes Court</t>
  </si>
  <si>
    <t>38-924-3007</t>
  </si>
  <si>
    <t>83-936-5065</t>
  </si>
  <si>
    <t>82955 Dayton Street</t>
  </si>
  <si>
    <t>70-005-5970</t>
  </si>
  <si>
    <t>18-490-4140</t>
  </si>
  <si>
    <t>4 Heffernan Lane</t>
  </si>
  <si>
    <t>19-021-5024</t>
  </si>
  <si>
    <t>75-369-5047</t>
  </si>
  <si>
    <t>35 Waxwing Center</t>
  </si>
  <si>
    <t>31-403-6234</t>
  </si>
  <si>
    <t>00-258-2525</t>
  </si>
  <si>
    <t>7 West Street</t>
  </si>
  <si>
    <t>19-047-4239</t>
  </si>
  <si>
    <t>11-146-9880</t>
  </si>
  <si>
    <t>676 Redwing Trail</t>
  </si>
  <si>
    <t>29-092-3453</t>
  </si>
  <si>
    <t>41-867-9911</t>
  </si>
  <si>
    <t>$2.52</t>
  </si>
  <si>
    <t>95 Onsgard Way</t>
  </si>
  <si>
    <t>28-956-1320</t>
  </si>
  <si>
    <t>01-445-8931</t>
  </si>
  <si>
    <t>01330 Sheridan Way</t>
  </si>
  <si>
    <t>88-069-5486</t>
  </si>
  <si>
    <t>95-878-1614</t>
  </si>
  <si>
    <t>0 Miller Pass</t>
  </si>
  <si>
    <t>97-710-2449</t>
  </si>
  <si>
    <t>39-676-9308</t>
  </si>
  <si>
    <t>53 Caliangt Junction</t>
  </si>
  <si>
    <t>84-272-0790</t>
  </si>
  <si>
    <t>00-635-4638</t>
  </si>
  <si>
    <t>4 Bashford Court</t>
  </si>
  <si>
    <t>89-602-6755</t>
  </si>
  <si>
    <t>51-054-3811</t>
  </si>
  <si>
    <t>04 Rockefeller Terrace</t>
  </si>
  <si>
    <t>63-162-9244</t>
  </si>
  <si>
    <t>58-945-2944</t>
  </si>
  <si>
    <t>6 Anniversary Circle</t>
  </si>
  <si>
    <t>49-579-4325</t>
  </si>
  <si>
    <t>98-558-5813</t>
  </si>
  <si>
    <t>84148 Prairie Rose Center</t>
  </si>
  <si>
    <t>96-503-7712</t>
  </si>
  <si>
    <t>97-325-5889</t>
  </si>
  <si>
    <t>851 Hollow Ridge Center</t>
  </si>
  <si>
    <t>56-213-0577</t>
  </si>
  <si>
    <t>72-306-8602</t>
  </si>
  <si>
    <t>Eazzy</t>
  </si>
  <si>
    <t>736 Redwing Parkway</t>
  </si>
  <si>
    <t>24-989-3302</t>
  </si>
  <si>
    <t>89-159-0852</t>
  </si>
  <si>
    <t>911 Merry Junction</t>
  </si>
  <si>
    <t>79-920-2395</t>
  </si>
  <si>
    <t>70-825-7341</t>
  </si>
  <si>
    <t>482 Green Center</t>
  </si>
  <si>
    <t>73-118-1117</t>
  </si>
  <si>
    <t>55-557-8544</t>
  </si>
  <si>
    <t>9738 Old Shore Trail</t>
  </si>
  <si>
    <t>65-674-6076</t>
  </si>
  <si>
    <t>16-933-3355</t>
  </si>
  <si>
    <t>959 Dorton Pass</t>
  </si>
  <si>
    <t>66-312-5511</t>
  </si>
  <si>
    <t>99-553-6838</t>
  </si>
  <si>
    <t>43211 Lakeland Place</t>
  </si>
  <si>
    <t>58-005-5343</t>
  </si>
  <si>
    <t>83-401-2709</t>
  </si>
  <si>
    <t>8/21/2024</t>
  </si>
  <si>
    <t>66879 Susan Place</t>
  </si>
  <si>
    <t>40-795-0753</t>
  </si>
  <si>
    <t>47-183-4911</t>
  </si>
  <si>
    <t>582 Sauthoff Crossing</t>
  </si>
  <si>
    <t>73-401-5721</t>
  </si>
  <si>
    <t>38-622-5251</t>
  </si>
  <si>
    <t>97687 Mendota Terrace</t>
  </si>
  <si>
    <t>53-680-5293</t>
  </si>
  <si>
    <t>47-732-4446</t>
  </si>
  <si>
    <t>36 Bobwhite Parkway</t>
  </si>
  <si>
    <t>02-170-5225</t>
  </si>
  <si>
    <t>90-940-9550</t>
  </si>
  <si>
    <t>0 Sutteridge Trail</t>
  </si>
  <si>
    <t>55-680-0982</t>
  </si>
  <si>
    <t>57-412-5368</t>
  </si>
  <si>
    <t>17780 Lindbergh Junction</t>
  </si>
  <si>
    <t>48-414-6162</t>
  </si>
  <si>
    <t>10-060-8515</t>
  </si>
  <si>
    <t>13 Loomis Alley</t>
  </si>
  <si>
    <t>71-631-5875</t>
  </si>
  <si>
    <t>91-859-1733</t>
  </si>
  <si>
    <t>19 Aberg Trail</t>
  </si>
  <si>
    <t>34-538-1180</t>
  </si>
  <si>
    <t>40-907-4937</t>
  </si>
  <si>
    <t>938 Hanover Point</t>
  </si>
  <si>
    <t>48-957-6116</t>
  </si>
  <si>
    <t>34-334-6888</t>
  </si>
  <si>
    <t>Oyoyo</t>
  </si>
  <si>
    <t>2 Kingsford Center</t>
  </si>
  <si>
    <t>32-261-0008</t>
  </si>
  <si>
    <t>26-073-5798</t>
  </si>
  <si>
    <t>Leenti</t>
  </si>
  <si>
    <t>42397 Knutson Place</t>
  </si>
  <si>
    <t>34-110-1040</t>
  </si>
  <si>
    <t>14-427-6604</t>
  </si>
  <si>
    <t>611 Fieldstone Drive</t>
  </si>
  <si>
    <t>74-132-5528</t>
  </si>
  <si>
    <t>41-713-1053</t>
  </si>
  <si>
    <t>25923 Loeprich Junction</t>
  </si>
  <si>
    <t>15-797-4824</t>
  </si>
  <si>
    <t>46-830-4835</t>
  </si>
  <si>
    <t>7834 Cordelia Alley</t>
  </si>
  <si>
    <t>76-854-0095</t>
  </si>
  <si>
    <t>38-883-3382</t>
  </si>
  <si>
    <t>929 Thierer Lane</t>
  </si>
  <si>
    <t>94-092-3355</t>
  </si>
  <si>
    <t>76-641-2070</t>
  </si>
  <si>
    <t>973 Spaight Place</t>
  </si>
  <si>
    <t>99-194-5600</t>
  </si>
  <si>
    <t>70-064-6828</t>
  </si>
  <si>
    <t>883 Marcy Place</t>
  </si>
  <si>
    <t>40-205-8252</t>
  </si>
  <si>
    <t>68-493-0378</t>
  </si>
  <si>
    <t>6211 Hanson Terrace</t>
  </si>
  <si>
    <t>69-674-5387</t>
  </si>
  <si>
    <t>04-313-0298</t>
  </si>
  <si>
    <t>0 Oak Valley Lane</t>
  </si>
  <si>
    <t>04-293-6969</t>
  </si>
  <si>
    <t>69-087-6645</t>
  </si>
  <si>
    <t>84 Hoffman Way</t>
  </si>
  <si>
    <t>21-890-2826</t>
  </si>
  <si>
    <t>32-371-1686</t>
  </si>
  <si>
    <t>315 Acker Alley</t>
  </si>
  <si>
    <t>65-759-3721</t>
  </si>
  <si>
    <t>21-634-5781</t>
  </si>
  <si>
    <t>7 Anzinger Lane</t>
  </si>
  <si>
    <t>36-383-3677</t>
  </si>
  <si>
    <t>88-020-6814</t>
  </si>
  <si>
    <t>Gigazoom</t>
  </si>
  <si>
    <t>61057 Hallows Junction</t>
  </si>
  <si>
    <t>84-546-7624</t>
  </si>
  <si>
    <t>34-730-9079</t>
  </si>
  <si>
    <t>8851 Superior Park</t>
  </si>
  <si>
    <t>77-827-0820</t>
  </si>
  <si>
    <t>46-590-7639</t>
  </si>
  <si>
    <t>00 6th Parkway</t>
  </si>
  <si>
    <t>57-562-2358</t>
  </si>
  <si>
    <t>22-644-6447</t>
  </si>
  <si>
    <t>9848 Little Fleur Point</t>
  </si>
  <si>
    <t>93-218-8108</t>
  </si>
  <si>
    <t>05-966-6460</t>
  </si>
  <si>
    <t>12 Luster Terrace</t>
  </si>
  <si>
    <t>81-354-4203</t>
  </si>
  <si>
    <t>15-466-5131</t>
  </si>
  <si>
    <t>6 John Wall Plaza</t>
  </si>
  <si>
    <t>57-613-5779</t>
  </si>
  <si>
    <t>29-009-9132</t>
  </si>
  <si>
    <t>3 Dottie Junction</t>
  </si>
  <si>
    <t>49-919-8798</t>
  </si>
  <si>
    <t>82-482-3670</t>
  </si>
  <si>
    <t>7 Victoria Hill</t>
  </si>
  <si>
    <t>70-542-4269</t>
  </si>
  <si>
    <t>27-772-7906</t>
  </si>
  <si>
    <t>3 Logan Trail</t>
  </si>
  <si>
    <t>43-670-8544</t>
  </si>
  <si>
    <t>16-656-4821</t>
  </si>
  <si>
    <t>$2.85</t>
  </si>
  <si>
    <t>30590 Bowman Alley</t>
  </si>
  <si>
    <t>29-436-6570</t>
  </si>
  <si>
    <t>12-140-7809</t>
  </si>
  <si>
    <t>0 Lawn Parkway</t>
  </si>
  <si>
    <t>10-617-7581</t>
  </si>
  <si>
    <t>86-995-7254</t>
  </si>
  <si>
    <t>7 Lunder Hill</t>
  </si>
  <si>
    <t>50-772-2613</t>
  </si>
  <si>
    <t>74-619-4608</t>
  </si>
  <si>
    <t>Jamia</t>
  </si>
  <si>
    <t>4 Darwin Circle</t>
  </si>
  <si>
    <t>26-535-4727</t>
  </si>
  <si>
    <t>17-939-1338</t>
  </si>
  <si>
    <t>042 Di Loreto Court</t>
  </si>
  <si>
    <t>88-602-8210</t>
  </si>
  <si>
    <t>26-411-9126</t>
  </si>
  <si>
    <t>Twitterworks</t>
  </si>
  <si>
    <t>0743 4th Place</t>
  </si>
  <si>
    <t>83-966-3280</t>
  </si>
  <si>
    <t>50-305-3936</t>
  </si>
  <si>
    <t>32 Charing Cross Pass</t>
  </si>
  <si>
    <t>21-252-1360</t>
  </si>
  <si>
    <t>28-314-1189</t>
  </si>
  <si>
    <t>11 Thackeray Hill</t>
  </si>
  <si>
    <t>89-922-4773</t>
  </si>
  <si>
    <t>99-455-0707</t>
  </si>
  <si>
    <t>6225 Westend Pass</t>
  </si>
  <si>
    <t>15-884-7413</t>
  </si>
  <si>
    <t>39-412-7454</t>
  </si>
  <si>
    <t>97 Sunnyside Court</t>
  </si>
  <si>
    <t>82-243-3180</t>
  </si>
  <si>
    <t>18-631-1458</t>
  </si>
  <si>
    <t>63464 Jana Court</t>
  </si>
  <si>
    <t>33-807-7247</t>
  </si>
  <si>
    <t>94-453-3755</t>
  </si>
  <si>
    <t>6 Susan Alley</t>
  </si>
  <si>
    <t>07-858-5487</t>
  </si>
  <si>
    <t>92-991-6167</t>
  </si>
  <si>
    <t>1715 Dottie Pass</t>
  </si>
  <si>
    <t>27-387-0428</t>
  </si>
  <si>
    <t>62-312-2748</t>
  </si>
  <si>
    <t>Photospace</t>
  </si>
  <si>
    <t>91 Kinsman Terrace</t>
  </si>
  <si>
    <t>79-741-0770</t>
  </si>
  <si>
    <t>67-771-7656</t>
  </si>
  <si>
    <t>867 Merrick Place</t>
  </si>
  <si>
    <t>34-086-3222</t>
  </si>
  <si>
    <t>34-017-9457</t>
  </si>
  <si>
    <t>339 Crescent Oaks Plaza</t>
  </si>
  <si>
    <t>93-166-3169</t>
  </si>
  <si>
    <t>21-156-0102</t>
  </si>
  <si>
    <t>1 Judy Street</t>
  </si>
  <si>
    <t>74-548-9313</t>
  </si>
  <si>
    <t>69-832-7009</t>
  </si>
  <si>
    <t>996 Thierer Center</t>
  </si>
  <si>
    <t>53-710-7630</t>
  </si>
  <si>
    <t>46-171-9624</t>
  </si>
  <si>
    <t>Jaxbean</t>
  </si>
  <si>
    <t>06584 Mendota Avenue</t>
  </si>
  <si>
    <t>64-119-7804</t>
  </si>
  <si>
    <t>53-497-9614</t>
  </si>
  <si>
    <t>3 Raven Court</t>
  </si>
  <si>
    <t>40-810-9261</t>
  </si>
  <si>
    <t>56-554-1762</t>
  </si>
  <si>
    <t>84 Washington Crossing</t>
  </si>
  <si>
    <t>91-553-1774</t>
  </si>
  <si>
    <t>74-943-4552</t>
  </si>
  <si>
    <t>Dynazzy</t>
  </si>
  <si>
    <t>428 Oriole Avenue</t>
  </si>
  <si>
    <t>39-192-3521</t>
  </si>
  <si>
    <t>74-062-7176</t>
  </si>
  <si>
    <t>$30.50</t>
  </si>
  <si>
    <t>3 Melrose Trail</t>
  </si>
  <si>
    <t>63-890-1246</t>
  </si>
  <si>
    <t>29-273-1595</t>
  </si>
  <si>
    <t>290 Rusk Avenue</t>
  </si>
  <si>
    <t>71-954-4501</t>
  </si>
  <si>
    <t>26-135-6134</t>
  </si>
  <si>
    <t>0 Oxford Crossing</t>
  </si>
  <si>
    <t>00-357-2313</t>
  </si>
  <si>
    <t>93-619-6639</t>
  </si>
  <si>
    <t>Dabvine</t>
  </si>
  <si>
    <t>99 Fair Oaks Circle</t>
  </si>
  <si>
    <t>29-756-7042</t>
  </si>
  <si>
    <t>20-426-2191</t>
  </si>
  <si>
    <t>461 Bluejay Circle</t>
  </si>
  <si>
    <t>92-551-8504</t>
  </si>
  <si>
    <t>22-836-5101</t>
  </si>
  <si>
    <t>21844 Artisan Trail</t>
  </si>
  <si>
    <t>61-317-9944</t>
  </si>
  <si>
    <t>03-220-5535</t>
  </si>
  <si>
    <t>081 Bellgrove Place</t>
  </si>
  <si>
    <t>03-276-3931</t>
  </si>
  <si>
    <t>42-224-8186</t>
  </si>
  <si>
    <t>6891 Mandrake Park</t>
  </si>
  <si>
    <t>02-275-6061</t>
  </si>
  <si>
    <t>21-829-0398</t>
  </si>
  <si>
    <t>Divanoodle</t>
  </si>
  <si>
    <t>73966 Pond Trail</t>
  </si>
  <si>
    <t>72-970-0239</t>
  </si>
  <si>
    <t>64-752-3122</t>
  </si>
  <si>
    <t>Fatz</t>
  </si>
  <si>
    <t>5 Warner Court</t>
  </si>
  <si>
    <t>36-679-4670</t>
  </si>
  <si>
    <t>60-508-7567</t>
  </si>
  <si>
    <t>9623 Cottonwood Park</t>
  </si>
  <si>
    <t>13-409-9040</t>
  </si>
  <si>
    <t>34-303-5097</t>
  </si>
  <si>
    <t>$25.25</t>
  </si>
  <si>
    <t>5 Mesta Center</t>
  </si>
  <si>
    <t>88-408-0310</t>
  </si>
  <si>
    <t>91-002-3027</t>
  </si>
  <si>
    <t>Twiyo</t>
  </si>
  <si>
    <t>81071 West Alley</t>
  </si>
  <si>
    <t>57-359-3397</t>
  </si>
  <si>
    <t>54-659-1177</t>
  </si>
  <si>
    <t>38 Esch Pass</t>
  </si>
  <si>
    <t>01-050-2246</t>
  </si>
  <si>
    <t>80-462-5807</t>
  </si>
  <si>
    <t>8 Dawn Court</t>
  </si>
  <si>
    <t>47-581-0363</t>
  </si>
  <si>
    <t>08-359-2568</t>
  </si>
  <si>
    <t>2869 Hudson Drive</t>
  </si>
  <si>
    <t>33-670-6797</t>
  </si>
  <si>
    <t>74-032-7560</t>
  </si>
  <si>
    <t>83291 Hansons Crossing</t>
  </si>
  <si>
    <t>69-578-7930</t>
  </si>
  <si>
    <t>37-728-5274</t>
  </si>
  <si>
    <t>4 Esch Point</t>
  </si>
  <si>
    <t>75-672-4378</t>
  </si>
  <si>
    <t>20-103-9525</t>
  </si>
  <si>
    <t>492 Shoshone Road</t>
  </si>
  <si>
    <t>31-211-5803</t>
  </si>
  <si>
    <t>75-503-9347</t>
  </si>
  <si>
    <t>26 Graceland Circle</t>
  </si>
  <si>
    <t>49-861-7823</t>
  </si>
  <si>
    <t>22-152-0111</t>
  </si>
  <si>
    <t>9 Eastlawn Crossing</t>
  </si>
  <si>
    <t>84-624-0201</t>
  </si>
  <si>
    <t>25-769-3792</t>
  </si>
  <si>
    <t>22 Dexter Trail</t>
  </si>
  <si>
    <t>66-993-4234</t>
  </si>
  <si>
    <t>15-852-0491</t>
  </si>
  <si>
    <t>Thoughtsphere</t>
  </si>
  <si>
    <t>5030 Moose Junction</t>
  </si>
  <si>
    <t>00-963-2193</t>
  </si>
  <si>
    <t>39-521-8484</t>
  </si>
  <si>
    <t>206 Pine View Junction</t>
  </si>
  <si>
    <t>99-420-3592</t>
  </si>
  <si>
    <t>88-647-5082</t>
  </si>
  <si>
    <t>868 Swallow Point</t>
  </si>
  <si>
    <t>76-623-7844</t>
  </si>
  <si>
    <t>84-498-3849</t>
  </si>
  <si>
    <t>Voonte</t>
  </si>
  <si>
    <t>65 Merry Circle</t>
  </si>
  <si>
    <t>28-003-8065</t>
  </si>
  <si>
    <t>42-579-7177</t>
  </si>
  <si>
    <t>26 Barnett Junction</t>
  </si>
  <si>
    <t>28-008-2951</t>
  </si>
  <si>
    <t>64-118-1480</t>
  </si>
  <si>
    <t>36 Longview Street</t>
  </si>
  <si>
    <t>45-402-0421</t>
  </si>
  <si>
    <t>87-201-6047</t>
  </si>
  <si>
    <t>1034 2nd Point</t>
  </si>
  <si>
    <t>73-942-0508</t>
  </si>
  <si>
    <t>37-057-3553</t>
  </si>
  <si>
    <t>111 David Hill</t>
  </si>
  <si>
    <t>22-266-9291</t>
  </si>
  <si>
    <t>15-550-0171</t>
  </si>
  <si>
    <t>25 Nancy Place</t>
  </si>
  <si>
    <t>06-068-6793</t>
  </si>
  <si>
    <t>94-958-6101</t>
  </si>
  <si>
    <t>33424 Express Avenue</t>
  </si>
  <si>
    <t>58-063-8633</t>
  </si>
  <si>
    <t>21-932-5200</t>
  </si>
  <si>
    <t>67677 Lakewood Gardens Way</t>
  </si>
  <si>
    <t>27-442-3654</t>
  </si>
  <si>
    <t>57-544-2465</t>
  </si>
  <si>
    <t>884 Fieldstone Plaza</t>
  </si>
  <si>
    <t>03-043-9933</t>
  </si>
  <si>
    <t>48-450-4126</t>
  </si>
  <si>
    <t>4105 Fair Oaks Parkway</t>
  </si>
  <si>
    <t>99-137-1730</t>
  </si>
  <si>
    <t>65-797-3468</t>
  </si>
  <si>
    <t>665 Sommers Circle</t>
  </si>
  <si>
    <t>09-622-7119</t>
  </si>
  <si>
    <t>59-781-3399</t>
  </si>
  <si>
    <t>622 Buena Vista Trail</t>
  </si>
  <si>
    <t>95-356-1566</t>
  </si>
  <si>
    <t>57-204-2098</t>
  </si>
  <si>
    <t>083 Gulseth Pass</t>
  </si>
  <si>
    <t>22-319-1377</t>
  </si>
  <si>
    <t>82-266-1796</t>
  </si>
  <si>
    <t>022 Prairie Rose Drive</t>
  </si>
  <si>
    <t>89-181-4523</t>
  </si>
  <si>
    <t>54-749-3622</t>
  </si>
  <si>
    <t>Aimbu</t>
  </si>
  <si>
    <t>0 Oneill Hill</t>
  </si>
  <si>
    <t>38-555-9147</t>
  </si>
  <si>
    <t>35-370-7603</t>
  </si>
  <si>
    <t>992 East Point</t>
  </si>
  <si>
    <t>53-667-4109</t>
  </si>
  <si>
    <t>40-800-4739</t>
  </si>
  <si>
    <t>21629 Burrows Pass</t>
  </si>
  <si>
    <t>14-489-8669</t>
  </si>
  <si>
    <t>28-436-5158</t>
  </si>
  <si>
    <t>5414 Linden Point</t>
  </si>
  <si>
    <t>26-031-8070</t>
  </si>
  <si>
    <t>11-096-4003</t>
  </si>
  <si>
    <t>Teklist</t>
  </si>
  <si>
    <t>60 Messerschmidt Pass</t>
  </si>
  <si>
    <t>47-221-2470</t>
  </si>
  <si>
    <t>30-780-7583</t>
  </si>
  <si>
    <t>Fivespan</t>
  </si>
  <si>
    <t>92 Bartelt Terrace</t>
  </si>
  <si>
    <t>67-382-4435</t>
  </si>
  <si>
    <t>49-901-0828</t>
  </si>
  <si>
    <t>071 Nobel Circle</t>
  </si>
  <si>
    <t>94-029-2717</t>
  </si>
  <si>
    <t>37-878-9392</t>
  </si>
  <si>
    <t>30880 Barnett Junction</t>
  </si>
  <si>
    <t>47-866-6589</t>
  </si>
  <si>
    <t>78-203-1075</t>
  </si>
  <si>
    <t>Jabbercube</t>
  </si>
  <si>
    <t>116 Spaight Park</t>
  </si>
  <si>
    <t>94-355-3070</t>
  </si>
  <si>
    <t>73-393-9432</t>
  </si>
  <si>
    <t>$6.80</t>
  </si>
  <si>
    <t>Yozio</t>
  </si>
  <si>
    <t>317 Anniversary Pass</t>
  </si>
  <si>
    <t>82-342-7339</t>
  </si>
  <si>
    <t>14-325-9173</t>
  </si>
  <si>
    <t>5 Killdeer Trail</t>
  </si>
  <si>
    <t>80-459-5950</t>
  </si>
  <si>
    <t>04-866-2231</t>
  </si>
  <si>
    <t>05 Bartelt Street</t>
  </si>
  <si>
    <t>67-248-6306</t>
  </si>
  <si>
    <t>86-173-6891</t>
  </si>
  <si>
    <t>55 Cherokee Circle</t>
  </si>
  <si>
    <t>68-973-8812</t>
  </si>
  <si>
    <t>31-955-7362</t>
  </si>
  <si>
    <t>387 Jay Point</t>
  </si>
  <si>
    <t>11-325-7396</t>
  </si>
  <si>
    <t>98-940-7545</t>
  </si>
  <si>
    <t>9695 Alpine Trail</t>
  </si>
  <si>
    <t>68-761-6907</t>
  </si>
  <si>
    <t>31-199-3683</t>
  </si>
  <si>
    <t>1468 Meadow Vale Court</t>
  </si>
  <si>
    <t>62-509-0666</t>
  </si>
  <si>
    <t>16-419-1419</t>
  </si>
  <si>
    <t>022 Pierstorff Point</t>
  </si>
  <si>
    <t>44-476-0390</t>
  </si>
  <si>
    <t>48-562-3582</t>
  </si>
  <si>
    <t>33 Clarendon Hill</t>
  </si>
  <si>
    <t>08-213-2058</t>
  </si>
  <si>
    <t>13-179-9553</t>
  </si>
  <si>
    <t>2 School Drive</t>
  </si>
  <si>
    <t>35-529-2933</t>
  </si>
  <si>
    <t>57-591-6452</t>
  </si>
  <si>
    <t>120 Gale Circle</t>
  </si>
  <si>
    <t>24-364-3341</t>
  </si>
  <si>
    <t>13-290-8513</t>
  </si>
  <si>
    <t>582 Dahle Center</t>
  </si>
  <si>
    <t>65-644-1394</t>
  </si>
  <si>
    <t>23-280-1300</t>
  </si>
  <si>
    <t>39014 Randy Court</t>
  </si>
  <si>
    <t>88-401-3700</t>
  </si>
  <si>
    <t>39-299-6093</t>
  </si>
  <si>
    <t>4247 David Crossing</t>
  </si>
  <si>
    <t>47-441-7682</t>
  </si>
  <si>
    <t>90-998-1236</t>
  </si>
  <si>
    <t>6482 Ramsey Alley</t>
  </si>
  <si>
    <t>68-977-2498</t>
  </si>
  <si>
    <t>26-222-1156</t>
  </si>
  <si>
    <t>153 Caliangt Plaza</t>
  </si>
  <si>
    <t>37-567-3218</t>
  </si>
  <si>
    <t>03-257-4437</t>
  </si>
  <si>
    <t>99 Twin Pines Alley</t>
  </si>
  <si>
    <t>87-903-3486</t>
  </si>
  <si>
    <t>90-378-8463</t>
  </si>
  <si>
    <t>6 Swallow Crossing</t>
  </si>
  <si>
    <t>96-316-7600</t>
  </si>
  <si>
    <t>76-671-7104</t>
  </si>
  <si>
    <t>53894 Myrtle Place</t>
  </si>
  <si>
    <t>00-842-9790</t>
  </si>
  <si>
    <t>37-079-2530</t>
  </si>
  <si>
    <t>1275 Lawn Center</t>
  </si>
  <si>
    <t>96-164-0607</t>
  </si>
  <si>
    <t>15-655-3923</t>
  </si>
  <si>
    <t>504 Green Park</t>
  </si>
  <si>
    <t>04-240-2226</t>
  </si>
  <si>
    <t>65-842-6819</t>
  </si>
  <si>
    <t>9 Bartillon Trail</t>
  </si>
  <si>
    <t>97-772-2336</t>
  </si>
  <si>
    <t>19-704-4404</t>
  </si>
  <si>
    <t>5900 Vahlen Avenue</t>
  </si>
  <si>
    <t>63-822-5278</t>
  </si>
  <si>
    <t>27-636-1606</t>
  </si>
  <si>
    <t>6990 Kings Place</t>
  </si>
  <si>
    <t>19-967-0632</t>
  </si>
  <si>
    <t>90-445-1753</t>
  </si>
  <si>
    <t>4 Old Shore Avenue</t>
  </si>
  <si>
    <t>28-986-8001</t>
  </si>
  <si>
    <t>37-281-2537</t>
  </si>
  <si>
    <t>012 Mockingbird Court</t>
  </si>
  <si>
    <t>44-128-2185</t>
  </si>
  <si>
    <t>79-091-7381</t>
  </si>
  <si>
    <t>739 Rowland Way</t>
  </si>
  <si>
    <t>84-327-7787</t>
  </si>
  <si>
    <t>97-571-0561</t>
  </si>
  <si>
    <t>772 Golf Course Junction</t>
  </si>
  <si>
    <t>50-364-5828</t>
  </si>
  <si>
    <t>17-239-6309</t>
  </si>
  <si>
    <t>Browsedrive</t>
  </si>
  <si>
    <t>231 Merry Pass</t>
  </si>
  <si>
    <t>65-368-2479</t>
  </si>
  <si>
    <t>99-570-8162</t>
  </si>
  <si>
    <t>7 Hooker Way</t>
  </si>
  <si>
    <t>17-253-5688</t>
  </si>
  <si>
    <t>42-638-2086</t>
  </si>
  <si>
    <t>48 Del Sol Trail</t>
  </si>
  <si>
    <t>29-205-1132</t>
  </si>
  <si>
    <t>38-037-1699</t>
  </si>
  <si>
    <t>Pixoboo</t>
  </si>
  <si>
    <t>76 Independence Drive</t>
  </si>
  <si>
    <t>64-854-8664</t>
  </si>
  <si>
    <t>19-893-7698</t>
  </si>
  <si>
    <t>08 Randy Junction</t>
  </si>
  <si>
    <t>66-627-9752</t>
  </si>
  <si>
    <t>87-839-6400</t>
  </si>
  <si>
    <t>94451 Arkansas Park</t>
  </si>
  <si>
    <t>62-795-7801</t>
  </si>
  <si>
    <t>08-312-0872</t>
  </si>
  <si>
    <t>322 Birchwood Center</t>
  </si>
  <si>
    <t>40-683-0283</t>
  </si>
  <si>
    <t>27-060-9944</t>
  </si>
  <si>
    <t>5 Homewood Street</t>
  </si>
  <si>
    <t>87-423-8486</t>
  </si>
  <si>
    <t>12-947-4739</t>
  </si>
  <si>
    <t>3 Hooker Way</t>
  </si>
  <si>
    <t>16-499-5059</t>
  </si>
  <si>
    <t>09-090-6360</t>
  </si>
  <si>
    <t>8 Surrey Pass</t>
  </si>
  <si>
    <t>05-334-2923</t>
  </si>
  <si>
    <t>41-772-6271</t>
  </si>
  <si>
    <t>2 Petterle Road</t>
  </si>
  <si>
    <t>74-845-3299</t>
  </si>
  <si>
    <t>21-792-1000</t>
  </si>
  <si>
    <t>57598 Russell Center</t>
  </si>
  <si>
    <t>10-249-7928</t>
  </si>
  <si>
    <t>69-861-0313</t>
  </si>
  <si>
    <t>73397 Steensland Circle</t>
  </si>
  <si>
    <t>08-725-8156</t>
  </si>
  <si>
    <t>32-196-4714</t>
  </si>
  <si>
    <t>8 Autumn Leaf Drive</t>
  </si>
  <si>
    <t>41-240-8856</t>
  </si>
  <si>
    <t>28-162-7486</t>
  </si>
  <si>
    <t>9463 Northland Court</t>
  </si>
  <si>
    <t>35-257-9312</t>
  </si>
  <si>
    <t>35-927-4986</t>
  </si>
  <si>
    <t>41 Nelson Center</t>
  </si>
  <si>
    <t>13-980-8804</t>
  </si>
  <si>
    <t>20-608-1290</t>
  </si>
  <si>
    <t>2633 Shasta Alley</t>
  </si>
  <si>
    <t>68-977-6854</t>
  </si>
  <si>
    <t>73-830-9633</t>
  </si>
  <si>
    <t>904 Del Mar Crossing</t>
  </si>
  <si>
    <t>90-773-9557</t>
  </si>
  <si>
    <t>02-165-5779</t>
  </si>
  <si>
    <t>33774 Carberry Circle</t>
  </si>
  <si>
    <t>89-328-9019</t>
  </si>
  <si>
    <t>63-057-0462</t>
  </si>
  <si>
    <t>Dynava</t>
  </si>
  <si>
    <t>2 Barby Lane</t>
  </si>
  <si>
    <t>59-075-2457</t>
  </si>
  <si>
    <t>18-733-2453</t>
  </si>
  <si>
    <t>44638 Corscot Lane</t>
  </si>
  <si>
    <t>31-627-6025</t>
  </si>
  <si>
    <t>17-084-8551</t>
  </si>
  <si>
    <t>4 Jay Terrace</t>
  </si>
  <si>
    <t>28-824-9017</t>
  </si>
  <si>
    <t>93-712-3934</t>
  </si>
  <si>
    <t>49476 Tony Hill</t>
  </si>
  <si>
    <t>06-858-5680</t>
  </si>
  <si>
    <t>63-231-2829</t>
  </si>
  <si>
    <t>Photojam</t>
  </si>
  <si>
    <t>3645 Ridge Oak Drive</t>
  </si>
  <si>
    <t>38-732-7667</t>
  </si>
  <si>
    <t>88-663-3393</t>
  </si>
  <si>
    <t>20073 Northfield Way</t>
  </si>
  <si>
    <t>85-237-3505</t>
  </si>
  <si>
    <t>92-296-1266</t>
  </si>
  <si>
    <t>955 4th Road</t>
  </si>
  <si>
    <t>73-117-6105</t>
  </si>
  <si>
    <t>74-729-7466</t>
  </si>
  <si>
    <t>226 Calypso Road</t>
  </si>
  <si>
    <t>46-436-5351</t>
  </si>
  <si>
    <t>07-471-0050</t>
  </si>
  <si>
    <t>$8.50</t>
  </si>
  <si>
    <t>3 Hermina Circle</t>
  </si>
  <si>
    <t>56-303-5256</t>
  </si>
  <si>
    <t>29-821-5359</t>
  </si>
  <si>
    <t>561 Blue Bill Park Road</t>
  </si>
  <si>
    <t>57-394-1587</t>
  </si>
  <si>
    <t>59-595-7531</t>
  </si>
  <si>
    <t>05944 Scott Parkway</t>
  </si>
  <si>
    <t>51-934-9117</t>
  </si>
  <si>
    <t>34-389-9922</t>
  </si>
  <si>
    <t>6 Acker Street</t>
  </si>
  <si>
    <t>77-377-1659</t>
  </si>
  <si>
    <t>64-674-3902</t>
  </si>
  <si>
    <t>739 Swallow Road</t>
  </si>
  <si>
    <t>27-262-2437</t>
  </si>
  <si>
    <t>05-181-2682</t>
  </si>
  <si>
    <t>$8.10</t>
  </si>
  <si>
    <t>2 Basil Street</t>
  </si>
  <si>
    <t>71-085-4290</t>
  </si>
  <si>
    <t>26-593-3478</t>
  </si>
  <si>
    <t>60241 Portage Point</t>
  </si>
  <si>
    <t>87-675-1506</t>
  </si>
  <si>
    <t>21-697-8128</t>
  </si>
  <si>
    <t>5426 Fordem Pass</t>
  </si>
  <si>
    <t>77-224-2227</t>
  </si>
  <si>
    <t>89-226-5813</t>
  </si>
  <si>
    <t>15 Veith Circle</t>
  </si>
  <si>
    <t>94-658-4945</t>
  </si>
  <si>
    <t>09-153-0763</t>
  </si>
  <si>
    <t>1 Hudson Hill</t>
  </si>
  <si>
    <t>15-562-3712</t>
  </si>
  <si>
    <t>53-243-7800</t>
  </si>
  <si>
    <t>Thoughtworks</t>
  </si>
  <si>
    <t>15658 Talisman Lane</t>
  </si>
  <si>
    <t>98-546-7398</t>
  </si>
  <si>
    <t>37-921-2953</t>
  </si>
  <si>
    <t>35 Portage Road</t>
  </si>
  <si>
    <t>36-177-0573</t>
  </si>
  <si>
    <t>62-687-0951</t>
  </si>
  <si>
    <t>308 Doe Crossing Pass</t>
  </si>
  <si>
    <t>39-358-3340</t>
  </si>
  <si>
    <t>86-841-4440</t>
  </si>
  <si>
    <t>127 Eliot Road</t>
  </si>
  <si>
    <t>11-733-1756</t>
  </si>
  <si>
    <t>27-970-8649</t>
  </si>
  <si>
    <t>3 Bunting Point</t>
  </si>
  <si>
    <t>01-026-2772</t>
  </si>
  <si>
    <t>20-532-0144</t>
  </si>
  <si>
    <t>6 Harbort Hill</t>
  </si>
  <si>
    <t>84-198-7276</t>
  </si>
  <si>
    <t>34-158-6684</t>
  </si>
  <si>
    <t>376 Reinke Court</t>
  </si>
  <si>
    <t>56-810-0550</t>
  </si>
  <si>
    <t>94-145-9423</t>
  </si>
  <si>
    <t>3 Ronald Regan Center</t>
  </si>
  <si>
    <t>40-751-8635</t>
  </si>
  <si>
    <t>48-878-3021</t>
  </si>
  <si>
    <t>$3.40</t>
  </si>
  <si>
    <t>43107 Schlimgen Circle</t>
  </si>
  <si>
    <t>14-305-9690</t>
  </si>
  <si>
    <t>13-457-9946</t>
  </si>
  <si>
    <t>28 Boyd Pass</t>
  </si>
  <si>
    <t>83-727-0814</t>
  </si>
  <si>
    <t>79-656-1990</t>
  </si>
  <si>
    <t>62238 Mallory Place</t>
  </si>
  <si>
    <t>71-015-9181</t>
  </si>
  <si>
    <t>56-196-9896</t>
  </si>
  <si>
    <t>9516 Burrows Circle</t>
  </si>
  <si>
    <t>51-572-5497</t>
  </si>
  <si>
    <t>43-035-3382</t>
  </si>
  <si>
    <t>1008 Welch Street</t>
  </si>
  <si>
    <t>06-797-4963</t>
  </si>
  <si>
    <t>41-821-0197</t>
  </si>
  <si>
    <t>1700 Briar Crest Parkway</t>
  </si>
  <si>
    <t>42-141-5718</t>
  </si>
  <si>
    <t>67-662-3444</t>
  </si>
  <si>
    <t>53 Homewood Alley</t>
  </si>
  <si>
    <t>37-606-0510</t>
  </si>
  <si>
    <t>09-489-6314</t>
  </si>
  <si>
    <t>43591 East Road</t>
  </si>
  <si>
    <t>44-480-9446</t>
  </si>
  <si>
    <t>35-000-6015</t>
  </si>
  <si>
    <t>Brainbox</t>
  </si>
  <si>
    <t>79 Cardinal Court</t>
  </si>
  <si>
    <t>78-237-0277</t>
  </si>
  <si>
    <t>50-314-5433</t>
  </si>
  <si>
    <t>26240 Maple Wood Place</t>
  </si>
  <si>
    <t>87-997-0228</t>
  </si>
  <si>
    <t>55-156-6528</t>
  </si>
  <si>
    <t>78 Forest Dale Road</t>
  </si>
  <si>
    <t>42-674-3917</t>
  </si>
  <si>
    <t>26-080-4944</t>
  </si>
  <si>
    <t>$2.65</t>
  </si>
  <si>
    <t>25696 Westerfield Alley</t>
  </si>
  <si>
    <t>28-185-7303</t>
  </si>
  <si>
    <t>97-143-0641</t>
  </si>
  <si>
    <t>Fanoodle</t>
  </si>
  <si>
    <t>56 Petterle Circle</t>
  </si>
  <si>
    <t>45-852-2446</t>
  </si>
  <si>
    <t>37-567-5710</t>
  </si>
  <si>
    <t>1247 Hoard Hill</t>
  </si>
  <si>
    <t>56-831-6199</t>
  </si>
  <si>
    <t>99-680-2351</t>
  </si>
  <si>
    <t>700 Northland Crossing</t>
  </si>
  <si>
    <t>82-538-4809</t>
  </si>
  <si>
    <t>74-357-2990</t>
  </si>
  <si>
    <t>8 Heffernan Point</t>
  </si>
  <si>
    <t>87-698-0944</t>
  </si>
  <si>
    <t>73-717-0190</t>
  </si>
  <si>
    <t>$98.43</t>
  </si>
  <si>
    <t>Edgeclub</t>
  </si>
  <si>
    <t>39 Dovetail Terrace</t>
  </si>
  <si>
    <t>30-964-2694</t>
  </si>
  <si>
    <t>42-976-2737</t>
  </si>
  <si>
    <t>5649 Vidon Plaza</t>
  </si>
  <si>
    <t>09-335-7793</t>
  </si>
  <si>
    <t>96-918-7047</t>
  </si>
  <si>
    <t>289 Longview Point</t>
  </si>
  <si>
    <t>99-033-5661</t>
  </si>
  <si>
    <t>32-458-6452</t>
  </si>
  <si>
    <t>46989 Crescent Oaks Junction</t>
  </si>
  <si>
    <t>90-128-7973</t>
  </si>
  <si>
    <t>91-417-6283</t>
  </si>
  <si>
    <t>13799 Quincy Park</t>
  </si>
  <si>
    <t>52-797-6961</t>
  </si>
  <si>
    <t>75-793-8978</t>
  </si>
  <si>
    <t>05433 Towne Terrace</t>
  </si>
  <si>
    <t>39-232-5341</t>
  </si>
  <si>
    <t>23-319-2681</t>
  </si>
  <si>
    <t>44 Kensington Road</t>
  </si>
  <si>
    <t>46-931-6897</t>
  </si>
  <si>
    <t>22-946-8052</t>
  </si>
  <si>
    <t>Trilith</t>
  </si>
  <si>
    <t>668 Claremont Place</t>
  </si>
  <si>
    <t>56-937-8675</t>
  </si>
  <si>
    <t>37-996-3243</t>
  </si>
  <si>
    <t>674 Ryan Alley</t>
  </si>
  <si>
    <t>54-830-6971</t>
  </si>
  <si>
    <t>94-006-6480</t>
  </si>
  <si>
    <t>00029 Fisk Point</t>
  </si>
  <si>
    <t>90-865-9150</t>
  </si>
  <si>
    <t>58-053-4926</t>
  </si>
  <si>
    <t>61224 Northridge Avenue</t>
  </si>
  <si>
    <t>42-887-6557</t>
  </si>
  <si>
    <t>49-092-2735</t>
  </si>
  <si>
    <t>24385 Prentice Plaza</t>
  </si>
  <si>
    <t>94-190-5193</t>
  </si>
  <si>
    <t>95-778-2888</t>
  </si>
  <si>
    <t>052 Northland Trail</t>
  </si>
  <si>
    <t>00-440-9568</t>
  </si>
  <si>
    <t>43-605-2448</t>
  </si>
  <si>
    <t>0109 Stang Terrace</t>
  </si>
  <si>
    <t>74-294-3760</t>
  </si>
  <si>
    <t>81-233-6894</t>
  </si>
  <si>
    <t>8 Kensington Place</t>
  </si>
  <si>
    <t>66-806-6051</t>
  </si>
  <si>
    <t>19-875-5642</t>
  </si>
  <si>
    <t>16 Elgar Point</t>
  </si>
  <si>
    <t>81-844-2979</t>
  </si>
  <si>
    <t>02-575-7332</t>
  </si>
  <si>
    <t>239 Anderson Court</t>
  </si>
  <si>
    <t>80-072-8774</t>
  </si>
  <si>
    <t>61-222-8413</t>
  </si>
  <si>
    <t>1 Havey Park</t>
  </si>
  <si>
    <t>80-039-1261</t>
  </si>
  <si>
    <t>37-994-7932</t>
  </si>
  <si>
    <t>938 Garrison Court</t>
  </si>
  <si>
    <t>58-219-0241</t>
  </si>
  <si>
    <t>42-523-1857</t>
  </si>
  <si>
    <t>21379 Stoughton Junction</t>
  </si>
  <si>
    <t>94-528-8088</t>
  </si>
  <si>
    <t>68-885-5553</t>
  </si>
  <si>
    <t>60 Towne Hill</t>
  </si>
  <si>
    <t>95-349-0828</t>
  </si>
  <si>
    <t>43-977-2343</t>
  </si>
  <si>
    <t>96420 Briar Crest Lane</t>
  </si>
  <si>
    <t>03-061-1344</t>
  </si>
  <si>
    <t>85-211-5357</t>
  </si>
  <si>
    <t>Yakidoo</t>
  </si>
  <si>
    <t>0 Fordem Place</t>
  </si>
  <si>
    <t>67-984-5368</t>
  </si>
  <si>
    <t>39-714-7313</t>
  </si>
  <si>
    <t>365 Vera Terrace</t>
  </si>
  <si>
    <t>44-782-1395</t>
  </si>
  <si>
    <t>54-132-9762</t>
  </si>
  <si>
    <t>43 Washington Street</t>
  </si>
  <si>
    <t>75-927-9108</t>
  </si>
  <si>
    <t>27-406-7972</t>
  </si>
  <si>
    <t>37 Browning Trail</t>
  </si>
  <si>
    <t>78-614-4402</t>
  </si>
  <si>
    <t>51-014-4287</t>
  </si>
  <si>
    <t>32525 Marquette Park</t>
  </si>
  <si>
    <t>01-903-5373</t>
  </si>
  <si>
    <t>37-902-0286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</si>
</sst>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1" xfId="0" applyFont="1" applyBorder="1"/>
    <xf numFmtId="10" fontId="0" fillId="0" borderId="1" xfId="0" applyNumberFormat="1" applyFont="1" applyBorder="1"/>
    <xf numFmtId="1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51C7E-6F14-4485-9D33-A6AB03502BFE}">
  <dimension ref="A1:I11"/>
  <sheetViews>
    <sheetView workbookViewId="0">
      <selection activeCell="H14" sqref="H14"/>
    </sheetView>
  </sheetViews>
  <sheetFormatPr defaultRowHeight="15" x14ac:dyDescent="0.25"/>
  <cols>
    <col min="2" max="2" width="11.5703125" bestFit="1" customWidth="1"/>
    <col min="4" max="4" width="20.28515625" bestFit="1" customWidth="1"/>
    <col min="5" max="5" width="10.7109375" bestFit="1" customWidth="1"/>
    <col min="6" max="6" width="11.7109375" bestFit="1" customWidth="1"/>
    <col min="7" max="7" width="20.42578125" bestFit="1" customWidth="1"/>
    <col min="8" max="8" width="13.7109375" bestFit="1" customWidth="1"/>
    <col min="9" max="9" width="14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14</v>
      </c>
      <c r="F1" s="2" t="s">
        <v>16</v>
      </c>
      <c r="G1" s="2" t="s">
        <v>17</v>
      </c>
      <c r="H1" s="2" t="s">
        <v>18</v>
      </c>
      <c r="I1" s="2" t="s">
        <v>19</v>
      </c>
    </row>
    <row r="2" spans="1:9" x14ac:dyDescent="0.25">
      <c r="A2" s="2">
        <v>101</v>
      </c>
      <c r="B2" s="2" t="s">
        <v>4</v>
      </c>
      <c r="C2" s="2">
        <v>55000</v>
      </c>
      <c r="D2" s="2">
        <v>10</v>
      </c>
      <c r="E2" s="2">
        <f>C2*D2</f>
        <v>550000</v>
      </c>
      <c r="F2" s="3">
        <f t="shared" ref="F2:F11" si="0">SUM(E2)/SUM($E$2:$E$11)</f>
        <v>0.46768707482993199</v>
      </c>
      <c r="G2" s="3">
        <f>SUM($F$2:F2)</f>
        <v>0.46768707482993199</v>
      </c>
      <c r="H2" s="2" t="str">
        <f>IF(G2&lt;0.7,"A",IF(G2&lt;=0.9,"B","C"))</f>
        <v>A</v>
      </c>
      <c r="I2" s="2" t="str">
        <f>IF(H2="A","H",IF(H2="B","M","L"))</f>
        <v>H</v>
      </c>
    </row>
    <row r="3" spans="1:9" x14ac:dyDescent="0.25">
      <c r="A3" s="2">
        <v>106</v>
      </c>
      <c r="B3" s="2" t="s">
        <v>9</v>
      </c>
      <c r="C3" s="2">
        <v>10000</v>
      </c>
      <c r="D3" s="2">
        <v>15</v>
      </c>
      <c r="E3" s="2">
        <f>C3*D3</f>
        <v>150000</v>
      </c>
      <c r="F3" s="3">
        <f t="shared" si="0"/>
        <v>0.12755102040816327</v>
      </c>
      <c r="G3" s="3">
        <f>SUM($F$2:F3)</f>
        <v>0.59523809523809523</v>
      </c>
      <c r="H3" s="2" t="str">
        <f t="shared" ref="H3:H11" si="1">IF(G3&lt;0.7,"A",IF(G3&lt;=0.9,"B","C"))</f>
        <v>A</v>
      </c>
      <c r="I3" s="2" t="str">
        <f t="shared" ref="I3:I11" si="2">IF(H3="A","H",IF(H3="B","M","L"))</f>
        <v>H</v>
      </c>
    </row>
    <row r="4" spans="1:9" x14ac:dyDescent="0.25">
      <c r="A4" s="2">
        <v>109</v>
      </c>
      <c r="B4" s="2" t="s">
        <v>12</v>
      </c>
      <c r="C4" s="2">
        <v>45000</v>
      </c>
      <c r="D4" s="2">
        <v>3</v>
      </c>
      <c r="E4" s="2">
        <f>C4*D4</f>
        <v>135000</v>
      </c>
      <c r="F4" s="3">
        <f t="shared" si="0"/>
        <v>0.11479591836734694</v>
      </c>
      <c r="G4" s="3">
        <f>SUM($F$2:F4)</f>
        <v>0.71003401360544216</v>
      </c>
      <c r="H4" s="2" t="str">
        <f t="shared" si="1"/>
        <v>B</v>
      </c>
      <c r="I4" s="2" t="str">
        <f t="shared" si="2"/>
        <v>M</v>
      </c>
    </row>
    <row r="5" spans="1:9" x14ac:dyDescent="0.25">
      <c r="A5" s="2">
        <v>102</v>
      </c>
      <c r="B5" s="2" t="s">
        <v>5</v>
      </c>
      <c r="C5" s="2">
        <v>2500</v>
      </c>
      <c r="D5" s="2">
        <v>50</v>
      </c>
      <c r="E5" s="2">
        <f>C5*D5</f>
        <v>125000</v>
      </c>
      <c r="F5" s="3">
        <f t="shared" si="0"/>
        <v>0.10629251700680271</v>
      </c>
      <c r="G5" s="3">
        <f>SUM($F$2:F5)</f>
        <v>0.81632653061224492</v>
      </c>
      <c r="H5" s="2" t="str">
        <f t="shared" si="1"/>
        <v>B</v>
      </c>
      <c r="I5" s="2" t="str">
        <f t="shared" si="2"/>
        <v>M</v>
      </c>
    </row>
    <row r="6" spans="1:9" x14ac:dyDescent="0.25">
      <c r="A6" s="2">
        <v>104</v>
      </c>
      <c r="B6" s="2" t="s">
        <v>7</v>
      </c>
      <c r="C6" s="2">
        <v>12000</v>
      </c>
      <c r="D6" s="2">
        <v>5</v>
      </c>
      <c r="E6" s="2">
        <f>C6*D6</f>
        <v>60000</v>
      </c>
      <c r="F6" s="3">
        <f t="shared" si="0"/>
        <v>5.1020408163265307E-2</v>
      </c>
      <c r="G6" s="3">
        <f>SUM($F$2:F6)</f>
        <v>0.86734693877551017</v>
      </c>
      <c r="H6" s="2" t="str">
        <f t="shared" si="1"/>
        <v>B</v>
      </c>
      <c r="I6" s="2" t="str">
        <f t="shared" si="2"/>
        <v>M</v>
      </c>
    </row>
    <row r="7" spans="1:9" x14ac:dyDescent="0.25">
      <c r="A7" s="2">
        <v>105</v>
      </c>
      <c r="B7" s="2" t="s">
        <v>8</v>
      </c>
      <c r="C7" s="2">
        <v>300</v>
      </c>
      <c r="D7" s="2">
        <v>200</v>
      </c>
      <c r="E7" s="2">
        <f>C7*D7</f>
        <v>60000</v>
      </c>
      <c r="F7" s="3">
        <f t="shared" si="0"/>
        <v>5.1020408163265307E-2</v>
      </c>
      <c r="G7" s="3">
        <f>SUM($F$2:F7)</f>
        <v>0.91836734693877542</v>
      </c>
      <c r="H7" s="2" t="str">
        <f t="shared" si="1"/>
        <v>C</v>
      </c>
      <c r="I7" s="2" t="str">
        <f t="shared" si="2"/>
        <v>L</v>
      </c>
    </row>
    <row r="8" spans="1:9" x14ac:dyDescent="0.25">
      <c r="A8" s="2">
        <v>108</v>
      </c>
      <c r="B8" s="2" t="s">
        <v>11</v>
      </c>
      <c r="C8" s="2">
        <v>500</v>
      </c>
      <c r="D8" s="2">
        <v>100</v>
      </c>
      <c r="E8" s="2">
        <f>C8*D8</f>
        <v>50000</v>
      </c>
      <c r="F8" s="3">
        <f t="shared" si="0"/>
        <v>4.2517006802721087E-2</v>
      </c>
      <c r="G8" s="3">
        <f>SUM($F$2:F8)</f>
        <v>0.9608843537414965</v>
      </c>
      <c r="H8" s="2" t="str">
        <f t="shared" si="1"/>
        <v>C</v>
      </c>
      <c r="I8" s="2" t="str">
        <f t="shared" si="2"/>
        <v>L</v>
      </c>
    </row>
    <row r="9" spans="1:9" x14ac:dyDescent="0.25">
      <c r="A9" s="2">
        <v>110</v>
      </c>
      <c r="B9" s="2" t="s">
        <v>13</v>
      </c>
      <c r="C9" s="2">
        <v>25</v>
      </c>
      <c r="D9" s="2">
        <v>800</v>
      </c>
      <c r="E9" s="2">
        <f>C9*D9</f>
        <v>20000</v>
      </c>
      <c r="F9" s="3">
        <f t="shared" si="0"/>
        <v>1.7006802721088437E-2</v>
      </c>
      <c r="G9" s="3">
        <f>SUM($F$2:F9)</f>
        <v>0.97789115646258495</v>
      </c>
      <c r="H9" s="2" t="str">
        <f t="shared" si="1"/>
        <v>C</v>
      </c>
      <c r="I9" s="2" t="str">
        <f t="shared" si="2"/>
        <v>L</v>
      </c>
    </row>
    <row r="10" spans="1:9" x14ac:dyDescent="0.25">
      <c r="A10" s="2">
        <v>107</v>
      </c>
      <c r="B10" s="2" t="s">
        <v>10</v>
      </c>
      <c r="C10" s="2">
        <v>2000</v>
      </c>
      <c r="D10" s="2">
        <v>8</v>
      </c>
      <c r="E10" s="2">
        <f>C10*D10</f>
        <v>16000</v>
      </c>
      <c r="F10" s="3">
        <f t="shared" si="0"/>
        <v>1.3605442176870748E-2</v>
      </c>
      <c r="G10" s="3">
        <f>SUM($F$2:F10)</f>
        <v>0.99149659863945572</v>
      </c>
      <c r="H10" s="2" t="str">
        <f t="shared" si="1"/>
        <v>C</v>
      </c>
      <c r="I10" s="2" t="str">
        <f t="shared" si="2"/>
        <v>L</v>
      </c>
    </row>
    <row r="11" spans="1:9" x14ac:dyDescent="0.25">
      <c r="A11" s="2">
        <v>103</v>
      </c>
      <c r="B11" s="2" t="s">
        <v>6</v>
      </c>
      <c r="C11" s="2">
        <v>10</v>
      </c>
      <c r="D11" s="2">
        <v>1000</v>
      </c>
      <c r="E11" s="2">
        <f>C11*D11</f>
        <v>10000</v>
      </c>
      <c r="F11" s="3">
        <f t="shared" si="0"/>
        <v>8.5034013605442185E-3</v>
      </c>
      <c r="G11" s="3">
        <f>SUM($F$2:F11)</f>
        <v>0.99999999999999989</v>
      </c>
      <c r="H11" s="2" t="str">
        <f t="shared" si="1"/>
        <v>C</v>
      </c>
      <c r="I11" s="2" t="str">
        <f t="shared" si="2"/>
        <v>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F2BBD-FBB8-47A0-9578-A1F410A934AC}">
  <dimension ref="A1:I16"/>
  <sheetViews>
    <sheetView workbookViewId="0">
      <selection activeCell="L9" sqref="L9"/>
    </sheetView>
  </sheetViews>
  <sheetFormatPr defaultRowHeight="15" x14ac:dyDescent="0.25"/>
  <cols>
    <col min="2" max="2" width="18.5703125" bestFit="1" customWidth="1"/>
    <col min="4" max="4" width="20.28515625" bestFit="1" customWidth="1"/>
    <col min="5" max="5" width="10.7109375" bestFit="1" customWidth="1"/>
    <col min="6" max="6" width="12.7109375" bestFit="1" customWidth="1"/>
    <col min="7" max="7" width="18.7109375" bestFit="1" customWidth="1"/>
    <col min="8" max="8" width="13.7109375" bestFit="1" customWidth="1"/>
    <col min="9" max="9" width="1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14</v>
      </c>
      <c r="F1" s="2" t="s">
        <v>15</v>
      </c>
      <c r="G1" s="2" t="s">
        <v>35</v>
      </c>
      <c r="H1" s="2" t="s">
        <v>36</v>
      </c>
      <c r="I1" s="2" t="s">
        <v>37</v>
      </c>
    </row>
    <row r="2" spans="1:9" x14ac:dyDescent="0.25">
      <c r="A2" s="2">
        <v>201</v>
      </c>
      <c r="B2" s="2" t="s">
        <v>20</v>
      </c>
      <c r="C2" s="2">
        <v>75000</v>
      </c>
      <c r="D2" s="2">
        <v>4</v>
      </c>
      <c r="E2" s="2">
        <f>C2*D2</f>
        <v>300000</v>
      </c>
      <c r="F2" s="3">
        <f t="shared" ref="F2:F16" si="0">SUM(E2)/SUM($E$2:$E$16)</f>
        <v>0.22429906542056074</v>
      </c>
      <c r="G2" s="3">
        <f>SUM($F$2:F2)</f>
        <v>0.22429906542056074</v>
      </c>
      <c r="H2" s="2" t="str">
        <f>IF(G2&lt;=0.7,"A",IF(G2&lt;0.9,"B","C"))</f>
        <v>A</v>
      </c>
      <c r="I2" s="2" t="str">
        <f>IF(G2&lt;=0.7,"H",IF(G2&lt;0.9,"M","L"))</f>
        <v>H</v>
      </c>
    </row>
    <row r="3" spans="1:9" x14ac:dyDescent="0.25">
      <c r="A3" s="2">
        <v>204</v>
      </c>
      <c r="B3" s="2" t="s">
        <v>23</v>
      </c>
      <c r="C3" s="2">
        <v>30000</v>
      </c>
      <c r="D3" s="2">
        <v>6</v>
      </c>
      <c r="E3" s="2">
        <f>C3*D3</f>
        <v>180000</v>
      </c>
      <c r="F3" s="3">
        <f t="shared" si="0"/>
        <v>0.13457943925233645</v>
      </c>
      <c r="G3" s="3">
        <f>SUM($F$2:F3)</f>
        <v>0.35887850467289717</v>
      </c>
      <c r="H3" s="2" t="str">
        <f t="shared" ref="H3:H16" si="1">IF(G3&lt;=0.7,"A",IF(G3&lt;0.9,"B","C"))</f>
        <v>A</v>
      </c>
      <c r="I3" s="2" t="str">
        <f t="shared" ref="I3:I16" si="2">IF(G3&lt;=0.7,"H",IF(G3&lt;0.9,"M","L"))</f>
        <v>H</v>
      </c>
    </row>
    <row r="4" spans="1:9" x14ac:dyDescent="0.25">
      <c r="A4" s="2">
        <v>202</v>
      </c>
      <c r="B4" s="2" t="s">
        <v>21</v>
      </c>
      <c r="C4" s="2">
        <v>3500</v>
      </c>
      <c r="D4" s="2">
        <v>40</v>
      </c>
      <c r="E4" s="2">
        <f>C4*D4</f>
        <v>140000</v>
      </c>
      <c r="F4" s="3">
        <f t="shared" si="0"/>
        <v>0.10467289719626169</v>
      </c>
      <c r="G4" s="3">
        <f>SUM($F$2:F4)</f>
        <v>0.46355140186915889</v>
      </c>
      <c r="H4" s="2" t="str">
        <f t="shared" si="1"/>
        <v>A</v>
      </c>
      <c r="I4" s="2" t="str">
        <f t="shared" si="2"/>
        <v>H</v>
      </c>
    </row>
    <row r="5" spans="1:9" x14ac:dyDescent="0.25">
      <c r="A5" s="2">
        <v>206</v>
      </c>
      <c r="B5" s="2" t="s">
        <v>25</v>
      </c>
      <c r="C5" s="2">
        <v>45000</v>
      </c>
      <c r="D5" s="2">
        <v>3</v>
      </c>
      <c r="E5" s="2">
        <f>C5*D5</f>
        <v>135000</v>
      </c>
      <c r="F5" s="3">
        <f t="shared" si="0"/>
        <v>0.10093457943925234</v>
      </c>
      <c r="G5" s="3">
        <f>SUM($F$2:F5)</f>
        <v>0.56448598130841121</v>
      </c>
      <c r="H5" s="2" t="str">
        <f t="shared" si="1"/>
        <v>A</v>
      </c>
      <c r="I5" s="2" t="str">
        <f t="shared" si="2"/>
        <v>H</v>
      </c>
    </row>
    <row r="6" spans="1:9" x14ac:dyDescent="0.25">
      <c r="A6" s="2">
        <v>208</v>
      </c>
      <c r="B6" s="2" t="s">
        <v>27</v>
      </c>
      <c r="C6" s="2">
        <v>25000</v>
      </c>
      <c r="D6" s="2">
        <v>5</v>
      </c>
      <c r="E6" s="2">
        <f>C6*D6</f>
        <v>125000</v>
      </c>
      <c r="F6" s="3">
        <f t="shared" si="0"/>
        <v>9.3457943925233641E-2</v>
      </c>
      <c r="G6" s="3">
        <f>SUM($F$2:F6)</f>
        <v>0.65794392523364487</v>
      </c>
      <c r="H6" s="2" t="str">
        <f t="shared" si="1"/>
        <v>A</v>
      </c>
      <c r="I6" s="2" t="str">
        <f t="shared" si="2"/>
        <v>H</v>
      </c>
    </row>
    <row r="7" spans="1:9" x14ac:dyDescent="0.25">
      <c r="A7" s="2">
        <v>207</v>
      </c>
      <c r="B7" s="2" t="s">
        <v>26</v>
      </c>
      <c r="C7" s="2">
        <v>1200</v>
      </c>
      <c r="D7" s="2">
        <v>100</v>
      </c>
      <c r="E7" s="2">
        <f>C7*D7</f>
        <v>120000</v>
      </c>
      <c r="F7" s="3">
        <f t="shared" si="0"/>
        <v>8.9719626168224292E-2</v>
      </c>
      <c r="G7" s="3">
        <f>SUM($F$2:F7)</f>
        <v>0.74766355140186913</v>
      </c>
      <c r="H7" s="2" t="str">
        <f t="shared" si="1"/>
        <v>B</v>
      </c>
      <c r="I7" s="2" t="str">
        <f t="shared" si="2"/>
        <v>M</v>
      </c>
    </row>
    <row r="8" spans="1:9" x14ac:dyDescent="0.25">
      <c r="A8" s="2">
        <v>211</v>
      </c>
      <c r="B8" s="2" t="s">
        <v>30</v>
      </c>
      <c r="C8" s="2">
        <v>600</v>
      </c>
      <c r="D8" s="2">
        <v>150</v>
      </c>
      <c r="E8" s="2">
        <f>C8*D8</f>
        <v>90000</v>
      </c>
      <c r="F8" s="3">
        <f t="shared" si="0"/>
        <v>6.7289719626168226E-2</v>
      </c>
      <c r="G8" s="3">
        <f>SUM($F$2:F8)</f>
        <v>0.81495327102803738</v>
      </c>
      <c r="H8" s="2" t="str">
        <f t="shared" si="1"/>
        <v>B</v>
      </c>
      <c r="I8" s="2" t="str">
        <f t="shared" si="2"/>
        <v>M</v>
      </c>
    </row>
    <row r="9" spans="1:9" x14ac:dyDescent="0.25">
      <c r="A9" s="2">
        <v>209</v>
      </c>
      <c r="B9" s="2" t="s">
        <v>28</v>
      </c>
      <c r="C9" s="2">
        <v>18000</v>
      </c>
      <c r="D9" s="2">
        <v>4</v>
      </c>
      <c r="E9" s="2">
        <f>C9*D9</f>
        <v>72000</v>
      </c>
      <c r="F9" s="3">
        <f t="shared" si="0"/>
        <v>5.383177570093458E-2</v>
      </c>
      <c r="G9" s="3">
        <f>SUM($F$2:F9)</f>
        <v>0.86878504672897194</v>
      </c>
      <c r="H9" s="2" t="str">
        <f t="shared" si="1"/>
        <v>B</v>
      </c>
      <c r="I9" s="2" t="str">
        <f t="shared" si="2"/>
        <v>M</v>
      </c>
    </row>
    <row r="10" spans="1:9" x14ac:dyDescent="0.25">
      <c r="A10" s="2">
        <v>203</v>
      </c>
      <c r="B10" s="2" t="s">
        <v>22</v>
      </c>
      <c r="C10" s="2">
        <v>150</v>
      </c>
      <c r="D10" s="2">
        <v>300</v>
      </c>
      <c r="E10" s="2">
        <f>C10*D10</f>
        <v>45000</v>
      </c>
      <c r="F10" s="3">
        <f t="shared" si="0"/>
        <v>3.3644859813084113E-2</v>
      </c>
      <c r="G10" s="3">
        <f>SUM($F$2:F10)</f>
        <v>0.90242990654205602</v>
      </c>
      <c r="H10" s="2" t="str">
        <f t="shared" si="1"/>
        <v>C</v>
      </c>
      <c r="I10" s="2" t="str">
        <f t="shared" si="2"/>
        <v>L</v>
      </c>
    </row>
    <row r="11" spans="1:9" x14ac:dyDescent="0.25">
      <c r="A11" s="2">
        <v>213</v>
      </c>
      <c r="B11" s="2" t="s">
        <v>32</v>
      </c>
      <c r="C11" s="2">
        <v>200</v>
      </c>
      <c r="D11" s="2">
        <v>200</v>
      </c>
      <c r="E11" s="2">
        <f>C11*D11</f>
        <v>40000</v>
      </c>
      <c r="F11" s="3">
        <f t="shared" si="0"/>
        <v>2.9906542056074768E-2</v>
      </c>
      <c r="G11" s="3">
        <f>SUM($F$2:F11)</f>
        <v>0.93233644859813081</v>
      </c>
      <c r="H11" s="2" t="str">
        <f t="shared" si="1"/>
        <v>C</v>
      </c>
      <c r="I11" s="2" t="str">
        <f t="shared" si="2"/>
        <v>L</v>
      </c>
    </row>
    <row r="12" spans="1:9" x14ac:dyDescent="0.25">
      <c r="A12" s="2">
        <v>205</v>
      </c>
      <c r="B12" s="2" t="s">
        <v>24</v>
      </c>
      <c r="C12" s="2">
        <v>50</v>
      </c>
      <c r="D12" s="2">
        <v>500</v>
      </c>
      <c r="E12" s="2">
        <f>C12*D12</f>
        <v>25000</v>
      </c>
      <c r="F12" s="3">
        <f t="shared" si="0"/>
        <v>1.8691588785046728E-2</v>
      </c>
      <c r="G12" s="3">
        <f>SUM($F$2:F12)</f>
        <v>0.95102803738317754</v>
      </c>
      <c r="H12" s="2" t="str">
        <f t="shared" si="1"/>
        <v>C</v>
      </c>
      <c r="I12" s="2" t="str">
        <f t="shared" si="2"/>
        <v>L</v>
      </c>
    </row>
    <row r="13" spans="1:9" x14ac:dyDescent="0.25">
      <c r="A13" s="2">
        <v>210</v>
      </c>
      <c r="B13" s="2" t="s">
        <v>29</v>
      </c>
      <c r="C13" s="2">
        <v>20</v>
      </c>
      <c r="D13" s="2">
        <v>1000</v>
      </c>
      <c r="E13" s="2">
        <f>C13*D13</f>
        <v>20000</v>
      </c>
      <c r="F13" s="3">
        <f t="shared" si="0"/>
        <v>1.4953271028037384E-2</v>
      </c>
      <c r="G13" s="3">
        <f>SUM($F$2:F13)</f>
        <v>0.96598130841121488</v>
      </c>
      <c r="H13" s="2" t="str">
        <f t="shared" si="1"/>
        <v>C</v>
      </c>
      <c r="I13" s="2" t="str">
        <f t="shared" si="2"/>
        <v>L</v>
      </c>
    </row>
    <row r="14" spans="1:9" x14ac:dyDescent="0.25">
      <c r="A14" s="2">
        <v>215</v>
      </c>
      <c r="B14" s="2" t="s">
        <v>34</v>
      </c>
      <c r="C14" s="2">
        <v>1000</v>
      </c>
      <c r="D14" s="2">
        <v>20</v>
      </c>
      <c r="E14" s="2">
        <f>C14*D14</f>
        <v>20000</v>
      </c>
      <c r="F14" s="3">
        <f t="shared" si="0"/>
        <v>1.4953271028037384E-2</v>
      </c>
      <c r="G14" s="3">
        <f>SUM($F$2:F14)</f>
        <v>0.98093457943925222</v>
      </c>
      <c r="H14" s="2" t="str">
        <f t="shared" si="1"/>
        <v>C</v>
      </c>
      <c r="I14" s="2" t="str">
        <f t="shared" si="2"/>
        <v>L</v>
      </c>
    </row>
    <row r="15" spans="1:9" x14ac:dyDescent="0.25">
      <c r="A15" s="2">
        <v>212</v>
      </c>
      <c r="B15" s="2" t="s">
        <v>31</v>
      </c>
      <c r="C15" s="2">
        <v>8000</v>
      </c>
      <c r="D15" s="2">
        <v>2</v>
      </c>
      <c r="E15" s="2">
        <f>C15*D15</f>
        <v>16000</v>
      </c>
      <c r="F15" s="3">
        <f t="shared" si="0"/>
        <v>1.1962616822429906E-2</v>
      </c>
      <c r="G15" s="3">
        <f>SUM($F$2:F15)</f>
        <v>0.99289719626168216</v>
      </c>
      <c r="H15" s="2" t="str">
        <f t="shared" si="1"/>
        <v>C</v>
      </c>
      <c r="I15" s="2" t="str">
        <f t="shared" si="2"/>
        <v>L</v>
      </c>
    </row>
    <row r="16" spans="1:9" x14ac:dyDescent="0.25">
      <c r="A16" s="2">
        <v>214</v>
      </c>
      <c r="B16" s="2" t="s">
        <v>33</v>
      </c>
      <c r="C16" s="2">
        <v>9500</v>
      </c>
      <c r="D16" s="2">
        <v>1</v>
      </c>
      <c r="E16" s="2">
        <f>C16*D16</f>
        <v>9500</v>
      </c>
      <c r="F16" s="3">
        <f t="shared" si="0"/>
        <v>7.1028037383177572E-3</v>
      </c>
      <c r="G16" s="3">
        <f>SUM($F$2:F16)</f>
        <v>0.99999999999999989</v>
      </c>
      <c r="H16" s="2" t="str">
        <f t="shared" si="1"/>
        <v>C</v>
      </c>
      <c r="I16" s="2" t="str">
        <f t="shared" si="2"/>
        <v>L</v>
      </c>
    </row>
  </sheetData>
  <conditionalFormatting sqref="E2:E16">
    <cfRule type="colorScale" priority="2">
      <colorScale>
        <cfvo type="min"/>
        <cfvo type="max"/>
        <color rgb="FFFCFCFF"/>
        <color rgb="FFF8696B"/>
      </colorScale>
    </cfRule>
  </conditionalFormatting>
  <conditionalFormatting sqref="C2:C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25DF6-FAA2-4CAA-B17F-D78DA8418AFC}">
  <dimension ref="A1:Q991"/>
  <sheetViews>
    <sheetView tabSelected="1" workbookViewId="0">
      <selection activeCell="H6" sqref="H6"/>
    </sheetView>
  </sheetViews>
  <sheetFormatPr defaultRowHeight="15" x14ac:dyDescent="0.25"/>
  <cols>
    <col min="1" max="1" width="19" bestFit="1" customWidth="1"/>
    <col min="2" max="2" width="18.5703125" bestFit="1" customWidth="1"/>
    <col min="3" max="3" width="17.140625" bestFit="1" customWidth="1"/>
    <col min="4" max="4" width="29.7109375" bestFit="1" customWidth="1"/>
    <col min="5" max="5" width="12.7109375" bestFit="1" customWidth="1"/>
    <col min="6" max="6" width="13" bestFit="1" customWidth="1"/>
    <col min="7" max="7" width="13.5703125" bestFit="1" customWidth="1"/>
    <col min="8" max="8" width="16.7109375" bestFit="1" customWidth="1"/>
    <col min="9" max="9" width="18.140625" bestFit="1" customWidth="1"/>
    <col min="10" max="10" width="17.5703125" bestFit="1" customWidth="1"/>
    <col min="11" max="11" width="16.85546875" bestFit="1" customWidth="1"/>
    <col min="12" max="12" width="16.28515625" bestFit="1" customWidth="1"/>
    <col min="13" max="13" width="19.28515625" bestFit="1" customWidth="1"/>
    <col min="14" max="14" width="12.42578125" bestFit="1" customWidth="1"/>
    <col min="15" max="15" width="16" bestFit="1" customWidth="1"/>
    <col min="16" max="16" width="26.28515625" bestFit="1" customWidth="1"/>
    <col min="17" max="17" width="13.28515625" bestFit="1" customWidth="1"/>
  </cols>
  <sheetData>
    <row r="1" spans="1:17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</row>
    <row r="2" spans="1:17" x14ac:dyDescent="0.25">
      <c r="A2" t="s">
        <v>55</v>
      </c>
      <c r="B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 s="4">
        <v>45294</v>
      </c>
      <c r="I2" s="4">
        <v>45809</v>
      </c>
      <c r="J2" t="s">
        <v>62</v>
      </c>
      <c r="K2">
        <v>46</v>
      </c>
      <c r="L2">
        <v>64</v>
      </c>
      <c r="M2">
        <v>17</v>
      </c>
      <c r="N2" t="s">
        <v>63</v>
      </c>
      <c r="O2">
        <v>96</v>
      </c>
      <c r="P2">
        <v>55</v>
      </c>
      <c r="Q2" s="1">
        <v>1.9599999999999999E-2</v>
      </c>
    </row>
    <row r="3" spans="1:17" x14ac:dyDescent="0.25">
      <c r="A3" t="s">
        <v>64</v>
      </c>
      <c r="B3" t="s">
        <v>65</v>
      </c>
      <c r="C3" t="s">
        <v>66</v>
      </c>
      <c r="D3" t="s">
        <v>67</v>
      </c>
      <c r="E3" t="s">
        <v>68</v>
      </c>
      <c r="F3" t="s">
        <v>69</v>
      </c>
      <c r="G3" t="s">
        <v>70</v>
      </c>
      <c r="H3" s="4">
        <v>45295</v>
      </c>
      <c r="I3" t="s">
        <v>71</v>
      </c>
      <c r="J3" s="4">
        <v>45602</v>
      </c>
      <c r="K3">
        <v>51</v>
      </c>
      <c r="L3">
        <v>87</v>
      </c>
      <c r="M3">
        <v>86</v>
      </c>
      <c r="N3" t="s">
        <v>72</v>
      </c>
      <c r="O3">
        <v>24</v>
      </c>
      <c r="P3">
        <v>83</v>
      </c>
      <c r="Q3" s="1">
        <v>9.1000000000000004E-3</v>
      </c>
    </row>
    <row r="4" spans="1:17" x14ac:dyDescent="0.25">
      <c r="A4" t="s">
        <v>73</v>
      </c>
      <c r="B4" t="s">
        <v>74</v>
      </c>
      <c r="C4" t="s">
        <v>75</v>
      </c>
      <c r="D4" t="s">
        <v>76</v>
      </c>
      <c r="E4" t="s">
        <v>59</v>
      </c>
      <c r="F4" t="s">
        <v>77</v>
      </c>
      <c r="G4" t="s">
        <v>78</v>
      </c>
      <c r="H4" s="4">
        <v>45295</v>
      </c>
      <c r="I4" t="s">
        <v>79</v>
      </c>
      <c r="J4" s="4">
        <v>45508</v>
      </c>
      <c r="K4">
        <v>38</v>
      </c>
      <c r="L4">
        <v>67</v>
      </c>
      <c r="M4">
        <v>66</v>
      </c>
      <c r="N4" t="s">
        <v>80</v>
      </c>
      <c r="O4">
        <v>35</v>
      </c>
      <c r="P4">
        <v>24</v>
      </c>
      <c r="Q4" s="1">
        <v>1.3599999999999999E-2</v>
      </c>
    </row>
    <row r="5" spans="1:17" x14ac:dyDescent="0.25">
      <c r="A5" t="s">
        <v>81</v>
      </c>
      <c r="B5" t="s">
        <v>56</v>
      </c>
      <c r="C5" t="s">
        <v>82</v>
      </c>
      <c r="D5" t="s">
        <v>83</v>
      </c>
      <c r="E5" t="s">
        <v>59</v>
      </c>
      <c r="F5" t="s">
        <v>84</v>
      </c>
      <c r="G5" t="s">
        <v>85</v>
      </c>
      <c r="H5" s="4">
        <v>45296</v>
      </c>
      <c r="I5" s="4">
        <v>45638</v>
      </c>
      <c r="J5" t="s">
        <v>86</v>
      </c>
      <c r="K5">
        <v>51</v>
      </c>
      <c r="L5">
        <v>60</v>
      </c>
      <c r="M5">
        <v>98</v>
      </c>
      <c r="N5" t="s">
        <v>87</v>
      </c>
      <c r="O5">
        <v>44</v>
      </c>
      <c r="P5">
        <v>95</v>
      </c>
      <c r="Q5" s="1">
        <v>1.3599999999999999E-2</v>
      </c>
    </row>
    <row r="6" spans="1:17" x14ac:dyDescent="0.25">
      <c r="A6" t="s">
        <v>88</v>
      </c>
      <c r="B6" t="s">
        <v>56</v>
      </c>
      <c r="C6" t="s">
        <v>89</v>
      </c>
      <c r="D6" t="s">
        <v>90</v>
      </c>
      <c r="E6" t="s">
        <v>59</v>
      </c>
      <c r="F6" t="s">
        <v>91</v>
      </c>
      <c r="G6" t="s">
        <v>92</v>
      </c>
      <c r="H6" s="4">
        <v>45296</v>
      </c>
      <c r="I6" t="s">
        <v>93</v>
      </c>
      <c r="J6" t="s">
        <v>94</v>
      </c>
      <c r="K6">
        <v>27</v>
      </c>
      <c r="L6">
        <v>22</v>
      </c>
      <c r="M6">
        <v>89</v>
      </c>
      <c r="N6" t="s">
        <v>95</v>
      </c>
      <c r="O6">
        <v>91</v>
      </c>
      <c r="P6">
        <v>77</v>
      </c>
      <c r="Q6" s="1">
        <v>2.1700000000000001E-2</v>
      </c>
    </row>
    <row r="7" spans="1:17" x14ac:dyDescent="0.25">
      <c r="A7" t="s">
        <v>96</v>
      </c>
      <c r="B7" t="s">
        <v>56</v>
      </c>
      <c r="C7" t="s">
        <v>97</v>
      </c>
      <c r="D7" t="s">
        <v>98</v>
      </c>
      <c r="E7" t="s">
        <v>68</v>
      </c>
      <c r="F7" t="s">
        <v>99</v>
      </c>
      <c r="G7" t="s">
        <v>100</v>
      </c>
      <c r="H7" s="4">
        <v>45296</v>
      </c>
      <c r="I7" s="4">
        <v>45481</v>
      </c>
      <c r="J7" s="4">
        <v>45451</v>
      </c>
      <c r="K7">
        <v>91</v>
      </c>
      <c r="L7">
        <v>6</v>
      </c>
      <c r="M7">
        <v>37</v>
      </c>
      <c r="N7" t="s">
        <v>101</v>
      </c>
      <c r="O7">
        <v>38</v>
      </c>
      <c r="P7">
        <v>70</v>
      </c>
      <c r="Q7" s="1">
        <v>2.5600000000000001E-2</v>
      </c>
    </row>
    <row r="8" spans="1:17" x14ac:dyDescent="0.25">
      <c r="A8" t="s">
        <v>102</v>
      </c>
      <c r="B8" t="s">
        <v>103</v>
      </c>
      <c r="C8" t="s">
        <v>104</v>
      </c>
      <c r="D8" t="s">
        <v>105</v>
      </c>
      <c r="E8" t="s">
        <v>106</v>
      </c>
      <c r="F8" t="s">
        <v>107</v>
      </c>
      <c r="G8" t="s">
        <v>108</v>
      </c>
      <c r="H8" s="4">
        <v>45296</v>
      </c>
      <c r="I8" t="s">
        <v>109</v>
      </c>
      <c r="J8" t="s">
        <v>110</v>
      </c>
      <c r="K8">
        <v>17</v>
      </c>
      <c r="L8">
        <v>85</v>
      </c>
      <c r="M8">
        <v>74</v>
      </c>
      <c r="N8" t="s">
        <v>111</v>
      </c>
      <c r="O8">
        <v>76</v>
      </c>
      <c r="P8">
        <v>89</v>
      </c>
      <c r="Q8" s="1">
        <v>2.3400000000000001E-2</v>
      </c>
    </row>
    <row r="9" spans="1:17" x14ac:dyDescent="0.25">
      <c r="A9" t="s">
        <v>112</v>
      </c>
      <c r="B9" t="s">
        <v>113</v>
      </c>
      <c r="C9" t="s">
        <v>114</v>
      </c>
      <c r="D9" t="s">
        <v>115</v>
      </c>
      <c r="E9" t="s">
        <v>59</v>
      </c>
      <c r="F9" t="s">
        <v>116</v>
      </c>
      <c r="G9" t="s">
        <v>117</v>
      </c>
      <c r="H9" s="4">
        <v>45297</v>
      </c>
      <c r="I9" t="s">
        <v>118</v>
      </c>
      <c r="J9" t="s">
        <v>119</v>
      </c>
      <c r="K9">
        <v>81</v>
      </c>
      <c r="L9">
        <v>22</v>
      </c>
      <c r="M9">
        <v>20</v>
      </c>
      <c r="N9" t="s">
        <v>120</v>
      </c>
      <c r="O9">
        <v>95</v>
      </c>
      <c r="P9">
        <v>77</v>
      </c>
      <c r="Q9" s="1">
        <v>2.1299999999999999E-2</v>
      </c>
    </row>
    <row r="10" spans="1:17" x14ac:dyDescent="0.25">
      <c r="A10" t="s">
        <v>121</v>
      </c>
      <c r="B10" t="s">
        <v>74</v>
      </c>
      <c r="C10" t="s">
        <v>122</v>
      </c>
      <c r="D10" t="s">
        <v>123</v>
      </c>
      <c r="E10" t="s">
        <v>106</v>
      </c>
      <c r="F10" t="s">
        <v>124</v>
      </c>
      <c r="G10" t="s">
        <v>125</v>
      </c>
      <c r="H10" s="4">
        <v>45297</v>
      </c>
      <c r="I10" s="4">
        <v>45357</v>
      </c>
      <c r="J10" s="4">
        <v>45476</v>
      </c>
      <c r="K10">
        <v>78</v>
      </c>
      <c r="L10">
        <v>24</v>
      </c>
      <c r="M10">
        <v>31</v>
      </c>
      <c r="N10" t="s">
        <v>126</v>
      </c>
      <c r="O10">
        <v>60</v>
      </c>
      <c r="P10">
        <v>41</v>
      </c>
      <c r="Q10" s="1">
        <v>2.7400000000000001E-2</v>
      </c>
    </row>
    <row r="11" spans="1:17" x14ac:dyDescent="0.25">
      <c r="A11" t="s">
        <v>127</v>
      </c>
      <c r="B11" t="s">
        <v>74</v>
      </c>
      <c r="C11" t="s">
        <v>128</v>
      </c>
      <c r="D11" t="s">
        <v>129</v>
      </c>
      <c r="E11" t="s">
        <v>68</v>
      </c>
      <c r="F11" t="s">
        <v>130</v>
      </c>
      <c r="G11" t="s">
        <v>131</v>
      </c>
      <c r="H11" s="4">
        <v>45297</v>
      </c>
      <c r="I11" s="4">
        <v>45546</v>
      </c>
      <c r="J11" t="s">
        <v>132</v>
      </c>
      <c r="K11">
        <v>55</v>
      </c>
      <c r="L11">
        <v>50</v>
      </c>
      <c r="M11">
        <v>56</v>
      </c>
      <c r="N11" t="s">
        <v>133</v>
      </c>
      <c r="O11">
        <v>62</v>
      </c>
      <c r="P11">
        <v>26</v>
      </c>
      <c r="Q11" s="1">
        <v>2.5600000000000001E-2</v>
      </c>
    </row>
    <row r="12" spans="1:17" x14ac:dyDescent="0.25">
      <c r="A12" t="s">
        <v>134</v>
      </c>
      <c r="B12" t="s">
        <v>74</v>
      </c>
      <c r="C12" t="s">
        <v>135</v>
      </c>
      <c r="D12" t="s">
        <v>136</v>
      </c>
      <c r="E12" t="s">
        <v>106</v>
      </c>
      <c r="F12" t="s">
        <v>137</v>
      </c>
      <c r="G12" t="s">
        <v>138</v>
      </c>
      <c r="H12" s="4">
        <v>45297</v>
      </c>
      <c r="I12" s="4">
        <v>45328</v>
      </c>
      <c r="J12" s="4">
        <v>45422</v>
      </c>
      <c r="K12">
        <v>60</v>
      </c>
      <c r="L12">
        <v>9</v>
      </c>
      <c r="M12">
        <v>89</v>
      </c>
      <c r="N12" t="s">
        <v>126</v>
      </c>
      <c r="O12">
        <v>95</v>
      </c>
      <c r="P12">
        <v>63</v>
      </c>
      <c r="Q12" s="1">
        <v>2.8299999999999999E-2</v>
      </c>
    </row>
    <row r="13" spans="1:17" x14ac:dyDescent="0.25">
      <c r="A13" t="s">
        <v>139</v>
      </c>
      <c r="B13" t="s">
        <v>65</v>
      </c>
      <c r="C13" t="s">
        <v>140</v>
      </c>
      <c r="D13" t="s">
        <v>141</v>
      </c>
      <c r="E13" t="s">
        <v>68</v>
      </c>
      <c r="F13" t="s">
        <v>142</v>
      </c>
      <c r="G13" t="s">
        <v>143</v>
      </c>
      <c r="H13" s="4">
        <v>45298</v>
      </c>
      <c r="I13" s="4">
        <v>45447</v>
      </c>
      <c r="J13" s="4">
        <v>45453</v>
      </c>
      <c r="K13">
        <v>53</v>
      </c>
      <c r="L13">
        <v>89</v>
      </c>
      <c r="M13">
        <v>100</v>
      </c>
      <c r="N13" t="s">
        <v>120</v>
      </c>
      <c r="O13">
        <v>22</v>
      </c>
      <c r="P13">
        <v>83</v>
      </c>
      <c r="Q13" s="1">
        <v>2.7900000000000001E-2</v>
      </c>
    </row>
    <row r="14" spans="1:17" x14ac:dyDescent="0.25">
      <c r="A14" t="s">
        <v>144</v>
      </c>
      <c r="B14" t="s">
        <v>56</v>
      </c>
      <c r="C14" t="s">
        <v>145</v>
      </c>
      <c r="D14" t="s">
        <v>146</v>
      </c>
      <c r="E14" t="s">
        <v>68</v>
      </c>
      <c r="F14" t="s">
        <v>147</v>
      </c>
      <c r="G14" t="s">
        <v>148</v>
      </c>
      <c r="H14" s="4">
        <v>45299</v>
      </c>
      <c r="I14" s="4">
        <v>45419</v>
      </c>
      <c r="J14" t="s">
        <v>149</v>
      </c>
      <c r="K14">
        <v>94</v>
      </c>
      <c r="L14">
        <v>58</v>
      </c>
      <c r="M14">
        <v>17</v>
      </c>
      <c r="N14" t="s">
        <v>150</v>
      </c>
      <c r="O14">
        <v>57</v>
      </c>
      <c r="P14">
        <v>74</v>
      </c>
      <c r="Q14" s="1">
        <v>2.3599999999999999E-2</v>
      </c>
    </row>
    <row r="15" spans="1:17" x14ac:dyDescent="0.25">
      <c r="A15" t="s">
        <v>151</v>
      </c>
      <c r="B15" t="s">
        <v>152</v>
      </c>
      <c r="C15" t="s">
        <v>153</v>
      </c>
      <c r="D15" t="s">
        <v>154</v>
      </c>
      <c r="E15" t="s">
        <v>68</v>
      </c>
      <c r="F15" t="s">
        <v>155</v>
      </c>
      <c r="G15" t="s">
        <v>156</v>
      </c>
      <c r="H15" s="4">
        <v>45300</v>
      </c>
      <c r="I15" t="s">
        <v>157</v>
      </c>
      <c r="J15" t="s">
        <v>158</v>
      </c>
      <c r="K15">
        <v>77</v>
      </c>
      <c r="L15">
        <v>79</v>
      </c>
      <c r="M15">
        <v>65</v>
      </c>
      <c r="N15" t="s">
        <v>159</v>
      </c>
      <c r="O15">
        <v>62</v>
      </c>
      <c r="P15">
        <v>75</v>
      </c>
      <c r="Q15" s="1">
        <v>2.69E-2</v>
      </c>
    </row>
    <row r="16" spans="1:17" x14ac:dyDescent="0.25">
      <c r="A16" t="s">
        <v>160</v>
      </c>
      <c r="B16" t="s">
        <v>56</v>
      </c>
      <c r="C16" t="s">
        <v>161</v>
      </c>
      <c r="D16" t="s">
        <v>162</v>
      </c>
      <c r="E16" t="s">
        <v>106</v>
      </c>
      <c r="F16" t="s">
        <v>163</v>
      </c>
      <c r="G16" t="s">
        <v>164</v>
      </c>
      <c r="H16" s="4">
        <v>45300</v>
      </c>
      <c r="I16" s="4">
        <v>45569</v>
      </c>
      <c r="J16" t="s">
        <v>165</v>
      </c>
      <c r="K16">
        <v>34</v>
      </c>
      <c r="L16">
        <v>92</v>
      </c>
      <c r="M16">
        <v>26</v>
      </c>
      <c r="N16" t="s">
        <v>166</v>
      </c>
      <c r="O16">
        <v>28</v>
      </c>
      <c r="P16">
        <v>71</v>
      </c>
      <c r="Q16" s="1">
        <v>2.6100000000000002E-2</v>
      </c>
    </row>
    <row r="17" spans="1:17" x14ac:dyDescent="0.25">
      <c r="A17" t="s">
        <v>167</v>
      </c>
      <c r="B17" t="s">
        <v>56</v>
      </c>
      <c r="C17" t="s">
        <v>168</v>
      </c>
      <c r="D17" t="s">
        <v>169</v>
      </c>
      <c r="E17" t="s">
        <v>59</v>
      </c>
      <c r="F17" t="s">
        <v>170</v>
      </c>
      <c r="G17" t="s">
        <v>171</v>
      </c>
      <c r="H17" s="4">
        <v>45300</v>
      </c>
      <c r="I17" s="4">
        <v>45325</v>
      </c>
      <c r="J17" t="s">
        <v>110</v>
      </c>
      <c r="K17">
        <v>79</v>
      </c>
      <c r="L17">
        <v>37</v>
      </c>
      <c r="M17">
        <v>98</v>
      </c>
      <c r="N17" t="s">
        <v>172</v>
      </c>
      <c r="O17">
        <v>33</v>
      </c>
      <c r="P17">
        <v>20</v>
      </c>
      <c r="Q17" s="1">
        <v>2.5399999999999999E-2</v>
      </c>
    </row>
    <row r="18" spans="1:17" x14ac:dyDescent="0.25">
      <c r="A18" t="s">
        <v>173</v>
      </c>
      <c r="B18" t="s">
        <v>74</v>
      </c>
      <c r="C18" t="s">
        <v>174</v>
      </c>
      <c r="D18" t="s">
        <v>175</v>
      </c>
      <c r="E18" t="s">
        <v>68</v>
      </c>
      <c r="F18" t="s">
        <v>176</v>
      </c>
      <c r="G18" t="s">
        <v>177</v>
      </c>
      <c r="H18" s="4">
        <v>45301</v>
      </c>
      <c r="I18" t="s">
        <v>178</v>
      </c>
      <c r="J18" t="s">
        <v>179</v>
      </c>
      <c r="K18">
        <v>76</v>
      </c>
      <c r="L18">
        <v>54</v>
      </c>
      <c r="M18">
        <v>76</v>
      </c>
      <c r="N18" t="s">
        <v>166</v>
      </c>
      <c r="O18">
        <v>69</v>
      </c>
      <c r="P18">
        <v>27</v>
      </c>
      <c r="Q18" s="1">
        <v>2.58E-2</v>
      </c>
    </row>
    <row r="19" spans="1:17" x14ac:dyDescent="0.25">
      <c r="A19" t="s">
        <v>180</v>
      </c>
      <c r="B19" t="s">
        <v>74</v>
      </c>
      <c r="C19" t="s">
        <v>181</v>
      </c>
      <c r="D19" t="s">
        <v>182</v>
      </c>
      <c r="E19" t="s">
        <v>106</v>
      </c>
      <c r="F19" t="s">
        <v>183</v>
      </c>
      <c r="G19" t="s">
        <v>184</v>
      </c>
      <c r="H19" s="4">
        <v>45301</v>
      </c>
      <c r="I19" s="4">
        <v>45358</v>
      </c>
      <c r="J19" t="s">
        <v>158</v>
      </c>
      <c r="K19">
        <v>50</v>
      </c>
      <c r="L19">
        <v>46</v>
      </c>
      <c r="M19">
        <v>38</v>
      </c>
      <c r="N19" t="s">
        <v>185</v>
      </c>
      <c r="O19">
        <v>88</v>
      </c>
      <c r="P19">
        <v>70</v>
      </c>
      <c r="Q19" s="1">
        <v>2.3199999999999998E-2</v>
      </c>
    </row>
    <row r="20" spans="1:17" x14ac:dyDescent="0.25">
      <c r="A20" t="s">
        <v>186</v>
      </c>
      <c r="B20" t="s">
        <v>56</v>
      </c>
      <c r="C20" t="s">
        <v>187</v>
      </c>
      <c r="D20" t="s">
        <v>188</v>
      </c>
      <c r="E20" t="s">
        <v>68</v>
      </c>
      <c r="F20" t="s">
        <v>189</v>
      </c>
      <c r="G20" t="s">
        <v>190</v>
      </c>
      <c r="H20" s="4">
        <v>45301</v>
      </c>
      <c r="I20" s="4">
        <v>45303</v>
      </c>
      <c r="J20" s="4">
        <v>45482</v>
      </c>
      <c r="K20">
        <v>25</v>
      </c>
      <c r="L20">
        <v>62</v>
      </c>
      <c r="M20">
        <v>11</v>
      </c>
      <c r="N20" t="s">
        <v>191</v>
      </c>
      <c r="O20">
        <v>57</v>
      </c>
      <c r="P20">
        <v>98</v>
      </c>
      <c r="Q20" s="1">
        <v>2.6700000000000002E-2</v>
      </c>
    </row>
    <row r="21" spans="1:17" x14ac:dyDescent="0.25">
      <c r="A21" t="s">
        <v>192</v>
      </c>
      <c r="B21" t="s">
        <v>103</v>
      </c>
      <c r="C21" t="s">
        <v>193</v>
      </c>
      <c r="D21" t="s">
        <v>194</v>
      </c>
      <c r="E21" t="s">
        <v>68</v>
      </c>
      <c r="F21" t="s">
        <v>195</v>
      </c>
      <c r="G21" t="s">
        <v>196</v>
      </c>
      <c r="H21" s="4">
        <v>45301</v>
      </c>
      <c r="I21" t="s">
        <v>197</v>
      </c>
      <c r="J21" t="s">
        <v>198</v>
      </c>
      <c r="K21">
        <v>38</v>
      </c>
      <c r="L21">
        <v>43</v>
      </c>
      <c r="M21">
        <v>28</v>
      </c>
      <c r="N21" t="s">
        <v>199</v>
      </c>
      <c r="O21">
        <v>34</v>
      </c>
      <c r="P21">
        <v>54</v>
      </c>
      <c r="Q21" s="1">
        <v>2.6100000000000002E-2</v>
      </c>
    </row>
    <row r="22" spans="1:17" x14ac:dyDescent="0.25">
      <c r="A22" t="s">
        <v>200</v>
      </c>
      <c r="B22" t="s">
        <v>201</v>
      </c>
      <c r="C22" t="s">
        <v>202</v>
      </c>
      <c r="D22" t="s">
        <v>203</v>
      </c>
      <c r="E22" t="s">
        <v>59</v>
      </c>
      <c r="F22" t="s">
        <v>204</v>
      </c>
      <c r="G22" t="s">
        <v>205</v>
      </c>
      <c r="H22" s="4">
        <v>45302</v>
      </c>
      <c r="I22" t="s">
        <v>206</v>
      </c>
      <c r="J22" s="4">
        <v>45509</v>
      </c>
      <c r="K22">
        <v>45</v>
      </c>
      <c r="L22">
        <v>77</v>
      </c>
      <c r="M22">
        <v>2</v>
      </c>
      <c r="N22" t="s">
        <v>207</v>
      </c>
      <c r="O22">
        <v>85</v>
      </c>
      <c r="P22">
        <v>1</v>
      </c>
      <c r="Q22" s="1">
        <v>2.5499999999999998E-2</v>
      </c>
    </row>
    <row r="23" spans="1:17" x14ac:dyDescent="0.25">
      <c r="A23" t="s">
        <v>208</v>
      </c>
      <c r="B23" t="s">
        <v>56</v>
      </c>
      <c r="C23" t="s">
        <v>209</v>
      </c>
      <c r="D23" t="s">
        <v>210</v>
      </c>
      <c r="E23" t="s">
        <v>106</v>
      </c>
      <c r="F23" t="s">
        <v>211</v>
      </c>
      <c r="G23" t="s">
        <v>212</v>
      </c>
      <c r="H23" s="4">
        <v>45303</v>
      </c>
      <c r="I23" t="s">
        <v>213</v>
      </c>
      <c r="J23" t="s">
        <v>214</v>
      </c>
      <c r="K23">
        <v>49</v>
      </c>
      <c r="L23">
        <v>1</v>
      </c>
      <c r="M23">
        <v>28</v>
      </c>
      <c r="N23" t="s">
        <v>72</v>
      </c>
      <c r="O23">
        <v>97</v>
      </c>
      <c r="P23">
        <v>95</v>
      </c>
      <c r="Q23" s="1">
        <v>2.5600000000000001E-2</v>
      </c>
    </row>
    <row r="24" spans="1:17" x14ac:dyDescent="0.25">
      <c r="A24" t="s">
        <v>215</v>
      </c>
      <c r="B24" t="s">
        <v>56</v>
      </c>
      <c r="C24" t="s">
        <v>216</v>
      </c>
      <c r="D24" t="s">
        <v>217</v>
      </c>
      <c r="E24" t="s">
        <v>68</v>
      </c>
      <c r="F24" t="s">
        <v>218</v>
      </c>
      <c r="G24" t="s">
        <v>219</v>
      </c>
      <c r="H24" s="4">
        <v>45325</v>
      </c>
      <c r="I24" s="4">
        <v>45511</v>
      </c>
      <c r="J24" s="4">
        <v>45607</v>
      </c>
      <c r="K24">
        <v>89</v>
      </c>
      <c r="L24">
        <v>92</v>
      </c>
      <c r="M24">
        <v>62</v>
      </c>
      <c r="N24" t="s">
        <v>220</v>
      </c>
      <c r="O24">
        <v>46</v>
      </c>
      <c r="P24">
        <v>11</v>
      </c>
      <c r="Q24" s="1">
        <v>2.5700000000000001E-2</v>
      </c>
    </row>
    <row r="25" spans="1:17" x14ac:dyDescent="0.25">
      <c r="A25" t="s">
        <v>221</v>
      </c>
      <c r="B25" t="s">
        <v>56</v>
      </c>
      <c r="C25" t="s">
        <v>187</v>
      </c>
      <c r="D25" t="s">
        <v>222</v>
      </c>
      <c r="E25" t="s">
        <v>68</v>
      </c>
      <c r="F25" t="s">
        <v>223</v>
      </c>
      <c r="G25" t="s">
        <v>224</v>
      </c>
      <c r="H25" s="4">
        <v>45325</v>
      </c>
      <c r="I25" t="s">
        <v>225</v>
      </c>
      <c r="J25" s="4">
        <v>45357</v>
      </c>
      <c r="K25">
        <v>47</v>
      </c>
      <c r="L25">
        <v>22</v>
      </c>
      <c r="M25">
        <v>69</v>
      </c>
      <c r="N25" t="s">
        <v>159</v>
      </c>
      <c r="O25">
        <v>26</v>
      </c>
      <c r="P25">
        <v>59</v>
      </c>
      <c r="Q25" s="1">
        <v>2.6200000000000001E-2</v>
      </c>
    </row>
    <row r="26" spans="1:17" x14ac:dyDescent="0.25">
      <c r="A26" t="s">
        <v>226</v>
      </c>
      <c r="B26" t="s">
        <v>103</v>
      </c>
      <c r="C26" t="s">
        <v>227</v>
      </c>
      <c r="D26" t="s">
        <v>228</v>
      </c>
      <c r="E26" t="s">
        <v>106</v>
      </c>
      <c r="F26" t="s">
        <v>229</v>
      </c>
      <c r="G26" t="s">
        <v>230</v>
      </c>
      <c r="H26" s="4">
        <v>45325</v>
      </c>
      <c r="I26" s="4">
        <v>45389</v>
      </c>
      <c r="J26" s="4">
        <v>45446</v>
      </c>
      <c r="K26">
        <v>53</v>
      </c>
      <c r="L26">
        <v>26</v>
      </c>
      <c r="M26">
        <v>3</v>
      </c>
      <c r="N26" t="s">
        <v>231</v>
      </c>
      <c r="O26">
        <v>100</v>
      </c>
      <c r="P26">
        <v>94</v>
      </c>
      <c r="Q26" s="1">
        <v>2.53E-2</v>
      </c>
    </row>
    <row r="27" spans="1:17" x14ac:dyDescent="0.25">
      <c r="A27" t="s">
        <v>232</v>
      </c>
      <c r="B27" t="s">
        <v>152</v>
      </c>
      <c r="C27" t="s">
        <v>233</v>
      </c>
      <c r="D27" t="s">
        <v>234</v>
      </c>
      <c r="E27" t="s">
        <v>59</v>
      </c>
      <c r="F27" t="s">
        <v>235</v>
      </c>
      <c r="G27" t="s">
        <v>236</v>
      </c>
      <c r="H27" s="4">
        <v>45326</v>
      </c>
      <c r="I27" s="4">
        <v>45571</v>
      </c>
      <c r="J27" t="s">
        <v>237</v>
      </c>
      <c r="K27">
        <v>65</v>
      </c>
      <c r="L27">
        <v>79</v>
      </c>
      <c r="M27">
        <v>49</v>
      </c>
      <c r="N27" t="s">
        <v>159</v>
      </c>
      <c r="O27">
        <v>100</v>
      </c>
      <c r="P27">
        <v>9</v>
      </c>
      <c r="Q27" s="1">
        <v>2.5000000000000001E-2</v>
      </c>
    </row>
    <row r="28" spans="1:17" x14ac:dyDescent="0.25">
      <c r="A28" t="s">
        <v>238</v>
      </c>
      <c r="B28" t="s">
        <v>201</v>
      </c>
      <c r="C28" t="s">
        <v>239</v>
      </c>
      <c r="D28" t="s">
        <v>240</v>
      </c>
      <c r="E28" t="s">
        <v>68</v>
      </c>
      <c r="F28" t="s">
        <v>241</v>
      </c>
      <c r="G28" t="s">
        <v>242</v>
      </c>
      <c r="H28" s="4">
        <v>45326</v>
      </c>
      <c r="I28" t="s">
        <v>243</v>
      </c>
      <c r="J28" t="s">
        <v>244</v>
      </c>
      <c r="K28">
        <v>90</v>
      </c>
      <c r="L28">
        <v>68</v>
      </c>
      <c r="M28">
        <v>74</v>
      </c>
      <c r="N28" t="s">
        <v>80</v>
      </c>
      <c r="O28">
        <v>81</v>
      </c>
      <c r="P28">
        <v>26</v>
      </c>
      <c r="Q28" s="1">
        <v>2.4299999999999999E-2</v>
      </c>
    </row>
    <row r="29" spans="1:17" x14ac:dyDescent="0.25">
      <c r="A29" t="s">
        <v>200</v>
      </c>
      <c r="B29" t="s">
        <v>201</v>
      </c>
      <c r="C29" t="s">
        <v>245</v>
      </c>
      <c r="D29" t="s">
        <v>246</v>
      </c>
      <c r="E29" t="s">
        <v>68</v>
      </c>
      <c r="F29" t="s">
        <v>247</v>
      </c>
      <c r="G29" t="s">
        <v>248</v>
      </c>
      <c r="H29" s="4">
        <v>45326</v>
      </c>
      <c r="I29" s="4">
        <v>45839</v>
      </c>
      <c r="J29" t="s">
        <v>249</v>
      </c>
      <c r="K29">
        <v>65</v>
      </c>
      <c r="L29">
        <v>63</v>
      </c>
      <c r="M29">
        <v>41</v>
      </c>
      <c r="N29" t="s">
        <v>207</v>
      </c>
      <c r="O29">
        <v>28</v>
      </c>
      <c r="P29">
        <v>26</v>
      </c>
      <c r="Q29" s="1">
        <v>2.58E-2</v>
      </c>
    </row>
    <row r="30" spans="1:17" x14ac:dyDescent="0.25">
      <c r="A30" t="s">
        <v>250</v>
      </c>
      <c r="B30" t="s">
        <v>113</v>
      </c>
      <c r="C30" t="s">
        <v>251</v>
      </c>
      <c r="D30" t="s">
        <v>252</v>
      </c>
      <c r="E30" t="s">
        <v>106</v>
      </c>
      <c r="F30" t="s">
        <v>253</v>
      </c>
      <c r="G30" t="s">
        <v>254</v>
      </c>
      <c r="H30" s="4">
        <v>45327</v>
      </c>
      <c r="I30" s="4">
        <v>45809</v>
      </c>
      <c r="J30" s="4">
        <v>45603</v>
      </c>
      <c r="K30">
        <v>30</v>
      </c>
      <c r="L30">
        <v>42</v>
      </c>
      <c r="M30">
        <v>8</v>
      </c>
      <c r="N30" t="s">
        <v>95</v>
      </c>
      <c r="O30">
        <v>48</v>
      </c>
      <c r="P30">
        <v>23</v>
      </c>
      <c r="Q30" s="1">
        <v>2.5700000000000001E-2</v>
      </c>
    </row>
    <row r="31" spans="1:17" x14ac:dyDescent="0.25">
      <c r="A31" t="s">
        <v>255</v>
      </c>
      <c r="B31" t="s">
        <v>103</v>
      </c>
      <c r="C31" t="s">
        <v>256</v>
      </c>
      <c r="D31" t="s">
        <v>257</v>
      </c>
      <c r="E31" t="s">
        <v>106</v>
      </c>
      <c r="F31" t="s">
        <v>258</v>
      </c>
      <c r="G31" t="s">
        <v>259</v>
      </c>
      <c r="H31" s="4">
        <v>45327</v>
      </c>
      <c r="I31" s="4">
        <v>45333</v>
      </c>
      <c r="J31" s="4">
        <v>45840</v>
      </c>
      <c r="K31">
        <v>34</v>
      </c>
      <c r="L31">
        <v>32</v>
      </c>
      <c r="M31">
        <v>22</v>
      </c>
      <c r="N31" t="s">
        <v>172</v>
      </c>
      <c r="O31">
        <v>42</v>
      </c>
      <c r="P31">
        <v>27</v>
      </c>
      <c r="Q31" s="1">
        <v>2.4500000000000001E-2</v>
      </c>
    </row>
    <row r="32" spans="1:17" x14ac:dyDescent="0.25">
      <c r="A32" t="s">
        <v>260</v>
      </c>
      <c r="B32" t="s">
        <v>103</v>
      </c>
      <c r="C32" t="s">
        <v>261</v>
      </c>
      <c r="D32" t="s">
        <v>262</v>
      </c>
      <c r="E32" t="s">
        <v>68</v>
      </c>
      <c r="F32" t="s">
        <v>263</v>
      </c>
      <c r="G32" t="s">
        <v>264</v>
      </c>
      <c r="H32" s="4">
        <v>45327</v>
      </c>
      <c r="I32" t="s">
        <v>265</v>
      </c>
      <c r="J32" s="4">
        <v>45419</v>
      </c>
      <c r="K32">
        <v>54</v>
      </c>
      <c r="L32">
        <v>78</v>
      </c>
      <c r="M32">
        <v>81</v>
      </c>
      <c r="N32" t="s">
        <v>87</v>
      </c>
      <c r="O32">
        <v>41</v>
      </c>
      <c r="P32">
        <v>63</v>
      </c>
      <c r="Q32" s="1">
        <v>2.3599999999999999E-2</v>
      </c>
    </row>
    <row r="33" spans="1:17" x14ac:dyDescent="0.25">
      <c r="A33" t="s">
        <v>266</v>
      </c>
      <c r="B33" t="s">
        <v>56</v>
      </c>
      <c r="C33" t="s">
        <v>267</v>
      </c>
      <c r="D33" t="s">
        <v>268</v>
      </c>
      <c r="E33" t="s">
        <v>106</v>
      </c>
      <c r="F33" t="s">
        <v>269</v>
      </c>
      <c r="G33" t="s">
        <v>270</v>
      </c>
      <c r="H33" s="4">
        <v>45327</v>
      </c>
      <c r="I33" t="s">
        <v>271</v>
      </c>
      <c r="J33" t="s">
        <v>272</v>
      </c>
      <c r="K33">
        <v>67</v>
      </c>
      <c r="L33">
        <v>14</v>
      </c>
      <c r="M33">
        <v>25</v>
      </c>
      <c r="N33" t="s">
        <v>273</v>
      </c>
      <c r="O33">
        <v>81</v>
      </c>
      <c r="P33">
        <v>77</v>
      </c>
      <c r="Q33" s="1">
        <v>2.3400000000000001E-2</v>
      </c>
    </row>
    <row r="34" spans="1:17" x14ac:dyDescent="0.25">
      <c r="A34" t="s">
        <v>121</v>
      </c>
      <c r="B34" t="s">
        <v>74</v>
      </c>
      <c r="C34" t="s">
        <v>57</v>
      </c>
      <c r="D34" t="s">
        <v>274</v>
      </c>
      <c r="E34" t="s">
        <v>68</v>
      </c>
      <c r="F34" t="s">
        <v>275</v>
      </c>
      <c r="G34" t="s">
        <v>276</v>
      </c>
      <c r="H34" s="4">
        <v>45328</v>
      </c>
      <c r="I34" t="s">
        <v>149</v>
      </c>
      <c r="J34" s="4">
        <v>45513</v>
      </c>
      <c r="K34">
        <v>50</v>
      </c>
      <c r="L34">
        <v>14</v>
      </c>
      <c r="M34">
        <v>6</v>
      </c>
      <c r="N34" t="s">
        <v>277</v>
      </c>
      <c r="O34">
        <v>60</v>
      </c>
      <c r="P34">
        <v>72</v>
      </c>
      <c r="Q34" s="1">
        <v>2.2200000000000001E-2</v>
      </c>
    </row>
    <row r="35" spans="1:17" x14ac:dyDescent="0.25">
      <c r="A35" t="s">
        <v>278</v>
      </c>
      <c r="B35" t="s">
        <v>74</v>
      </c>
      <c r="C35" t="s">
        <v>279</v>
      </c>
      <c r="D35" t="s">
        <v>280</v>
      </c>
      <c r="E35" t="s">
        <v>68</v>
      </c>
      <c r="F35" t="s">
        <v>281</v>
      </c>
      <c r="G35" t="s">
        <v>282</v>
      </c>
      <c r="H35" s="4">
        <v>45328</v>
      </c>
      <c r="I35" s="4">
        <v>45423</v>
      </c>
      <c r="J35" t="s">
        <v>283</v>
      </c>
      <c r="K35">
        <v>13</v>
      </c>
      <c r="L35">
        <v>39</v>
      </c>
      <c r="M35">
        <v>98</v>
      </c>
      <c r="N35" t="s">
        <v>284</v>
      </c>
      <c r="O35">
        <v>46</v>
      </c>
      <c r="P35">
        <v>46</v>
      </c>
      <c r="Q35" s="1">
        <v>1.9900000000000001E-2</v>
      </c>
    </row>
    <row r="36" spans="1:17" x14ac:dyDescent="0.25">
      <c r="A36" t="s">
        <v>285</v>
      </c>
      <c r="B36" t="s">
        <v>56</v>
      </c>
      <c r="C36" t="s">
        <v>286</v>
      </c>
      <c r="D36" t="s">
        <v>287</v>
      </c>
      <c r="E36" t="s">
        <v>68</v>
      </c>
      <c r="F36" t="s">
        <v>288</v>
      </c>
      <c r="G36" t="s">
        <v>289</v>
      </c>
      <c r="H36" s="4">
        <v>45328</v>
      </c>
      <c r="I36" s="4">
        <v>45361</v>
      </c>
      <c r="J36" t="s">
        <v>290</v>
      </c>
      <c r="K36">
        <v>18</v>
      </c>
      <c r="L36">
        <v>8</v>
      </c>
      <c r="M36">
        <v>68</v>
      </c>
      <c r="N36" t="s">
        <v>72</v>
      </c>
      <c r="O36">
        <v>54</v>
      </c>
      <c r="P36">
        <v>45</v>
      </c>
      <c r="Q36" s="1">
        <v>1.9900000000000001E-2</v>
      </c>
    </row>
    <row r="37" spans="1:17" x14ac:dyDescent="0.25">
      <c r="A37" t="s">
        <v>291</v>
      </c>
      <c r="B37" t="s">
        <v>103</v>
      </c>
      <c r="C37" t="s">
        <v>292</v>
      </c>
      <c r="D37" t="s">
        <v>293</v>
      </c>
      <c r="E37" t="s">
        <v>106</v>
      </c>
      <c r="F37" t="s">
        <v>294</v>
      </c>
      <c r="G37" t="s">
        <v>295</v>
      </c>
      <c r="H37" s="4">
        <v>45328</v>
      </c>
      <c r="I37" t="s">
        <v>296</v>
      </c>
      <c r="J37" s="4">
        <v>45421</v>
      </c>
      <c r="K37">
        <v>24</v>
      </c>
      <c r="L37">
        <v>2</v>
      </c>
      <c r="M37">
        <v>49</v>
      </c>
      <c r="N37" t="s">
        <v>72</v>
      </c>
      <c r="O37">
        <v>98</v>
      </c>
      <c r="P37">
        <v>82</v>
      </c>
      <c r="Q37" s="1">
        <v>1.9E-2</v>
      </c>
    </row>
    <row r="38" spans="1:17" x14ac:dyDescent="0.25">
      <c r="A38" t="s">
        <v>232</v>
      </c>
      <c r="B38" t="s">
        <v>152</v>
      </c>
      <c r="C38" t="s">
        <v>297</v>
      </c>
      <c r="D38" t="s">
        <v>298</v>
      </c>
      <c r="E38" t="s">
        <v>106</v>
      </c>
      <c r="F38" t="s">
        <v>299</v>
      </c>
      <c r="G38" t="s">
        <v>300</v>
      </c>
      <c r="H38" s="4">
        <v>45329</v>
      </c>
      <c r="I38" t="s">
        <v>301</v>
      </c>
      <c r="J38" t="s">
        <v>302</v>
      </c>
      <c r="K38">
        <v>40</v>
      </c>
      <c r="L38">
        <v>30</v>
      </c>
      <c r="M38">
        <v>65</v>
      </c>
      <c r="N38" t="s">
        <v>172</v>
      </c>
      <c r="O38">
        <v>54</v>
      </c>
      <c r="P38">
        <v>29</v>
      </c>
      <c r="Q38" s="1">
        <v>1.84E-2</v>
      </c>
    </row>
    <row r="39" spans="1:17" x14ac:dyDescent="0.25">
      <c r="A39" t="s">
        <v>121</v>
      </c>
      <c r="B39" t="s">
        <v>74</v>
      </c>
      <c r="C39" t="s">
        <v>303</v>
      </c>
      <c r="D39" t="s">
        <v>304</v>
      </c>
      <c r="E39" t="s">
        <v>106</v>
      </c>
      <c r="F39" t="s">
        <v>305</v>
      </c>
      <c r="G39" t="s">
        <v>306</v>
      </c>
      <c r="H39" s="4">
        <v>45330</v>
      </c>
      <c r="I39" s="4">
        <v>45636</v>
      </c>
      <c r="J39" t="s">
        <v>307</v>
      </c>
      <c r="K39">
        <v>53</v>
      </c>
      <c r="L39">
        <v>63</v>
      </c>
      <c r="M39">
        <v>2</v>
      </c>
      <c r="N39" t="s">
        <v>126</v>
      </c>
      <c r="O39">
        <v>56</v>
      </c>
      <c r="P39">
        <v>95</v>
      </c>
      <c r="Q39" s="1">
        <v>1.83E-2</v>
      </c>
    </row>
    <row r="40" spans="1:17" x14ac:dyDescent="0.25">
      <c r="A40" t="s">
        <v>308</v>
      </c>
      <c r="B40" t="s">
        <v>74</v>
      </c>
      <c r="C40" t="s">
        <v>309</v>
      </c>
      <c r="D40" t="s">
        <v>310</v>
      </c>
      <c r="E40" t="s">
        <v>106</v>
      </c>
      <c r="F40" t="s">
        <v>311</v>
      </c>
      <c r="G40" t="s">
        <v>312</v>
      </c>
      <c r="H40" s="4">
        <v>45330</v>
      </c>
      <c r="I40" t="s">
        <v>313</v>
      </c>
      <c r="J40" t="s">
        <v>314</v>
      </c>
      <c r="K40">
        <v>11</v>
      </c>
      <c r="L40">
        <v>30</v>
      </c>
      <c r="M40">
        <v>4</v>
      </c>
      <c r="N40" t="s">
        <v>159</v>
      </c>
      <c r="O40">
        <v>84</v>
      </c>
      <c r="P40">
        <v>4</v>
      </c>
      <c r="Q40" s="1">
        <v>1.77E-2</v>
      </c>
    </row>
    <row r="41" spans="1:17" x14ac:dyDescent="0.25">
      <c r="A41" t="s">
        <v>315</v>
      </c>
      <c r="B41" t="s">
        <v>152</v>
      </c>
      <c r="C41" t="s">
        <v>104</v>
      </c>
      <c r="D41" t="s">
        <v>316</v>
      </c>
      <c r="E41" t="s">
        <v>68</v>
      </c>
      <c r="F41" t="s">
        <v>317</v>
      </c>
      <c r="G41" t="s">
        <v>318</v>
      </c>
      <c r="H41" s="4">
        <v>45330</v>
      </c>
      <c r="I41" t="s">
        <v>319</v>
      </c>
      <c r="J41" t="s">
        <v>165</v>
      </c>
      <c r="K41">
        <v>17</v>
      </c>
      <c r="L41">
        <v>63</v>
      </c>
      <c r="M41">
        <v>3</v>
      </c>
      <c r="N41" t="s">
        <v>320</v>
      </c>
      <c r="O41">
        <v>93</v>
      </c>
      <c r="P41">
        <v>26</v>
      </c>
      <c r="Q41" s="1">
        <v>1.66E-2</v>
      </c>
    </row>
    <row r="42" spans="1:17" x14ac:dyDescent="0.25">
      <c r="A42" t="s">
        <v>321</v>
      </c>
      <c r="B42" t="s">
        <v>201</v>
      </c>
      <c r="C42" t="s">
        <v>322</v>
      </c>
      <c r="D42" t="s">
        <v>323</v>
      </c>
      <c r="E42" t="s">
        <v>59</v>
      </c>
      <c r="F42" t="s">
        <v>324</v>
      </c>
      <c r="G42" t="s">
        <v>325</v>
      </c>
      <c r="H42" s="4">
        <v>45330</v>
      </c>
      <c r="I42" t="s">
        <v>326</v>
      </c>
      <c r="J42" s="4">
        <v>45300</v>
      </c>
      <c r="K42">
        <v>14</v>
      </c>
      <c r="L42">
        <v>77</v>
      </c>
      <c r="M42">
        <v>78</v>
      </c>
      <c r="N42" t="s">
        <v>120</v>
      </c>
      <c r="O42">
        <v>32</v>
      </c>
      <c r="P42">
        <v>24</v>
      </c>
      <c r="Q42" s="1">
        <v>1.52E-2</v>
      </c>
    </row>
    <row r="43" spans="1:17" x14ac:dyDescent="0.25">
      <c r="A43" t="s">
        <v>327</v>
      </c>
      <c r="B43" t="s">
        <v>152</v>
      </c>
      <c r="C43" t="s">
        <v>328</v>
      </c>
      <c r="D43" t="s">
        <v>329</v>
      </c>
      <c r="E43" t="s">
        <v>106</v>
      </c>
      <c r="F43" t="s">
        <v>330</v>
      </c>
      <c r="G43" t="s">
        <v>331</v>
      </c>
      <c r="H43" s="4">
        <v>45330</v>
      </c>
      <c r="I43" t="s">
        <v>332</v>
      </c>
      <c r="J43" t="s">
        <v>333</v>
      </c>
      <c r="K43">
        <v>100</v>
      </c>
      <c r="L43">
        <v>1</v>
      </c>
      <c r="M43">
        <v>26</v>
      </c>
      <c r="N43" t="s">
        <v>111</v>
      </c>
      <c r="O43">
        <v>47</v>
      </c>
      <c r="P43">
        <v>79</v>
      </c>
      <c r="Q43" s="1">
        <v>1.32E-2</v>
      </c>
    </row>
    <row r="44" spans="1:17" x14ac:dyDescent="0.25">
      <c r="A44" t="s">
        <v>334</v>
      </c>
      <c r="B44" t="s">
        <v>65</v>
      </c>
      <c r="C44" t="s">
        <v>335</v>
      </c>
      <c r="D44" t="s">
        <v>336</v>
      </c>
      <c r="E44" t="s">
        <v>106</v>
      </c>
      <c r="F44" t="s">
        <v>337</v>
      </c>
      <c r="G44" t="s">
        <v>338</v>
      </c>
      <c r="H44" s="4">
        <v>45330</v>
      </c>
      <c r="I44" s="4">
        <v>45569</v>
      </c>
      <c r="J44" t="s">
        <v>339</v>
      </c>
      <c r="K44">
        <v>67</v>
      </c>
      <c r="L44">
        <v>57</v>
      </c>
      <c r="M44">
        <v>36</v>
      </c>
      <c r="N44" t="s">
        <v>273</v>
      </c>
      <c r="O44">
        <v>78</v>
      </c>
      <c r="P44">
        <v>60</v>
      </c>
      <c r="Q44" s="1">
        <v>1.21E-2</v>
      </c>
    </row>
    <row r="45" spans="1:17" x14ac:dyDescent="0.25">
      <c r="A45" t="s">
        <v>112</v>
      </c>
      <c r="B45" t="s">
        <v>113</v>
      </c>
      <c r="C45" t="s">
        <v>340</v>
      </c>
      <c r="D45" t="s">
        <v>341</v>
      </c>
      <c r="E45" t="s">
        <v>59</v>
      </c>
      <c r="F45" t="s">
        <v>342</v>
      </c>
      <c r="G45" t="s">
        <v>343</v>
      </c>
      <c r="H45" s="4">
        <v>45331</v>
      </c>
      <c r="I45" t="s">
        <v>344</v>
      </c>
      <c r="J45" t="s">
        <v>345</v>
      </c>
      <c r="K45">
        <v>60</v>
      </c>
      <c r="L45">
        <v>64</v>
      </c>
      <c r="M45">
        <v>36</v>
      </c>
      <c r="N45" t="s">
        <v>120</v>
      </c>
      <c r="O45">
        <v>34</v>
      </c>
      <c r="P45">
        <v>48</v>
      </c>
      <c r="Q45" s="1">
        <v>1.14E-2</v>
      </c>
    </row>
    <row r="46" spans="1:17" x14ac:dyDescent="0.25">
      <c r="A46" t="s">
        <v>346</v>
      </c>
      <c r="B46" t="s">
        <v>65</v>
      </c>
      <c r="C46" t="s">
        <v>140</v>
      </c>
      <c r="D46" t="s">
        <v>347</v>
      </c>
      <c r="E46" t="s">
        <v>59</v>
      </c>
      <c r="F46" t="s">
        <v>348</v>
      </c>
      <c r="G46" t="s">
        <v>349</v>
      </c>
      <c r="H46" s="4">
        <v>45331</v>
      </c>
      <c r="I46" s="4">
        <v>45416</v>
      </c>
      <c r="J46" t="s">
        <v>350</v>
      </c>
      <c r="K46">
        <v>45</v>
      </c>
      <c r="L46">
        <v>7</v>
      </c>
      <c r="M46">
        <v>58</v>
      </c>
      <c r="N46" t="s">
        <v>351</v>
      </c>
      <c r="O46">
        <v>86</v>
      </c>
      <c r="P46">
        <v>77</v>
      </c>
      <c r="Q46" s="1">
        <v>9.9000000000000008E-3</v>
      </c>
    </row>
    <row r="47" spans="1:17" x14ac:dyDescent="0.25">
      <c r="A47" t="s">
        <v>352</v>
      </c>
      <c r="B47" t="s">
        <v>56</v>
      </c>
      <c r="C47" t="s">
        <v>353</v>
      </c>
      <c r="D47" t="s">
        <v>354</v>
      </c>
      <c r="E47" t="s">
        <v>106</v>
      </c>
      <c r="F47" t="s">
        <v>355</v>
      </c>
      <c r="G47" t="s">
        <v>356</v>
      </c>
      <c r="H47" s="4">
        <v>45332</v>
      </c>
      <c r="I47" t="s">
        <v>357</v>
      </c>
      <c r="J47" s="4">
        <v>45447</v>
      </c>
      <c r="K47">
        <v>58</v>
      </c>
      <c r="L47">
        <v>5</v>
      </c>
      <c r="M47">
        <v>1</v>
      </c>
      <c r="N47" t="s">
        <v>72</v>
      </c>
      <c r="O47">
        <v>53</v>
      </c>
      <c r="P47">
        <v>80</v>
      </c>
      <c r="Q47" s="1">
        <v>8.0000000000000002E-3</v>
      </c>
    </row>
    <row r="48" spans="1:17" x14ac:dyDescent="0.25">
      <c r="A48" t="s">
        <v>358</v>
      </c>
      <c r="B48" t="s">
        <v>74</v>
      </c>
      <c r="C48" t="s">
        <v>359</v>
      </c>
      <c r="D48" t="s">
        <v>360</v>
      </c>
      <c r="E48" t="s">
        <v>59</v>
      </c>
      <c r="F48" t="s">
        <v>361</v>
      </c>
      <c r="G48" t="s">
        <v>362</v>
      </c>
      <c r="H48" s="4">
        <v>45332</v>
      </c>
      <c r="I48" t="s">
        <v>363</v>
      </c>
      <c r="J48" s="4">
        <v>45420</v>
      </c>
      <c r="K48">
        <v>98</v>
      </c>
      <c r="L48">
        <v>77</v>
      </c>
      <c r="M48">
        <v>7</v>
      </c>
      <c r="N48" t="s">
        <v>95</v>
      </c>
      <c r="O48">
        <v>92</v>
      </c>
      <c r="P48">
        <v>29</v>
      </c>
      <c r="Q48" s="1">
        <v>6.1999999999999998E-3</v>
      </c>
    </row>
    <row r="49" spans="1:17" x14ac:dyDescent="0.25">
      <c r="A49" t="s">
        <v>364</v>
      </c>
      <c r="B49" t="s">
        <v>56</v>
      </c>
      <c r="C49" t="s">
        <v>365</v>
      </c>
      <c r="D49" t="s">
        <v>366</v>
      </c>
      <c r="E49" t="s">
        <v>68</v>
      </c>
      <c r="F49" t="s">
        <v>367</v>
      </c>
      <c r="G49" t="s">
        <v>368</v>
      </c>
      <c r="H49" s="4">
        <v>45334</v>
      </c>
      <c r="I49" t="s">
        <v>62</v>
      </c>
      <c r="J49" t="s">
        <v>313</v>
      </c>
      <c r="K49">
        <v>42</v>
      </c>
      <c r="L49">
        <v>61</v>
      </c>
      <c r="M49">
        <v>52</v>
      </c>
      <c r="N49" t="s">
        <v>111</v>
      </c>
      <c r="O49">
        <v>86</v>
      </c>
      <c r="P49">
        <v>99</v>
      </c>
      <c r="Q49" s="1">
        <v>4.7000000000000002E-3</v>
      </c>
    </row>
    <row r="50" spans="1:17" x14ac:dyDescent="0.25">
      <c r="A50" t="s">
        <v>369</v>
      </c>
      <c r="B50" t="s">
        <v>65</v>
      </c>
      <c r="C50" t="s">
        <v>370</v>
      </c>
      <c r="D50" t="s">
        <v>371</v>
      </c>
      <c r="E50" t="s">
        <v>59</v>
      </c>
      <c r="F50" t="s">
        <v>372</v>
      </c>
      <c r="G50" t="s">
        <v>373</v>
      </c>
      <c r="H50" s="4">
        <v>45334</v>
      </c>
      <c r="I50" s="4">
        <v>45638</v>
      </c>
      <c r="J50" t="s">
        <v>374</v>
      </c>
      <c r="K50">
        <v>38</v>
      </c>
      <c r="L50">
        <v>62</v>
      </c>
      <c r="M50">
        <v>47</v>
      </c>
      <c r="N50" t="s">
        <v>159</v>
      </c>
      <c r="O50">
        <v>41</v>
      </c>
      <c r="P50">
        <v>34</v>
      </c>
      <c r="Q50" s="1">
        <v>3.7000000000000002E-3</v>
      </c>
    </row>
    <row r="51" spans="1:17" x14ac:dyDescent="0.25">
      <c r="A51" t="s">
        <v>375</v>
      </c>
      <c r="B51" t="s">
        <v>65</v>
      </c>
      <c r="C51" t="s">
        <v>376</v>
      </c>
      <c r="D51" t="s">
        <v>377</v>
      </c>
      <c r="E51" t="s">
        <v>59</v>
      </c>
      <c r="F51" t="s">
        <v>378</v>
      </c>
      <c r="G51" t="s">
        <v>379</v>
      </c>
      <c r="H51" s="4">
        <v>45354</v>
      </c>
      <c r="I51" t="s">
        <v>380</v>
      </c>
      <c r="J51" t="s">
        <v>381</v>
      </c>
      <c r="K51">
        <v>36</v>
      </c>
      <c r="L51">
        <v>3</v>
      </c>
      <c r="M51">
        <v>54</v>
      </c>
      <c r="N51" t="s">
        <v>382</v>
      </c>
      <c r="O51">
        <v>74</v>
      </c>
      <c r="P51">
        <v>8</v>
      </c>
      <c r="Q51" s="1">
        <v>2.0999999999999999E-3</v>
      </c>
    </row>
    <row r="52" spans="1:17" x14ac:dyDescent="0.25">
      <c r="A52" t="s">
        <v>192</v>
      </c>
      <c r="B52" t="s">
        <v>103</v>
      </c>
      <c r="C52" t="s">
        <v>383</v>
      </c>
      <c r="D52" t="s">
        <v>384</v>
      </c>
      <c r="E52" t="s">
        <v>106</v>
      </c>
      <c r="F52" t="s">
        <v>385</v>
      </c>
      <c r="G52" t="s">
        <v>386</v>
      </c>
      <c r="H52" s="4">
        <v>45355</v>
      </c>
      <c r="I52" t="s">
        <v>94</v>
      </c>
      <c r="J52" s="4">
        <v>45452</v>
      </c>
      <c r="K52">
        <v>67</v>
      </c>
      <c r="L52">
        <v>60</v>
      </c>
      <c r="M52">
        <v>21</v>
      </c>
      <c r="N52" t="s">
        <v>387</v>
      </c>
      <c r="O52">
        <v>30</v>
      </c>
      <c r="P52">
        <v>6</v>
      </c>
      <c r="Q52" s="5">
        <v>0.89</v>
      </c>
    </row>
    <row r="53" spans="1:17" x14ac:dyDescent="0.25">
      <c r="A53" t="s">
        <v>388</v>
      </c>
      <c r="B53" t="s">
        <v>74</v>
      </c>
      <c r="C53" t="s">
        <v>89</v>
      </c>
      <c r="D53" t="s">
        <v>389</v>
      </c>
      <c r="E53" t="s">
        <v>68</v>
      </c>
      <c r="F53" t="s">
        <v>390</v>
      </c>
      <c r="G53" t="s">
        <v>391</v>
      </c>
      <c r="H53" s="4">
        <v>45355</v>
      </c>
      <c r="I53" t="s">
        <v>392</v>
      </c>
      <c r="J53" t="s">
        <v>332</v>
      </c>
      <c r="K53">
        <v>37</v>
      </c>
      <c r="L53">
        <v>53</v>
      </c>
      <c r="M53">
        <v>61</v>
      </c>
      <c r="N53" t="s">
        <v>393</v>
      </c>
      <c r="O53">
        <v>90</v>
      </c>
      <c r="P53">
        <v>89</v>
      </c>
      <c r="Q53" s="5">
        <v>0.8</v>
      </c>
    </row>
    <row r="54" spans="1:17" x14ac:dyDescent="0.25">
      <c r="A54" t="s">
        <v>394</v>
      </c>
      <c r="B54" t="s">
        <v>56</v>
      </c>
      <c r="C54" t="s">
        <v>395</v>
      </c>
      <c r="D54" t="s">
        <v>396</v>
      </c>
      <c r="E54" t="s">
        <v>106</v>
      </c>
      <c r="F54" t="s">
        <v>397</v>
      </c>
      <c r="G54" t="s">
        <v>398</v>
      </c>
      <c r="H54" s="4">
        <v>45355</v>
      </c>
      <c r="I54" t="s">
        <v>399</v>
      </c>
      <c r="J54" s="4">
        <v>45993</v>
      </c>
      <c r="K54">
        <v>20</v>
      </c>
      <c r="L54">
        <v>51</v>
      </c>
      <c r="M54">
        <v>33</v>
      </c>
      <c r="N54" t="s">
        <v>320</v>
      </c>
      <c r="O54">
        <v>80</v>
      </c>
      <c r="P54">
        <v>41</v>
      </c>
      <c r="Q54" s="5">
        <v>0.01</v>
      </c>
    </row>
    <row r="55" spans="1:17" x14ac:dyDescent="0.25">
      <c r="A55" t="s">
        <v>226</v>
      </c>
      <c r="B55" t="s">
        <v>103</v>
      </c>
      <c r="C55" t="s">
        <v>400</v>
      </c>
      <c r="D55" t="s">
        <v>401</v>
      </c>
      <c r="E55" t="s">
        <v>59</v>
      </c>
      <c r="F55" t="s">
        <v>402</v>
      </c>
      <c r="G55" t="s">
        <v>403</v>
      </c>
      <c r="H55" s="4">
        <v>45355</v>
      </c>
      <c r="I55" s="4">
        <v>45569</v>
      </c>
      <c r="J55" t="s">
        <v>339</v>
      </c>
      <c r="K55">
        <v>62</v>
      </c>
      <c r="L55">
        <v>36</v>
      </c>
      <c r="M55">
        <v>96</v>
      </c>
      <c r="N55" t="s">
        <v>231</v>
      </c>
      <c r="O55">
        <v>31</v>
      </c>
      <c r="P55">
        <v>25</v>
      </c>
      <c r="Q55" s="5">
        <v>0.49</v>
      </c>
    </row>
    <row r="56" spans="1:17" x14ac:dyDescent="0.25">
      <c r="A56" t="s">
        <v>266</v>
      </c>
      <c r="B56" t="s">
        <v>56</v>
      </c>
      <c r="C56" t="s">
        <v>395</v>
      </c>
      <c r="D56" t="s">
        <v>404</v>
      </c>
      <c r="E56" t="s">
        <v>68</v>
      </c>
      <c r="F56" t="s">
        <v>405</v>
      </c>
      <c r="G56" t="s">
        <v>406</v>
      </c>
      <c r="H56" s="4">
        <v>45356</v>
      </c>
      <c r="I56" t="s">
        <v>407</v>
      </c>
      <c r="J56" s="4">
        <v>45446</v>
      </c>
      <c r="K56">
        <v>19</v>
      </c>
      <c r="L56">
        <v>36</v>
      </c>
      <c r="M56">
        <v>72</v>
      </c>
      <c r="N56" t="s">
        <v>408</v>
      </c>
      <c r="O56">
        <v>31</v>
      </c>
      <c r="P56">
        <v>81</v>
      </c>
      <c r="Q56" s="5">
        <v>0.19</v>
      </c>
    </row>
    <row r="57" spans="1:17" x14ac:dyDescent="0.25">
      <c r="A57" t="s">
        <v>409</v>
      </c>
      <c r="B57" t="s">
        <v>113</v>
      </c>
      <c r="C57" t="s">
        <v>410</v>
      </c>
      <c r="D57" t="s">
        <v>411</v>
      </c>
      <c r="E57" t="s">
        <v>106</v>
      </c>
      <c r="F57" t="s">
        <v>412</v>
      </c>
      <c r="G57" t="s">
        <v>413</v>
      </c>
      <c r="H57" s="4">
        <v>45356</v>
      </c>
      <c r="I57" t="s">
        <v>243</v>
      </c>
      <c r="J57" s="4">
        <v>45901</v>
      </c>
      <c r="K57">
        <v>29</v>
      </c>
      <c r="L57">
        <v>72</v>
      </c>
      <c r="M57">
        <v>96</v>
      </c>
      <c r="N57" t="s">
        <v>80</v>
      </c>
      <c r="O57">
        <v>85</v>
      </c>
      <c r="P57">
        <v>52</v>
      </c>
      <c r="Q57" s="5">
        <v>-1.61</v>
      </c>
    </row>
    <row r="58" spans="1:17" x14ac:dyDescent="0.25">
      <c r="A58" t="s">
        <v>414</v>
      </c>
      <c r="B58" t="s">
        <v>56</v>
      </c>
      <c r="C58" t="s">
        <v>415</v>
      </c>
      <c r="D58" t="s">
        <v>416</v>
      </c>
      <c r="E58" t="s">
        <v>59</v>
      </c>
      <c r="F58" t="s">
        <v>417</v>
      </c>
      <c r="G58" t="s">
        <v>418</v>
      </c>
      <c r="H58" s="4">
        <v>45356</v>
      </c>
      <c r="I58" s="4">
        <v>45392</v>
      </c>
      <c r="J58" t="s">
        <v>419</v>
      </c>
      <c r="K58">
        <v>34</v>
      </c>
      <c r="L58">
        <v>29</v>
      </c>
      <c r="M58">
        <v>65</v>
      </c>
      <c r="N58" t="s">
        <v>72</v>
      </c>
      <c r="O58">
        <v>90</v>
      </c>
      <c r="P58">
        <v>23</v>
      </c>
      <c r="Q58" s="5">
        <v>0.39</v>
      </c>
    </row>
    <row r="59" spans="1:17" x14ac:dyDescent="0.25">
      <c r="A59" t="s">
        <v>420</v>
      </c>
      <c r="B59" t="s">
        <v>74</v>
      </c>
      <c r="C59" t="s">
        <v>421</v>
      </c>
      <c r="D59" t="s">
        <v>422</v>
      </c>
      <c r="E59" t="s">
        <v>59</v>
      </c>
      <c r="F59" t="s">
        <v>423</v>
      </c>
      <c r="G59" t="s">
        <v>424</v>
      </c>
      <c r="H59" s="4">
        <v>45357</v>
      </c>
      <c r="I59" t="s">
        <v>425</v>
      </c>
      <c r="J59" t="s">
        <v>332</v>
      </c>
      <c r="K59">
        <v>92</v>
      </c>
      <c r="L59">
        <v>52</v>
      </c>
      <c r="M59">
        <v>80</v>
      </c>
      <c r="N59" t="s">
        <v>166</v>
      </c>
      <c r="O59">
        <v>72</v>
      </c>
      <c r="P59">
        <v>96</v>
      </c>
      <c r="Q59" s="5">
        <v>0.74</v>
      </c>
    </row>
    <row r="60" spans="1:17" x14ac:dyDescent="0.25">
      <c r="A60" t="s">
        <v>426</v>
      </c>
      <c r="B60" t="s">
        <v>113</v>
      </c>
      <c r="C60" t="s">
        <v>427</v>
      </c>
      <c r="D60" t="s">
        <v>428</v>
      </c>
      <c r="E60" t="s">
        <v>59</v>
      </c>
      <c r="F60" t="s">
        <v>429</v>
      </c>
      <c r="G60" t="s">
        <v>430</v>
      </c>
      <c r="H60" s="4">
        <v>45357</v>
      </c>
      <c r="I60" t="s">
        <v>86</v>
      </c>
      <c r="J60" t="s">
        <v>431</v>
      </c>
      <c r="K60">
        <v>33</v>
      </c>
      <c r="L60">
        <v>18</v>
      </c>
      <c r="M60">
        <v>92</v>
      </c>
      <c r="N60" t="s">
        <v>382</v>
      </c>
      <c r="O60">
        <v>98</v>
      </c>
      <c r="P60">
        <v>56</v>
      </c>
      <c r="Q60" s="5">
        <v>-0.33</v>
      </c>
    </row>
    <row r="61" spans="1:17" x14ac:dyDescent="0.25">
      <c r="A61" t="s">
        <v>232</v>
      </c>
      <c r="B61" t="s">
        <v>152</v>
      </c>
      <c r="C61" t="s">
        <v>432</v>
      </c>
      <c r="D61" t="s">
        <v>433</v>
      </c>
      <c r="E61" t="s">
        <v>68</v>
      </c>
      <c r="F61" t="s">
        <v>434</v>
      </c>
      <c r="G61" t="s">
        <v>435</v>
      </c>
      <c r="H61" s="4">
        <v>45357</v>
      </c>
      <c r="I61" t="s">
        <v>436</v>
      </c>
      <c r="J61" s="4">
        <v>45420</v>
      </c>
      <c r="K61">
        <v>12</v>
      </c>
      <c r="L61">
        <v>59</v>
      </c>
      <c r="M61">
        <v>62</v>
      </c>
      <c r="N61" t="s">
        <v>172</v>
      </c>
      <c r="O61">
        <v>75</v>
      </c>
      <c r="P61">
        <v>92</v>
      </c>
      <c r="Q61" s="5">
        <v>0.43</v>
      </c>
    </row>
    <row r="62" spans="1:17" x14ac:dyDescent="0.25">
      <c r="A62" t="s">
        <v>112</v>
      </c>
      <c r="B62" t="s">
        <v>113</v>
      </c>
      <c r="C62" t="s">
        <v>437</v>
      </c>
      <c r="D62" t="s">
        <v>438</v>
      </c>
      <c r="E62" t="s">
        <v>106</v>
      </c>
      <c r="F62" t="s">
        <v>439</v>
      </c>
      <c r="G62" t="s">
        <v>440</v>
      </c>
      <c r="H62" s="4">
        <v>45357</v>
      </c>
      <c r="I62" s="4">
        <v>45603</v>
      </c>
      <c r="J62" t="s">
        <v>441</v>
      </c>
      <c r="K62">
        <v>83</v>
      </c>
      <c r="L62">
        <v>17</v>
      </c>
      <c r="M62">
        <v>39</v>
      </c>
      <c r="N62" t="s">
        <v>120</v>
      </c>
      <c r="O62">
        <v>33</v>
      </c>
      <c r="P62">
        <v>20</v>
      </c>
      <c r="Q62" s="5">
        <v>-0.23</v>
      </c>
    </row>
    <row r="63" spans="1:17" x14ac:dyDescent="0.25">
      <c r="A63" t="s">
        <v>369</v>
      </c>
      <c r="B63" t="s">
        <v>65</v>
      </c>
      <c r="C63" t="s">
        <v>442</v>
      </c>
      <c r="D63" t="s">
        <v>443</v>
      </c>
      <c r="E63" t="s">
        <v>68</v>
      </c>
      <c r="F63" t="s">
        <v>444</v>
      </c>
      <c r="G63" t="s">
        <v>445</v>
      </c>
      <c r="H63" s="4">
        <v>45357</v>
      </c>
      <c r="I63" s="4">
        <v>45393</v>
      </c>
      <c r="J63" s="4">
        <v>45658</v>
      </c>
      <c r="K63">
        <v>21</v>
      </c>
      <c r="L63">
        <v>52</v>
      </c>
      <c r="M63">
        <v>80</v>
      </c>
      <c r="N63" t="s">
        <v>159</v>
      </c>
      <c r="O63">
        <v>49</v>
      </c>
      <c r="P63">
        <v>37</v>
      </c>
      <c r="Q63" s="5">
        <v>0.39</v>
      </c>
    </row>
    <row r="64" spans="1:17" x14ac:dyDescent="0.25">
      <c r="A64" t="s">
        <v>446</v>
      </c>
      <c r="B64" t="s">
        <v>56</v>
      </c>
      <c r="C64" t="s">
        <v>447</v>
      </c>
      <c r="D64" t="s">
        <v>448</v>
      </c>
      <c r="E64" t="s">
        <v>68</v>
      </c>
      <c r="F64" t="s">
        <v>449</v>
      </c>
      <c r="G64" t="s">
        <v>450</v>
      </c>
      <c r="H64" s="4">
        <v>45358</v>
      </c>
      <c r="I64" s="4">
        <v>45606</v>
      </c>
      <c r="J64" s="4">
        <v>45422</v>
      </c>
      <c r="K64">
        <v>37</v>
      </c>
      <c r="L64">
        <v>30</v>
      </c>
      <c r="M64">
        <v>74</v>
      </c>
      <c r="N64" t="s">
        <v>159</v>
      </c>
      <c r="O64">
        <v>62</v>
      </c>
      <c r="P64">
        <v>25</v>
      </c>
      <c r="Q64" s="5">
        <v>0.24</v>
      </c>
    </row>
    <row r="65" spans="1:17" x14ac:dyDescent="0.25">
      <c r="A65" t="s">
        <v>451</v>
      </c>
      <c r="B65" t="s">
        <v>103</v>
      </c>
      <c r="C65" t="s">
        <v>89</v>
      </c>
      <c r="D65" t="s">
        <v>452</v>
      </c>
      <c r="E65" t="s">
        <v>68</v>
      </c>
      <c r="F65" t="s">
        <v>453</v>
      </c>
      <c r="G65" t="s">
        <v>454</v>
      </c>
      <c r="H65" s="4">
        <v>45358</v>
      </c>
      <c r="I65" s="4">
        <v>45446</v>
      </c>
      <c r="J65" s="4">
        <v>45423</v>
      </c>
      <c r="K65">
        <v>77</v>
      </c>
      <c r="L65">
        <v>20</v>
      </c>
      <c r="M65">
        <v>37</v>
      </c>
      <c r="N65" t="s">
        <v>455</v>
      </c>
      <c r="O65">
        <v>42</v>
      </c>
      <c r="P65">
        <v>19</v>
      </c>
      <c r="Q65" s="5">
        <v>0.6</v>
      </c>
    </row>
    <row r="66" spans="1:17" x14ac:dyDescent="0.25">
      <c r="A66" t="s">
        <v>456</v>
      </c>
      <c r="B66" t="s">
        <v>103</v>
      </c>
      <c r="C66" t="s">
        <v>251</v>
      </c>
      <c r="D66" t="s">
        <v>457</v>
      </c>
      <c r="E66" t="s">
        <v>68</v>
      </c>
      <c r="F66" t="s">
        <v>458</v>
      </c>
      <c r="G66" t="s">
        <v>459</v>
      </c>
      <c r="H66" s="4">
        <v>45359</v>
      </c>
      <c r="I66" s="4">
        <v>45571</v>
      </c>
      <c r="J66" t="s">
        <v>460</v>
      </c>
      <c r="K66">
        <v>30</v>
      </c>
      <c r="L66">
        <v>38</v>
      </c>
      <c r="M66">
        <v>83</v>
      </c>
      <c r="N66" t="s">
        <v>382</v>
      </c>
      <c r="O66">
        <v>31</v>
      </c>
      <c r="P66">
        <v>34</v>
      </c>
      <c r="Q66" s="5">
        <v>0.55000000000000004</v>
      </c>
    </row>
    <row r="67" spans="1:17" x14ac:dyDescent="0.25">
      <c r="A67" t="s">
        <v>461</v>
      </c>
      <c r="B67" t="s">
        <v>103</v>
      </c>
      <c r="C67" t="s">
        <v>462</v>
      </c>
      <c r="D67" t="s">
        <v>463</v>
      </c>
      <c r="E67" t="s">
        <v>59</v>
      </c>
      <c r="F67" t="s">
        <v>464</v>
      </c>
      <c r="G67" t="s">
        <v>465</v>
      </c>
      <c r="H67" s="4">
        <v>45359</v>
      </c>
      <c r="I67" t="s">
        <v>466</v>
      </c>
      <c r="J67" s="4">
        <v>45327</v>
      </c>
      <c r="K67">
        <v>26</v>
      </c>
      <c r="L67">
        <v>21</v>
      </c>
      <c r="M67">
        <v>47</v>
      </c>
      <c r="N67" t="s">
        <v>120</v>
      </c>
      <c r="O67">
        <v>40</v>
      </c>
      <c r="P67">
        <v>59</v>
      </c>
      <c r="Q67" s="5">
        <v>-0.1</v>
      </c>
    </row>
    <row r="68" spans="1:17" x14ac:dyDescent="0.25">
      <c r="A68" t="s">
        <v>461</v>
      </c>
      <c r="B68" t="s">
        <v>103</v>
      </c>
      <c r="C68" t="s">
        <v>467</v>
      </c>
      <c r="D68" t="s">
        <v>468</v>
      </c>
      <c r="E68" t="s">
        <v>68</v>
      </c>
      <c r="F68" t="s">
        <v>469</v>
      </c>
      <c r="G68" t="s">
        <v>470</v>
      </c>
      <c r="H68" s="4">
        <v>45359</v>
      </c>
      <c r="I68" s="4">
        <v>45542</v>
      </c>
      <c r="J68" t="s">
        <v>471</v>
      </c>
      <c r="K68">
        <v>72</v>
      </c>
      <c r="L68">
        <v>82</v>
      </c>
      <c r="M68">
        <v>52</v>
      </c>
      <c r="N68" t="s">
        <v>472</v>
      </c>
      <c r="O68">
        <v>51</v>
      </c>
      <c r="P68">
        <v>95</v>
      </c>
      <c r="Q68" s="5">
        <v>-0.48</v>
      </c>
    </row>
    <row r="69" spans="1:17" x14ac:dyDescent="0.25">
      <c r="A69" t="s">
        <v>473</v>
      </c>
      <c r="B69" t="s">
        <v>56</v>
      </c>
      <c r="C69" t="s">
        <v>474</v>
      </c>
      <c r="D69" t="s">
        <v>475</v>
      </c>
      <c r="E69" t="s">
        <v>106</v>
      </c>
      <c r="F69" t="s">
        <v>476</v>
      </c>
      <c r="G69" t="s">
        <v>477</v>
      </c>
      <c r="H69" s="4">
        <v>45360</v>
      </c>
      <c r="I69" s="4">
        <v>45361</v>
      </c>
      <c r="J69" t="s">
        <v>158</v>
      </c>
      <c r="K69">
        <v>59</v>
      </c>
      <c r="L69">
        <v>79</v>
      </c>
      <c r="M69">
        <v>87</v>
      </c>
      <c r="N69" t="s">
        <v>382</v>
      </c>
      <c r="O69">
        <v>47</v>
      </c>
      <c r="P69">
        <v>18</v>
      </c>
      <c r="Q69" s="5">
        <v>-0.86</v>
      </c>
    </row>
    <row r="70" spans="1:17" x14ac:dyDescent="0.25">
      <c r="A70" t="s">
        <v>456</v>
      </c>
      <c r="B70" t="s">
        <v>103</v>
      </c>
      <c r="C70" t="s">
        <v>478</v>
      </c>
      <c r="D70" t="s">
        <v>479</v>
      </c>
      <c r="E70" t="s">
        <v>59</v>
      </c>
      <c r="F70" t="s">
        <v>480</v>
      </c>
      <c r="G70" t="s">
        <v>481</v>
      </c>
      <c r="H70" s="4">
        <v>45361</v>
      </c>
      <c r="I70" s="4">
        <v>45455</v>
      </c>
      <c r="J70" t="s">
        <v>482</v>
      </c>
      <c r="K70">
        <v>34</v>
      </c>
      <c r="L70">
        <v>96</v>
      </c>
      <c r="M70">
        <v>76</v>
      </c>
      <c r="N70" t="s">
        <v>483</v>
      </c>
      <c r="O70">
        <v>90</v>
      </c>
      <c r="P70">
        <v>34</v>
      </c>
      <c r="Q70" s="5">
        <v>0.62</v>
      </c>
    </row>
    <row r="71" spans="1:17" x14ac:dyDescent="0.25">
      <c r="A71" t="s">
        <v>420</v>
      </c>
      <c r="B71" t="s">
        <v>74</v>
      </c>
      <c r="C71" t="s">
        <v>484</v>
      </c>
      <c r="D71" t="s">
        <v>485</v>
      </c>
      <c r="E71" t="s">
        <v>106</v>
      </c>
      <c r="F71" t="s">
        <v>486</v>
      </c>
      <c r="G71" t="s">
        <v>487</v>
      </c>
      <c r="H71" s="4">
        <v>45361</v>
      </c>
      <c r="I71" s="4">
        <v>45577</v>
      </c>
      <c r="J71" t="s">
        <v>350</v>
      </c>
      <c r="K71">
        <v>82</v>
      </c>
      <c r="L71">
        <v>3</v>
      </c>
      <c r="M71">
        <v>82</v>
      </c>
      <c r="N71" t="s">
        <v>101</v>
      </c>
      <c r="O71">
        <v>48</v>
      </c>
      <c r="P71">
        <v>31</v>
      </c>
      <c r="Q71" s="5">
        <v>0.62</v>
      </c>
    </row>
    <row r="72" spans="1:17" x14ac:dyDescent="0.25">
      <c r="A72" t="s">
        <v>488</v>
      </c>
      <c r="B72" t="s">
        <v>56</v>
      </c>
      <c r="C72" t="s">
        <v>489</v>
      </c>
      <c r="D72" t="s">
        <v>490</v>
      </c>
      <c r="E72" t="s">
        <v>106</v>
      </c>
      <c r="F72" t="s">
        <v>491</v>
      </c>
      <c r="G72" t="s">
        <v>492</v>
      </c>
      <c r="H72" s="4">
        <v>45361</v>
      </c>
      <c r="I72" t="s">
        <v>493</v>
      </c>
      <c r="J72" s="4">
        <v>45302</v>
      </c>
      <c r="K72">
        <v>94</v>
      </c>
      <c r="L72">
        <v>90</v>
      </c>
      <c r="M72">
        <v>12</v>
      </c>
      <c r="N72" t="s">
        <v>284</v>
      </c>
      <c r="O72">
        <v>98</v>
      </c>
      <c r="P72">
        <v>71</v>
      </c>
      <c r="Q72" s="5">
        <v>0.35</v>
      </c>
    </row>
    <row r="73" spans="1:17" x14ac:dyDescent="0.25">
      <c r="A73" t="s">
        <v>232</v>
      </c>
      <c r="B73" t="s">
        <v>152</v>
      </c>
      <c r="C73" t="s">
        <v>494</v>
      </c>
      <c r="D73" t="s">
        <v>495</v>
      </c>
      <c r="E73" t="s">
        <v>106</v>
      </c>
      <c r="F73" t="s">
        <v>496</v>
      </c>
      <c r="G73" t="s">
        <v>497</v>
      </c>
      <c r="H73" s="4">
        <v>45362</v>
      </c>
      <c r="I73" s="4">
        <v>45571</v>
      </c>
      <c r="J73" t="s">
        <v>243</v>
      </c>
      <c r="K73">
        <v>59</v>
      </c>
      <c r="L73">
        <v>78</v>
      </c>
      <c r="M73">
        <v>6</v>
      </c>
      <c r="N73" t="s">
        <v>172</v>
      </c>
      <c r="O73">
        <v>32</v>
      </c>
      <c r="P73">
        <v>3</v>
      </c>
      <c r="Q73" s="5">
        <v>0.28000000000000003</v>
      </c>
    </row>
    <row r="74" spans="1:17" x14ac:dyDescent="0.25">
      <c r="A74" t="s">
        <v>81</v>
      </c>
      <c r="B74" t="s">
        <v>56</v>
      </c>
      <c r="C74" t="s">
        <v>498</v>
      </c>
      <c r="D74" t="s">
        <v>499</v>
      </c>
      <c r="E74" t="s">
        <v>106</v>
      </c>
      <c r="F74" t="s">
        <v>500</v>
      </c>
      <c r="G74" t="s">
        <v>501</v>
      </c>
      <c r="H74" s="4">
        <v>45362</v>
      </c>
      <c r="I74" t="s">
        <v>502</v>
      </c>
      <c r="J74" t="s">
        <v>503</v>
      </c>
      <c r="K74">
        <v>18</v>
      </c>
      <c r="L74">
        <v>50</v>
      </c>
      <c r="M74">
        <v>77</v>
      </c>
      <c r="N74" t="s">
        <v>504</v>
      </c>
      <c r="O74">
        <v>44</v>
      </c>
      <c r="P74">
        <v>19</v>
      </c>
      <c r="Q74" s="5">
        <v>0.91</v>
      </c>
    </row>
    <row r="75" spans="1:17" x14ac:dyDescent="0.25">
      <c r="A75" t="s">
        <v>505</v>
      </c>
      <c r="B75" t="s">
        <v>103</v>
      </c>
      <c r="C75" t="s">
        <v>193</v>
      </c>
      <c r="D75" t="s">
        <v>506</v>
      </c>
      <c r="E75" t="s">
        <v>59</v>
      </c>
      <c r="F75" t="s">
        <v>507</v>
      </c>
      <c r="G75" t="s">
        <v>508</v>
      </c>
      <c r="H75" s="4">
        <v>45363</v>
      </c>
      <c r="I75" t="s">
        <v>179</v>
      </c>
      <c r="J75" s="4">
        <v>45421</v>
      </c>
      <c r="K75">
        <v>55</v>
      </c>
      <c r="L75">
        <v>33</v>
      </c>
      <c r="M75">
        <v>14</v>
      </c>
      <c r="N75" t="s">
        <v>408</v>
      </c>
      <c r="O75">
        <v>34</v>
      </c>
      <c r="P75">
        <v>62</v>
      </c>
      <c r="Q75" s="5">
        <v>0.56999999999999995</v>
      </c>
    </row>
    <row r="76" spans="1:17" x14ac:dyDescent="0.25">
      <c r="A76" t="s">
        <v>134</v>
      </c>
      <c r="B76" t="s">
        <v>74</v>
      </c>
      <c r="C76" t="s">
        <v>509</v>
      </c>
      <c r="D76" t="s">
        <v>510</v>
      </c>
      <c r="E76" t="s">
        <v>68</v>
      </c>
      <c r="F76" t="s">
        <v>511</v>
      </c>
      <c r="G76" t="s">
        <v>512</v>
      </c>
      <c r="H76" s="4">
        <v>45363</v>
      </c>
      <c r="I76" t="s">
        <v>237</v>
      </c>
      <c r="J76" s="4">
        <v>45446</v>
      </c>
      <c r="K76">
        <v>31</v>
      </c>
      <c r="L76">
        <v>65</v>
      </c>
      <c r="M76">
        <v>94</v>
      </c>
      <c r="N76" t="s">
        <v>126</v>
      </c>
      <c r="O76">
        <v>63</v>
      </c>
      <c r="P76">
        <v>7</v>
      </c>
      <c r="Q76" s="5">
        <v>-0.82</v>
      </c>
    </row>
    <row r="77" spans="1:17" x14ac:dyDescent="0.25">
      <c r="A77" t="s">
        <v>238</v>
      </c>
      <c r="B77" t="s">
        <v>201</v>
      </c>
      <c r="C77" t="s">
        <v>513</v>
      </c>
      <c r="D77" t="s">
        <v>514</v>
      </c>
      <c r="E77" t="s">
        <v>59</v>
      </c>
      <c r="F77" t="s">
        <v>515</v>
      </c>
      <c r="G77" t="s">
        <v>516</v>
      </c>
      <c r="H77" s="4">
        <v>45385</v>
      </c>
      <c r="I77" s="4">
        <v>45633</v>
      </c>
      <c r="J77" t="s">
        <v>517</v>
      </c>
      <c r="K77">
        <v>27</v>
      </c>
      <c r="L77">
        <v>12</v>
      </c>
      <c r="M77">
        <v>93</v>
      </c>
      <c r="N77" t="s">
        <v>80</v>
      </c>
      <c r="O77">
        <v>88</v>
      </c>
      <c r="P77">
        <v>83</v>
      </c>
      <c r="Q77" s="5">
        <v>0.89</v>
      </c>
    </row>
    <row r="78" spans="1:17" x14ac:dyDescent="0.25">
      <c r="A78" t="s">
        <v>518</v>
      </c>
      <c r="B78" t="s">
        <v>74</v>
      </c>
      <c r="C78" t="s">
        <v>519</v>
      </c>
      <c r="D78" t="s">
        <v>520</v>
      </c>
      <c r="E78" t="s">
        <v>106</v>
      </c>
      <c r="F78" t="s">
        <v>521</v>
      </c>
      <c r="G78" t="s">
        <v>522</v>
      </c>
      <c r="H78" s="4">
        <v>45385</v>
      </c>
      <c r="I78" s="4">
        <v>45577</v>
      </c>
      <c r="J78" s="4">
        <v>45513</v>
      </c>
      <c r="K78">
        <v>76</v>
      </c>
      <c r="L78">
        <v>81</v>
      </c>
      <c r="M78">
        <v>85</v>
      </c>
      <c r="N78" t="s">
        <v>159</v>
      </c>
      <c r="O78">
        <v>65</v>
      </c>
      <c r="P78">
        <v>68</v>
      </c>
      <c r="Q78" s="5">
        <v>0.06</v>
      </c>
    </row>
    <row r="79" spans="1:17" x14ac:dyDescent="0.25">
      <c r="A79" t="s">
        <v>446</v>
      </c>
      <c r="B79" t="s">
        <v>56</v>
      </c>
      <c r="C79" t="s">
        <v>437</v>
      </c>
      <c r="D79" t="s">
        <v>523</v>
      </c>
      <c r="E79" t="s">
        <v>59</v>
      </c>
      <c r="F79" t="s">
        <v>524</v>
      </c>
      <c r="G79" t="s">
        <v>525</v>
      </c>
      <c r="H79" s="4">
        <v>45385</v>
      </c>
      <c r="I79" t="s">
        <v>526</v>
      </c>
      <c r="J79" t="s">
        <v>527</v>
      </c>
      <c r="K79">
        <v>40</v>
      </c>
      <c r="L79">
        <v>3</v>
      </c>
      <c r="M79">
        <v>5</v>
      </c>
      <c r="N79" t="s">
        <v>159</v>
      </c>
      <c r="O79">
        <v>45</v>
      </c>
      <c r="P79">
        <v>69</v>
      </c>
      <c r="Q79" s="5">
        <v>-0.05</v>
      </c>
    </row>
    <row r="80" spans="1:17" x14ac:dyDescent="0.25">
      <c r="A80" t="s">
        <v>394</v>
      </c>
      <c r="B80" t="s">
        <v>56</v>
      </c>
      <c r="C80" t="s">
        <v>528</v>
      </c>
      <c r="D80" t="s">
        <v>529</v>
      </c>
      <c r="E80" t="s">
        <v>106</v>
      </c>
      <c r="F80" t="s">
        <v>530</v>
      </c>
      <c r="G80" t="s">
        <v>531</v>
      </c>
      <c r="H80" s="4">
        <v>45386</v>
      </c>
      <c r="I80" t="s">
        <v>532</v>
      </c>
      <c r="J80" t="s">
        <v>533</v>
      </c>
      <c r="K80">
        <v>68</v>
      </c>
      <c r="L80">
        <v>25</v>
      </c>
      <c r="M80">
        <v>16</v>
      </c>
      <c r="N80" t="s">
        <v>320</v>
      </c>
      <c r="O80">
        <v>25</v>
      </c>
      <c r="P80">
        <v>83</v>
      </c>
      <c r="Q80" s="5">
        <v>-0.53</v>
      </c>
    </row>
    <row r="81" spans="1:17" x14ac:dyDescent="0.25">
      <c r="A81" t="s">
        <v>534</v>
      </c>
      <c r="B81" t="s">
        <v>56</v>
      </c>
      <c r="C81" t="s">
        <v>535</v>
      </c>
      <c r="D81" t="s">
        <v>536</v>
      </c>
      <c r="E81" t="s">
        <v>59</v>
      </c>
      <c r="F81" t="s">
        <v>537</v>
      </c>
      <c r="G81" t="s">
        <v>538</v>
      </c>
      <c r="H81" s="4">
        <v>45386</v>
      </c>
      <c r="I81" t="s">
        <v>539</v>
      </c>
      <c r="J81" s="4">
        <v>45658</v>
      </c>
      <c r="K81">
        <v>59</v>
      </c>
      <c r="L81">
        <v>29</v>
      </c>
      <c r="M81">
        <v>100</v>
      </c>
      <c r="N81" t="s">
        <v>540</v>
      </c>
      <c r="O81">
        <v>74</v>
      </c>
      <c r="P81">
        <v>16</v>
      </c>
      <c r="Q81" s="5">
        <v>-2.3199999999999998</v>
      </c>
    </row>
    <row r="82" spans="1:17" x14ac:dyDescent="0.25">
      <c r="A82" t="s">
        <v>541</v>
      </c>
      <c r="B82" t="s">
        <v>65</v>
      </c>
      <c r="C82" t="s">
        <v>542</v>
      </c>
      <c r="D82" t="s">
        <v>543</v>
      </c>
      <c r="E82" t="s">
        <v>68</v>
      </c>
      <c r="F82" t="s">
        <v>544</v>
      </c>
      <c r="G82" t="s">
        <v>545</v>
      </c>
      <c r="H82" s="4">
        <v>45387</v>
      </c>
      <c r="I82" t="s">
        <v>527</v>
      </c>
      <c r="J82" s="4">
        <v>45303</v>
      </c>
      <c r="K82">
        <v>24</v>
      </c>
      <c r="L82">
        <v>35</v>
      </c>
      <c r="M82">
        <v>14</v>
      </c>
      <c r="N82" t="s">
        <v>166</v>
      </c>
      <c r="O82">
        <v>91</v>
      </c>
      <c r="P82">
        <v>71</v>
      </c>
      <c r="Q82" s="5">
        <v>0.78</v>
      </c>
    </row>
    <row r="83" spans="1:17" x14ac:dyDescent="0.25">
      <c r="A83" t="s">
        <v>96</v>
      </c>
      <c r="B83" t="s">
        <v>56</v>
      </c>
      <c r="C83" t="s">
        <v>279</v>
      </c>
      <c r="D83" t="s">
        <v>546</v>
      </c>
      <c r="E83" t="s">
        <v>59</v>
      </c>
      <c r="F83" t="s">
        <v>547</v>
      </c>
      <c r="G83" t="s">
        <v>548</v>
      </c>
      <c r="H83" s="4">
        <v>45387</v>
      </c>
      <c r="I83" t="s">
        <v>549</v>
      </c>
      <c r="J83" s="4">
        <v>45354</v>
      </c>
      <c r="K83">
        <v>59</v>
      </c>
      <c r="L83">
        <v>82</v>
      </c>
      <c r="M83">
        <v>69</v>
      </c>
      <c r="N83" t="s">
        <v>550</v>
      </c>
      <c r="O83">
        <v>30</v>
      </c>
      <c r="P83">
        <v>34</v>
      </c>
      <c r="Q83" s="5">
        <v>0.22</v>
      </c>
    </row>
    <row r="84" spans="1:17" x14ac:dyDescent="0.25">
      <c r="A84" t="s">
        <v>96</v>
      </c>
      <c r="B84" t="s">
        <v>56</v>
      </c>
      <c r="C84" t="s">
        <v>551</v>
      </c>
      <c r="D84" t="s">
        <v>552</v>
      </c>
      <c r="E84" t="s">
        <v>106</v>
      </c>
      <c r="F84" t="s">
        <v>553</v>
      </c>
      <c r="G84" t="s">
        <v>554</v>
      </c>
      <c r="H84" s="4">
        <v>45388</v>
      </c>
      <c r="I84" t="s">
        <v>555</v>
      </c>
      <c r="J84" t="s">
        <v>363</v>
      </c>
      <c r="K84">
        <v>63</v>
      </c>
      <c r="L84">
        <v>81</v>
      </c>
      <c r="M84">
        <v>94</v>
      </c>
      <c r="N84" t="s">
        <v>166</v>
      </c>
      <c r="O84">
        <v>56</v>
      </c>
      <c r="P84">
        <v>2</v>
      </c>
      <c r="Q84" s="5">
        <v>-0.13</v>
      </c>
    </row>
    <row r="85" spans="1:17" x14ac:dyDescent="0.25">
      <c r="A85" t="s">
        <v>369</v>
      </c>
      <c r="B85" t="s">
        <v>65</v>
      </c>
      <c r="C85" t="s">
        <v>556</v>
      </c>
      <c r="D85" t="s">
        <v>557</v>
      </c>
      <c r="E85" t="s">
        <v>68</v>
      </c>
      <c r="F85" t="s">
        <v>558</v>
      </c>
      <c r="G85" t="s">
        <v>559</v>
      </c>
      <c r="H85" s="4">
        <v>45388</v>
      </c>
      <c r="I85" t="s">
        <v>560</v>
      </c>
      <c r="J85" t="s">
        <v>407</v>
      </c>
      <c r="K85">
        <v>57</v>
      </c>
      <c r="L85">
        <v>36</v>
      </c>
      <c r="M85">
        <v>53</v>
      </c>
      <c r="N85" t="s">
        <v>159</v>
      </c>
      <c r="O85">
        <v>56</v>
      </c>
      <c r="P85">
        <v>32</v>
      </c>
      <c r="Q85" s="5">
        <v>0.96</v>
      </c>
    </row>
    <row r="86" spans="1:17" x14ac:dyDescent="0.25">
      <c r="A86" t="s">
        <v>173</v>
      </c>
      <c r="B86" t="s">
        <v>74</v>
      </c>
      <c r="C86" t="s">
        <v>528</v>
      </c>
      <c r="D86" t="s">
        <v>561</v>
      </c>
      <c r="E86" t="s">
        <v>68</v>
      </c>
      <c r="F86" t="s">
        <v>562</v>
      </c>
      <c r="G86" t="s">
        <v>563</v>
      </c>
      <c r="H86" s="4">
        <v>45388</v>
      </c>
      <c r="I86" t="s">
        <v>564</v>
      </c>
      <c r="J86" s="4">
        <v>45717</v>
      </c>
      <c r="K86">
        <v>39</v>
      </c>
      <c r="L86">
        <v>93</v>
      </c>
      <c r="M86">
        <v>57</v>
      </c>
      <c r="N86" t="s">
        <v>166</v>
      </c>
      <c r="O86">
        <v>26</v>
      </c>
      <c r="P86">
        <v>44</v>
      </c>
      <c r="Q86" s="5">
        <v>0.43</v>
      </c>
    </row>
    <row r="87" spans="1:17" x14ac:dyDescent="0.25">
      <c r="A87" t="s">
        <v>565</v>
      </c>
      <c r="B87" t="s">
        <v>103</v>
      </c>
      <c r="C87" t="s">
        <v>89</v>
      </c>
      <c r="D87" t="s">
        <v>566</v>
      </c>
      <c r="E87" t="s">
        <v>68</v>
      </c>
      <c r="F87" t="s">
        <v>567</v>
      </c>
      <c r="G87" t="s">
        <v>568</v>
      </c>
      <c r="H87" s="4">
        <v>45389</v>
      </c>
      <c r="I87" s="4">
        <v>45392</v>
      </c>
      <c r="J87" t="s">
        <v>569</v>
      </c>
      <c r="K87">
        <v>41</v>
      </c>
      <c r="L87">
        <v>36</v>
      </c>
      <c r="M87">
        <v>78</v>
      </c>
      <c r="N87" t="s">
        <v>172</v>
      </c>
      <c r="O87">
        <v>38</v>
      </c>
      <c r="P87">
        <v>75</v>
      </c>
      <c r="Q87" s="5">
        <v>-0.69</v>
      </c>
    </row>
    <row r="88" spans="1:17" x14ac:dyDescent="0.25">
      <c r="A88" t="s">
        <v>570</v>
      </c>
      <c r="B88" t="s">
        <v>113</v>
      </c>
      <c r="C88" t="s">
        <v>571</v>
      </c>
      <c r="D88" t="s">
        <v>572</v>
      </c>
      <c r="E88" t="s">
        <v>106</v>
      </c>
      <c r="F88" t="s">
        <v>573</v>
      </c>
      <c r="G88" t="s">
        <v>574</v>
      </c>
      <c r="H88" s="4">
        <v>45389</v>
      </c>
      <c r="I88" s="4">
        <v>45538</v>
      </c>
      <c r="J88" s="4">
        <v>45300</v>
      </c>
      <c r="K88">
        <v>25</v>
      </c>
      <c r="L88">
        <v>44</v>
      </c>
      <c r="M88">
        <v>96</v>
      </c>
      <c r="N88" t="s">
        <v>575</v>
      </c>
      <c r="O88">
        <v>36</v>
      </c>
      <c r="P88">
        <v>16</v>
      </c>
      <c r="Q88" s="5">
        <v>-0.97</v>
      </c>
    </row>
    <row r="89" spans="1:17" x14ac:dyDescent="0.25">
      <c r="A89" t="s">
        <v>160</v>
      </c>
      <c r="B89" t="s">
        <v>56</v>
      </c>
      <c r="C89" t="s">
        <v>576</v>
      </c>
      <c r="D89" t="s">
        <v>577</v>
      </c>
      <c r="E89" t="s">
        <v>59</v>
      </c>
      <c r="F89" t="s">
        <v>578</v>
      </c>
      <c r="G89" t="s">
        <v>579</v>
      </c>
      <c r="H89" s="4">
        <v>45389</v>
      </c>
      <c r="I89" t="s">
        <v>580</v>
      </c>
      <c r="J89" t="s">
        <v>581</v>
      </c>
      <c r="K89">
        <v>87</v>
      </c>
      <c r="L89">
        <v>91</v>
      </c>
      <c r="M89">
        <v>94</v>
      </c>
      <c r="N89" t="s">
        <v>166</v>
      </c>
      <c r="O89">
        <v>47</v>
      </c>
      <c r="P89">
        <v>4</v>
      </c>
      <c r="Q89" s="5">
        <v>0.56000000000000005</v>
      </c>
    </row>
    <row r="90" spans="1:17" x14ac:dyDescent="0.25">
      <c r="A90" t="s">
        <v>414</v>
      </c>
      <c r="B90" t="s">
        <v>56</v>
      </c>
      <c r="C90" t="s">
        <v>582</v>
      </c>
      <c r="D90" t="s">
        <v>583</v>
      </c>
      <c r="E90" t="s">
        <v>106</v>
      </c>
      <c r="F90" t="s">
        <v>584</v>
      </c>
      <c r="G90" t="s">
        <v>585</v>
      </c>
      <c r="H90" s="4">
        <v>45389</v>
      </c>
      <c r="I90" s="4">
        <v>45572</v>
      </c>
      <c r="J90" t="s">
        <v>586</v>
      </c>
      <c r="K90">
        <v>20</v>
      </c>
      <c r="L90">
        <v>65</v>
      </c>
      <c r="M90">
        <v>61</v>
      </c>
      <c r="N90" t="s">
        <v>72</v>
      </c>
      <c r="O90">
        <v>51</v>
      </c>
      <c r="P90">
        <v>78</v>
      </c>
      <c r="Q90" s="5">
        <v>0.91</v>
      </c>
    </row>
    <row r="91" spans="1:17" x14ac:dyDescent="0.25">
      <c r="A91" t="s">
        <v>587</v>
      </c>
      <c r="B91" t="s">
        <v>56</v>
      </c>
      <c r="C91" t="s">
        <v>588</v>
      </c>
      <c r="D91" t="s">
        <v>589</v>
      </c>
      <c r="E91" t="s">
        <v>59</v>
      </c>
      <c r="F91" t="s">
        <v>590</v>
      </c>
      <c r="G91" t="s">
        <v>591</v>
      </c>
      <c r="H91" s="4">
        <v>45391</v>
      </c>
      <c r="I91" t="s">
        <v>592</v>
      </c>
      <c r="J91" t="s">
        <v>593</v>
      </c>
      <c r="K91">
        <v>95</v>
      </c>
      <c r="L91">
        <v>25</v>
      </c>
      <c r="M91">
        <v>91</v>
      </c>
      <c r="N91" t="s">
        <v>594</v>
      </c>
      <c r="O91">
        <v>87</v>
      </c>
      <c r="P91">
        <v>5</v>
      </c>
      <c r="Q91" s="5">
        <v>-0.53</v>
      </c>
    </row>
    <row r="92" spans="1:17" x14ac:dyDescent="0.25">
      <c r="A92" t="s">
        <v>595</v>
      </c>
      <c r="B92" t="s">
        <v>56</v>
      </c>
      <c r="C92" t="s">
        <v>89</v>
      </c>
      <c r="D92" t="s">
        <v>596</v>
      </c>
      <c r="E92" t="s">
        <v>68</v>
      </c>
      <c r="F92" t="s">
        <v>597</v>
      </c>
      <c r="G92" t="s">
        <v>598</v>
      </c>
      <c r="H92" s="4">
        <v>45391</v>
      </c>
      <c r="I92" s="4">
        <v>45386</v>
      </c>
      <c r="J92" t="s">
        <v>599</v>
      </c>
      <c r="K92">
        <v>56</v>
      </c>
      <c r="L92">
        <v>75</v>
      </c>
      <c r="M92">
        <v>13</v>
      </c>
      <c r="N92" t="s">
        <v>111</v>
      </c>
      <c r="O92">
        <v>42</v>
      </c>
      <c r="P92">
        <v>53</v>
      </c>
      <c r="Q92" s="5">
        <v>0.94</v>
      </c>
    </row>
    <row r="93" spans="1:17" x14ac:dyDescent="0.25">
      <c r="A93" t="s">
        <v>260</v>
      </c>
      <c r="B93" t="s">
        <v>103</v>
      </c>
      <c r="C93" t="s">
        <v>600</v>
      </c>
      <c r="D93" t="s">
        <v>601</v>
      </c>
      <c r="E93" t="s">
        <v>59</v>
      </c>
      <c r="F93" t="s">
        <v>602</v>
      </c>
      <c r="G93" t="s">
        <v>603</v>
      </c>
      <c r="H93" s="4">
        <v>45392</v>
      </c>
      <c r="I93" t="s">
        <v>110</v>
      </c>
      <c r="J93" t="s">
        <v>604</v>
      </c>
      <c r="K93">
        <v>96</v>
      </c>
      <c r="L93">
        <v>83</v>
      </c>
      <c r="M93">
        <v>50</v>
      </c>
      <c r="N93" t="s">
        <v>87</v>
      </c>
      <c r="O93">
        <v>81</v>
      </c>
      <c r="P93">
        <v>89</v>
      </c>
      <c r="Q93" s="5">
        <v>-0.26</v>
      </c>
    </row>
    <row r="94" spans="1:17" x14ac:dyDescent="0.25">
      <c r="A94" t="s">
        <v>605</v>
      </c>
      <c r="B94" t="s">
        <v>103</v>
      </c>
      <c r="C94" t="s">
        <v>606</v>
      </c>
      <c r="D94" t="s">
        <v>607</v>
      </c>
      <c r="E94" t="s">
        <v>106</v>
      </c>
      <c r="F94" t="s">
        <v>608</v>
      </c>
      <c r="G94" t="s">
        <v>609</v>
      </c>
      <c r="H94" s="4">
        <v>45392</v>
      </c>
      <c r="I94" s="4">
        <v>45515</v>
      </c>
      <c r="J94" t="s">
        <v>564</v>
      </c>
      <c r="K94">
        <v>76</v>
      </c>
      <c r="L94">
        <v>8</v>
      </c>
      <c r="M94">
        <v>2</v>
      </c>
      <c r="N94" t="s">
        <v>610</v>
      </c>
      <c r="O94">
        <v>24</v>
      </c>
      <c r="P94">
        <v>53</v>
      </c>
      <c r="Q94" s="5">
        <v>-0.1</v>
      </c>
    </row>
    <row r="95" spans="1:17" x14ac:dyDescent="0.25">
      <c r="A95" t="s">
        <v>226</v>
      </c>
      <c r="B95" t="s">
        <v>103</v>
      </c>
      <c r="C95" t="s">
        <v>611</v>
      </c>
      <c r="D95" t="s">
        <v>612</v>
      </c>
      <c r="E95" t="s">
        <v>59</v>
      </c>
      <c r="F95" t="s">
        <v>613</v>
      </c>
      <c r="G95" t="s">
        <v>614</v>
      </c>
      <c r="H95" s="4">
        <v>45392</v>
      </c>
      <c r="I95" s="4">
        <v>45516</v>
      </c>
      <c r="J95" t="s">
        <v>615</v>
      </c>
      <c r="K95">
        <v>17</v>
      </c>
      <c r="L95">
        <v>19</v>
      </c>
      <c r="M95">
        <v>74</v>
      </c>
      <c r="N95" t="s">
        <v>231</v>
      </c>
      <c r="O95">
        <v>58</v>
      </c>
      <c r="P95">
        <v>27</v>
      </c>
      <c r="Q95" s="5">
        <v>-1.21</v>
      </c>
    </row>
    <row r="96" spans="1:17" x14ac:dyDescent="0.25">
      <c r="A96" t="s">
        <v>139</v>
      </c>
      <c r="B96" t="s">
        <v>65</v>
      </c>
      <c r="C96" t="s">
        <v>193</v>
      </c>
      <c r="D96" t="s">
        <v>616</v>
      </c>
      <c r="E96" t="s">
        <v>106</v>
      </c>
      <c r="F96" t="s">
        <v>617</v>
      </c>
      <c r="G96" t="s">
        <v>618</v>
      </c>
      <c r="H96" s="4">
        <v>45392</v>
      </c>
      <c r="I96" t="s">
        <v>296</v>
      </c>
      <c r="J96" s="4">
        <v>45298</v>
      </c>
      <c r="K96">
        <v>14</v>
      </c>
      <c r="L96">
        <v>75</v>
      </c>
      <c r="M96">
        <v>10</v>
      </c>
      <c r="N96" t="s">
        <v>120</v>
      </c>
      <c r="O96">
        <v>65</v>
      </c>
      <c r="P96">
        <v>62</v>
      </c>
      <c r="Q96" s="5">
        <v>0.53</v>
      </c>
    </row>
    <row r="97" spans="1:17" x14ac:dyDescent="0.25">
      <c r="A97" t="s">
        <v>327</v>
      </c>
      <c r="B97" t="s">
        <v>152</v>
      </c>
      <c r="C97" t="s">
        <v>619</v>
      </c>
      <c r="D97" t="s">
        <v>620</v>
      </c>
      <c r="E97" t="s">
        <v>106</v>
      </c>
      <c r="F97" t="s">
        <v>621</v>
      </c>
      <c r="G97" t="s">
        <v>622</v>
      </c>
      <c r="H97" s="4">
        <v>45393</v>
      </c>
      <c r="I97" s="4">
        <v>45386</v>
      </c>
      <c r="J97" t="s">
        <v>623</v>
      </c>
      <c r="K97">
        <v>96</v>
      </c>
      <c r="L97">
        <v>16</v>
      </c>
      <c r="M97">
        <v>48</v>
      </c>
      <c r="N97" t="s">
        <v>111</v>
      </c>
      <c r="O97">
        <v>45</v>
      </c>
      <c r="P97">
        <v>68</v>
      </c>
      <c r="Q97" s="5">
        <v>0.05</v>
      </c>
    </row>
    <row r="98" spans="1:17" x14ac:dyDescent="0.25">
      <c r="A98" t="s">
        <v>456</v>
      </c>
      <c r="B98" t="s">
        <v>103</v>
      </c>
      <c r="C98" t="s">
        <v>75</v>
      </c>
      <c r="D98" t="s">
        <v>624</v>
      </c>
      <c r="E98" t="s">
        <v>68</v>
      </c>
      <c r="F98" t="s">
        <v>625</v>
      </c>
      <c r="G98" t="s">
        <v>626</v>
      </c>
      <c r="H98" s="4">
        <v>45393</v>
      </c>
      <c r="I98" t="s">
        <v>149</v>
      </c>
      <c r="J98" t="s">
        <v>627</v>
      </c>
      <c r="K98">
        <v>30</v>
      </c>
      <c r="L98">
        <v>34</v>
      </c>
      <c r="M98">
        <v>96</v>
      </c>
      <c r="N98" t="s">
        <v>628</v>
      </c>
      <c r="O98">
        <v>61</v>
      </c>
      <c r="P98">
        <v>13</v>
      </c>
      <c r="Q98" s="5">
        <v>-0.51</v>
      </c>
    </row>
    <row r="99" spans="1:17" x14ac:dyDescent="0.25">
      <c r="A99" t="s">
        <v>629</v>
      </c>
      <c r="B99" t="s">
        <v>74</v>
      </c>
      <c r="C99" t="s">
        <v>630</v>
      </c>
      <c r="D99" t="s">
        <v>631</v>
      </c>
      <c r="E99" t="s">
        <v>106</v>
      </c>
      <c r="F99" t="s">
        <v>632</v>
      </c>
      <c r="G99" t="s">
        <v>633</v>
      </c>
      <c r="H99" s="4">
        <v>45394</v>
      </c>
      <c r="I99" s="4">
        <v>45328</v>
      </c>
      <c r="J99" s="4">
        <v>45870</v>
      </c>
      <c r="K99">
        <v>91</v>
      </c>
      <c r="L99">
        <v>84</v>
      </c>
      <c r="M99">
        <v>11</v>
      </c>
      <c r="N99" t="s">
        <v>191</v>
      </c>
      <c r="O99">
        <v>56</v>
      </c>
      <c r="P99">
        <v>90</v>
      </c>
      <c r="Q99" s="5">
        <v>0.79</v>
      </c>
    </row>
    <row r="100" spans="1:17" x14ac:dyDescent="0.25">
      <c r="A100" t="s">
        <v>634</v>
      </c>
      <c r="B100" t="s">
        <v>56</v>
      </c>
      <c r="C100" t="s">
        <v>588</v>
      </c>
      <c r="D100" t="s">
        <v>635</v>
      </c>
      <c r="E100" t="s">
        <v>68</v>
      </c>
      <c r="F100" t="s">
        <v>636</v>
      </c>
      <c r="G100" t="s">
        <v>637</v>
      </c>
      <c r="H100" s="4">
        <v>45394</v>
      </c>
      <c r="I100" t="s">
        <v>638</v>
      </c>
      <c r="J100" t="s">
        <v>118</v>
      </c>
      <c r="K100">
        <v>47</v>
      </c>
      <c r="L100">
        <v>67</v>
      </c>
      <c r="M100">
        <v>57</v>
      </c>
      <c r="N100" t="s">
        <v>159</v>
      </c>
      <c r="O100">
        <v>36</v>
      </c>
      <c r="P100">
        <v>48</v>
      </c>
      <c r="Q100" s="5">
        <v>-0.61</v>
      </c>
    </row>
    <row r="101" spans="1:17" x14ac:dyDescent="0.25">
      <c r="A101" t="s">
        <v>327</v>
      </c>
      <c r="B101" t="s">
        <v>152</v>
      </c>
      <c r="C101" t="s">
        <v>639</v>
      </c>
      <c r="D101" t="s">
        <v>640</v>
      </c>
      <c r="E101" t="s">
        <v>59</v>
      </c>
      <c r="F101" t="s">
        <v>641</v>
      </c>
      <c r="G101" t="s">
        <v>642</v>
      </c>
      <c r="H101" s="4">
        <v>45415</v>
      </c>
      <c r="I101" t="s">
        <v>643</v>
      </c>
      <c r="J101" t="s">
        <v>344</v>
      </c>
      <c r="K101">
        <v>11</v>
      </c>
      <c r="L101">
        <v>6</v>
      </c>
      <c r="M101">
        <v>100</v>
      </c>
      <c r="N101" t="s">
        <v>111</v>
      </c>
      <c r="O101">
        <v>88</v>
      </c>
      <c r="P101">
        <v>24</v>
      </c>
      <c r="Q101" s="5">
        <v>-0.33</v>
      </c>
    </row>
    <row r="102" spans="1:17" x14ac:dyDescent="0.25">
      <c r="A102" t="s">
        <v>446</v>
      </c>
      <c r="B102" t="s">
        <v>56</v>
      </c>
      <c r="C102" t="s">
        <v>644</v>
      </c>
      <c r="D102" t="s">
        <v>645</v>
      </c>
      <c r="E102" t="s">
        <v>106</v>
      </c>
      <c r="F102" t="s">
        <v>646</v>
      </c>
      <c r="G102" t="s">
        <v>647</v>
      </c>
      <c r="H102" s="4">
        <v>45416</v>
      </c>
      <c r="I102" t="s">
        <v>648</v>
      </c>
      <c r="J102" s="4">
        <v>45448</v>
      </c>
      <c r="K102">
        <v>95</v>
      </c>
      <c r="L102">
        <v>50</v>
      </c>
      <c r="M102">
        <v>76</v>
      </c>
      <c r="N102" t="s">
        <v>159</v>
      </c>
      <c r="O102">
        <v>69</v>
      </c>
      <c r="P102">
        <v>5</v>
      </c>
      <c r="Q102" s="5">
        <v>0.73</v>
      </c>
    </row>
    <row r="103" spans="1:17" x14ac:dyDescent="0.25">
      <c r="A103" t="s">
        <v>308</v>
      </c>
      <c r="B103" t="s">
        <v>74</v>
      </c>
      <c r="C103" t="s">
        <v>649</v>
      </c>
      <c r="D103" t="s">
        <v>650</v>
      </c>
      <c r="E103" t="s">
        <v>59</v>
      </c>
      <c r="F103" t="s">
        <v>651</v>
      </c>
      <c r="G103" t="s">
        <v>652</v>
      </c>
      <c r="H103" s="4">
        <v>45416</v>
      </c>
      <c r="I103" s="4">
        <v>45547</v>
      </c>
      <c r="J103" t="s">
        <v>71</v>
      </c>
      <c r="K103">
        <v>92</v>
      </c>
      <c r="L103">
        <v>67</v>
      </c>
      <c r="M103">
        <v>51</v>
      </c>
      <c r="N103" t="s">
        <v>159</v>
      </c>
      <c r="O103">
        <v>23</v>
      </c>
      <c r="P103">
        <v>78</v>
      </c>
      <c r="Q103" s="5">
        <v>0.93</v>
      </c>
    </row>
    <row r="104" spans="1:17" x14ac:dyDescent="0.25">
      <c r="A104" t="s">
        <v>127</v>
      </c>
      <c r="B104" t="s">
        <v>74</v>
      </c>
      <c r="C104" t="s">
        <v>653</v>
      </c>
      <c r="D104" t="s">
        <v>654</v>
      </c>
      <c r="E104" t="s">
        <v>68</v>
      </c>
      <c r="F104" t="s">
        <v>655</v>
      </c>
      <c r="G104" t="s">
        <v>656</v>
      </c>
      <c r="H104" s="4">
        <v>45416</v>
      </c>
      <c r="I104" t="s">
        <v>157</v>
      </c>
      <c r="J104" s="4">
        <v>45690</v>
      </c>
      <c r="K104">
        <v>85</v>
      </c>
      <c r="L104">
        <v>83</v>
      </c>
      <c r="M104">
        <v>13</v>
      </c>
      <c r="N104" t="s">
        <v>408</v>
      </c>
      <c r="O104">
        <v>49</v>
      </c>
      <c r="P104">
        <v>75</v>
      </c>
      <c r="Q104" s="5">
        <v>-2.39</v>
      </c>
    </row>
    <row r="105" spans="1:17" x14ac:dyDescent="0.25">
      <c r="A105" t="s">
        <v>657</v>
      </c>
      <c r="B105" t="s">
        <v>56</v>
      </c>
      <c r="C105" t="s">
        <v>658</v>
      </c>
      <c r="D105" t="s">
        <v>659</v>
      </c>
      <c r="E105" t="s">
        <v>68</v>
      </c>
      <c r="F105" t="s">
        <v>660</v>
      </c>
      <c r="G105" t="s">
        <v>661</v>
      </c>
      <c r="H105" s="4">
        <v>45416</v>
      </c>
      <c r="I105" t="s">
        <v>344</v>
      </c>
      <c r="J105" t="s">
        <v>149</v>
      </c>
      <c r="K105">
        <v>92</v>
      </c>
      <c r="L105">
        <v>3</v>
      </c>
      <c r="M105">
        <v>81</v>
      </c>
      <c r="N105" t="s">
        <v>111</v>
      </c>
      <c r="O105">
        <v>62</v>
      </c>
      <c r="P105">
        <v>20</v>
      </c>
      <c r="Q105" s="5">
        <v>-0.53</v>
      </c>
    </row>
    <row r="106" spans="1:17" x14ac:dyDescent="0.25">
      <c r="A106" t="s">
        <v>662</v>
      </c>
      <c r="B106" t="s">
        <v>56</v>
      </c>
      <c r="C106" t="s">
        <v>663</v>
      </c>
      <c r="D106" t="s">
        <v>664</v>
      </c>
      <c r="E106" t="s">
        <v>68</v>
      </c>
      <c r="F106" t="s">
        <v>665</v>
      </c>
      <c r="G106" t="s">
        <v>666</v>
      </c>
      <c r="H106" s="4">
        <v>45416</v>
      </c>
      <c r="I106" t="s">
        <v>533</v>
      </c>
      <c r="J106" t="s">
        <v>667</v>
      </c>
      <c r="K106">
        <v>24</v>
      </c>
      <c r="L106">
        <v>21</v>
      </c>
      <c r="M106">
        <v>4</v>
      </c>
      <c r="N106" t="s">
        <v>382</v>
      </c>
      <c r="O106">
        <v>85</v>
      </c>
      <c r="P106">
        <v>17</v>
      </c>
      <c r="Q106" s="5">
        <v>0.68</v>
      </c>
    </row>
    <row r="107" spans="1:17" x14ac:dyDescent="0.25">
      <c r="A107" t="s">
        <v>420</v>
      </c>
      <c r="B107" t="s">
        <v>74</v>
      </c>
      <c r="C107" t="s">
        <v>668</v>
      </c>
      <c r="D107" t="s">
        <v>669</v>
      </c>
      <c r="E107" t="s">
        <v>68</v>
      </c>
      <c r="F107" t="s">
        <v>670</v>
      </c>
      <c r="G107" t="s">
        <v>671</v>
      </c>
      <c r="H107" s="4">
        <v>45416</v>
      </c>
      <c r="I107" s="4">
        <v>45605</v>
      </c>
      <c r="J107" t="s">
        <v>471</v>
      </c>
      <c r="K107">
        <v>21</v>
      </c>
      <c r="L107">
        <v>24</v>
      </c>
      <c r="M107">
        <v>2</v>
      </c>
      <c r="N107" t="s">
        <v>672</v>
      </c>
      <c r="O107">
        <v>87</v>
      </c>
      <c r="P107">
        <v>36</v>
      </c>
      <c r="Q107" s="5">
        <v>0.8</v>
      </c>
    </row>
    <row r="108" spans="1:17" x14ac:dyDescent="0.25">
      <c r="A108" t="s">
        <v>112</v>
      </c>
      <c r="B108" t="s">
        <v>113</v>
      </c>
      <c r="C108" t="s">
        <v>673</v>
      </c>
      <c r="D108" t="s">
        <v>674</v>
      </c>
      <c r="E108" t="s">
        <v>106</v>
      </c>
      <c r="F108" t="s">
        <v>675</v>
      </c>
      <c r="G108" t="s">
        <v>676</v>
      </c>
      <c r="H108" s="4">
        <v>45416</v>
      </c>
      <c r="I108" t="s">
        <v>677</v>
      </c>
      <c r="J108" t="s">
        <v>399</v>
      </c>
      <c r="K108">
        <v>64</v>
      </c>
      <c r="L108">
        <v>1</v>
      </c>
      <c r="M108">
        <v>92</v>
      </c>
      <c r="N108" t="s">
        <v>120</v>
      </c>
      <c r="O108">
        <v>49</v>
      </c>
      <c r="P108">
        <v>15</v>
      </c>
      <c r="Q108" s="5">
        <v>0.59</v>
      </c>
    </row>
    <row r="109" spans="1:17" x14ac:dyDescent="0.25">
      <c r="A109" t="s">
        <v>678</v>
      </c>
      <c r="B109" t="s">
        <v>201</v>
      </c>
      <c r="C109" t="s">
        <v>679</v>
      </c>
      <c r="D109" t="s">
        <v>680</v>
      </c>
      <c r="E109" t="s">
        <v>106</v>
      </c>
      <c r="F109" t="s">
        <v>681</v>
      </c>
      <c r="G109" t="s">
        <v>682</v>
      </c>
      <c r="H109" s="4">
        <v>45416</v>
      </c>
      <c r="I109" s="4">
        <v>45636</v>
      </c>
      <c r="J109" t="s">
        <v>683</v>
      </c>
      <c r="K109">
        <v>35</v>
      </c>
      <c r="L109">
        <v>88</v>
      </c>
      <c r="M109">
        <v>87</v>
      </c>
      <c r="N109" t="s">
        <v>684</v>
      </c>
      <c r="O109">
        <v>39</v>
      </c>
      <c r="P109">
        <v>62</v>
      </c>
      <c r="Q109" s="5">
        <v>0.69</v>
      </c>
    </row>
    <row r="110" spans="1:17" x14ac:dyDescent="0.25">
      <c r="A110" t="s">
        <v>375</v>
      </c>
      <c r="B110" t="s">
        <v>65</v>
      </c>
      <c r="C110" t="s">
        <v>685</v>
      </c>
      <c r="D110" t="s">
        <v>686</v>
      </c>
      <c r="E110" t="s">
        <v>106</v>
      </c>
      <c r="F110" t="s">
        <v>687</v>
      </c>
      <c r="G110" t="s">
        <v>688</v>
      </c>
      <c r="H110" s="4">
        <v>45417</v>
      </c>
      <c r="I110" t="s">
        <v>689</v>
      </c>
      <c r="J110" t="s">
        <v>690</v>
      </c>
      <c r="K110">
        <v>100</v>
      </c>
      <c r="L110">
        <v>92</v>
      </c>
      <c r="M110">
        <v>26</v>
      </c>
      <c r="N110" t="s">
        <v>382</v>
      </c>
      <c r="O110">
        <v>84</v>
      </c>
      <c r="P110">
        <v>9</v>
      </c>
      <c r="Q110" s="5">
        <v>-0.59</v>
      </c>
    </row>
    <row r="111" spans="1:17" x14ac:dyDescent="0.25">
      <c r="A111" t="s">
        <v>691</v>
      </c>
      <c r="B111" t="s">
        <v>201</v>
      </c>
      <c r="C111" t="s">
        <v>692</v>
      </c>
      <c r="D111" t="s">
        <v>693</v>
      </c>
      <c r="E111" t="s">
        <v>68</v>
      </c>
      <c r="F111" t="s">
        <v>694</v>
      </c>
      <c r="G111" t="s">
        <v>695</v>
      </c>
      <c r="H111" s="4">
        <v>45417</v>
      </c>
      <c r="I111" t="s">
        <v>696</v>
      </c>
      <c r="J111" s="4">
        <v>45573</v>
      </c>
      <c r="K111">
        <v>91</v>
      </c>
      <c r="L111">
        <v>78</v>
      </c>
      <c r="M111">
        <v>61</v>
      </c>
      <c r="N111" t="s">
        <v>697</v>
      </c>
      <c r="O111">
        <v>63</v>
      </c>
      <c r="P111">
        <v>15</v>
      </c>
      <c r="Q111" s="5">
        <v>0.89</v>
      </c>
    </row>
    <row r="112" spans="1:17" x14ac:dyDescent="0.25">
      <c r="A112" t="s">
        <v>64</v>
      </c>
      <c r="B112" t="s">
        <v>65</v>
      </c>
      <c r="C112" t="s">
        <v>698</v>
      </c>
      <c r="D112" t="s">
        <v>699</v>
      </c>
      <c r="E112" t="s">
        <v>106</v>
      </c>
      <c r="F112" t="s">
        <v>700</v>
      </c>
      <c r="G112" t="s">
        <v>701</v>
      </c>
      <c r="H112" s="4">
        <v>45417</v>
      </c>
      <c r="I112" s="4">
        <v>45634</v>
      </c>
      <c r="J112" t="s">
        <v>702</v>
      </c>
      <c r="K112">
        <v>18</v>
      </c>
      <c r="L112">
        <v>72</v>
      </c>
      <c r="M112">
        <v>71</v>
      </c>
      <c r="N112" t="s">
        <v>72</v>
      </c>
      <c r="O112">
        <v>25</v>
      </c>
      <c r="P112">
        <v>81</v>
      </c>
      <c r="Q112" s="5">
        <v>0.76</v>
      </c>
    </row>
    <row r="113" spans="1:17" x14ac:dyDescent="0.25">
      <c r="A113" t="s">
        <v>703</v>
      </c>
      <c r="B113" t="s">
        <v>103</v>
      </c>
      <c r="C113" t="s">
        <v>704</v>
      </c>
      <c r="D113" t="s">
        <v>705</v>
      </c>
      <c r="E113" t="s">
        <v>59</v>
      </c>
      <c r="F113" t="s">
        <v>706</v>
      </c>
      <c r="G113" t="s">
        <v>707</v>
      </c>
      <c r="H113" s="4">
        <v>45417</v>
      </c>
      <c r="I113" t="s">
        <v>638</v>
      </c>
      <c r="J113" t="s">
        <v>708</v>
      </c>
      <c r="K113">
        <v>80</v>
      </c>
      <c r="L113">
        <v>86</v>
      </c>
      <c r="M113">
        <v>50</v>
      </c>
      <c r="N113" t="s">
        <v>273</v>
      </c>
      <c r="O113">
        <v>46</v>
      </c>
      <c r="P113">
        <v>69</v>
      </c>
      <c r="Q113" s="5">
        <v>-2.2400000000000002</v>
      </c>
    </row>
    <row r="114" spans="1:17" x14ac:dyDescent="0.25">
      <c r="A114" t="s">
        <v>709</v>
      </c>
      <c r="B114" t="s">
        <v>103</v>
      </c>
      <c r="C114" t="s">
        <v>710</v>
      </c>
      <c r="D114" t="s">
        <v>711</v>
      </c>
      <c r="E114" t="s">
        <v>59</v>
      </c>
      <c r="F114" t="s">
        <v>712</v>
      </c>
      <c r="G114" t="s">
        <v>713</v>
      </c>
      <c r="H114" s="4">
        <v>45418</v>
      </c>
      <c r="I114" t="s">
        <v>714</v>
      </c>
      <c r="J114" s="4">
        <v>45330</v>
      </c>
      <c r="K114">
        <v>11</v>
      </c>
      <c r="L114">
        <v>10</v>
      </c>
      <c r="M114">
        <v>80</v>
      </c>
      <c r="N114" t="s">
        <v>87</v>
      </c>
      <c r="O114">
        <v>48</v>
      </c>
      <c r="P114">
        <v>65</v>
      </c>
      <c r="Q114" s="5">
        <v>-0.5</v>
      </c>
    </row>
    <row r="115" spans="1:17" x14ac:dyDescent="0.25">
      <c r="A115" t="s">
        <v>327</v>
      </c>
      <c r="B115" t="s">
        <v>152</v>
      </c>
      <c r="C115" t="s">
        <v>715</v>
      </c>
      <c r="D115" t="s">
        <v>716</v>
      </c>
      <c r="E115" t="s">
        <v>68</v>
      </c>
      <c r="F115" t="s">
        <v>717</v>
      </c>
      <c r="G115" t="s">
        <v>718</v>
      </c>
      <c r="H115" s="4">
        <v>45418</v>
      </c>
      <c r="I115" t="s">
        <v>436</v>
      </c>
      <c r="J115" t="s">
        <v>683</v>
      </c>
      <c r="K115">
        <v>99</v>
      </c>
      <c r="L115">
        <v>3</v>
      </c>
      <c r="M115">
        <v>79</v>
      </c>
      <c r="N115" t="s">
        <v>111</v>
      </c>
      <c r="O115">
        <v>65</v>
      </c>
      <c r="P115">
        <v>16</v>
      </c>
      <c r="Q115" s="5">
        <v>-0.35</v>
      </c>
    </row>
    <row r="116" spans="1:17" x14ac:dyDescent="0.25">
      <c r="A116" t="s">
        <v>634</v>
      </c>
      <c r="B116" t="s">
        <v>56</v>
      </c>
      <c r="C116" t="s">
        <v>719</v>
      </c>
      <c r="D116" t="s">
        <v>720</v>
      </c>
      <c r="E116" t="s">
        <v>106</v>
      </c>
      <c r="F116" t="s">
        <v>721</v>
      </c>
      <c r="G116" t="s">
        <v>722</v>
      </c>
      <c r="H116" s="4">
        <v>45418</v>
      </c>
      <c r="I116" s="4">
        <v>45360</v>
      </c>
      <c r="J116" t="s">
        <v>560</v>
      </c>
      <c r="K116">
        <v>40</v>
      </c>
      <c r="L116">
        <v>83</v>
      </c>
      <c r="M116">
        <v>50</v>
      </c>
      <c r="N116" t="s">
        <v>159</v>
      </c>
      <c r="O116">
        <v>92</v>
      </c>
      <c r="P116">
        <v>50</v>
      </c>
      <c r="Q116" s="5">
        <v>0.75</v>
      </c>
    </row>
    <row r="117" spans="1:17" x14ac:dyDescent="0.25">
      <c r="A117" t="s">
        <v>723</v>
      </c>
      <c r="B117" t="s">
        <v>152</v>
      </c>
      <c r="C117" t="s">
        <v>724</v>
      </c>
      <c r="D117" t="s">
        <v>725</v>
      </c>
      <c r="E117" t="s">
        <v>68</v>
      </c>
      <c r="F117" t="s">
        <v>726</v>
      </c>
      <c r="G117" t="s">
        <v>727</v>
      </c>
      <c r="H117" s="4">
        <v>45419</v>
      </c>
      <c r="I117" t="s">
        <v>197</v>
      </c>
      <c r="J117" s="4">
        <v>45508</v>
      </c>
      <c r="K117">
        <v>69</v>
      </c>
      <c r="L117">
        <v>65</v>
      </c>
      <c r="M117">
        <v>91</v>
      </c>
      <c r="N117" t="s">
        <v>191</v>
      </c>
      <c r="O117">
        <v>98</v>
      </c>
      <c r="P117">
        <v>50</v>
      </c>
      <c r="Q117" s="5">
        <v>0.46</v>
      </c>
    </row>
    <row r="118" spans="1:17" x14ac:dyDescent="0.25">
      <c r="A118" t="s">
        <v>728</v>
      </c>
      <c r="B118" t="s">
        <v>74</v>
      </c>
      <c r="C118" t="s">
        <v>729</v>
      </c>
      <c r="D118" t="s">
        <v>730</v>
      </c>
      <c r="E118" t="s">
        <v>106</v>
      </c>
      <c r="F118" t="s">
        <v>731</v>
      </c>
      <c r="G118" t="s">
        <v>732</v>
      </c>
      <c r="H118" s="4">
        <v>45419</v>
      </c>
      <c r="I118" s="4">
        <v>45392</v>
      </c>
      <c r="J118" s="4">
        <v>45542</v>
      </c>
      <c r="K118">
        <v>60</v>
      </c>
      <c r="L118">
        <v>43</v>
      </c>
      <c r="M118">
        <v>32</v>
      </c>
      <c r="N118" t="s">
        <v>166</v>
      </c>
      <c r="O118">
        <v>77</v>
      </c>
      <c r="P118">
        <v>60</v>
      </c>
      <c r="Q118" s="5">
        <v>0.49</v>
      </c>
    </row>
    <row r="119" spans="1:17" x14ac:dyDescent="0.25">
      <c r="A119" t="s">
        <v>733</v>
      </c>
      <c r="B119" t="s">
        <v>103</v>
      </c>
      <c r="C119" t="s">
        <v>734</v>
      </c>
      <c r="D119" t="s">
        <v>735</v>
      </c>
      <c r="E119" t="s">
        <v>59</v>
      </c>
      <c r="F119" t="s">
        <v>736</v>
      </c>
      <c r="G119" t="s">
        <v>737</v>
      </c>
      <c r="H119" s="4">
        <v>45419</v>
      </c>
      <c r="I119" s="4">
        <v>45514</v>
      </c>
      <c r="J119" s="4">
        <v>45300</v>
      </c>
      <c r="K119">
        <v>79</v>
      </c>
      <c r="L119">
        <v>38</v>
      </c>
      <c r="M119">
        <v>67</v>
      </c>
      <c r="N119" t="s">
        <v>166</v>
      </c>
      <c r="O119">
        <v>43</v>
      </c>
      <c r="P119">
        <v>93</v>
      </c>
      <c r="Q119" s="5">
        <v>0.22</v>
      </c>
    </row>
    <row r="120" spans="1:17" x14ac:dyDescent="0.25">
      <c r="A120" t="s">
        <v>657</v>
      </c>
      <c r="B120" t="s">
        <v>56</v>
      </c>
      <c r="C120" t="s">
        <v>376</v>
      </c>
      <c r="D120" t="s">
        <v>738</v>
      </c>
      <c r="E120" t="s">
        <v>68</v>
      </c>
      <c r="F120" t="s">
        <v>739</v>
      </c>
      <c r="G120" t="s">
        <v>740</v>
      </c>
      <c r="H120" s="4">
        <v>45420</v>
      </c>
      <c r="I120" s="4">
        <v>45962</v>
      </c>
      <c r="J120" s="4">
        <v>45389</v>
      </c>
      <c r="K120">
        <v>68</v>
      </c>
      <c r="L120">
        <v>12</v>
      </c>
      <c r="M120">
        <v>73</v>
      </c>
      <c r="N120" t="s">
        <v>111</v>
      </c>
      <c r="O120">
        <v>84</v>
      </c>
      <c r="P120">
        <v>95</v>
      </c>
      <c r="Q120" s="5">
        <v>-1.1599999999999999</v>
      </c>
    </row>
    <row r="121" spans="1:17" x14ac:dyDescent="0.25">
      <c r="A121" t="s">
        <v>426</v>
      </c>
      <c r="B121" t="s">
        <v>113</v>
      </c>
      <c r="C121" t="s">
        <v>741</v>
      </c>
      <c r="D121" t="s">
        <v>742</v>
      </c>
      <c r="E121" t="s">
        <v>106</v>
      </c>
      <c r="F121" t="s">
        <v>743</v>
      </c>
      <c r="G121" t="s">
        <v>744</v>
      </c>
      <c r="H121" s="4">
        <v>45421</v>
      </c>
      <c r="I121" t="s">
        <v>648</v>
      </c>
      <c r="J121" t="s">
        <v>745</v>
      </c>
      <c r="K121">
        <v>44</v>
      </c>
      <c r="L121">
        <v>67</v>
      </c>
      <c r="M121">
        <v>48</v>
      </c>
      <c r="N121" t="s">
        <v>382</v>
      </c>
      <c r="O121">
        <v>90</v>
      </c>
      <c r="P121">
        <v>11</v>
      </c>
      <c r="Q121" s="5">
        <v>-0.13</v>
      </c>
    </row>
    <row r="122" spans="1:17" x14ac:dyDescent="0.25">
      <c r="A122" t="s">
        <v>746</v>
      </c>
      <c r="B122" t="s">
        <v>201</v>
      </c>
      <c r="C122" t="s">
        <v>239</v>
      </c>
      <c r="D122" t="s">
        <v>747</v>
      </c>
      <c r="E122" t="s">
        <v>106</v>
      </c>
      <c r="F122" t="s">
        <v>748</v>
      </c>
      <c r="G122" t="s">
        <v>749</v>
      </c>
      <c r="H122" s="4">
        <v>45421</v>
      </c>
      <c r="I122" t="s">
        <v>750</v>
      </c>
      <c r="J122" s="4">
        <v>45356</v>
      </c>
      <c r="K122">
        <v>40</v>
      </c>
      <c r="L122">
        <v>30</v>
      </c>
      <c r="M122">
        <v>60</v>
      </c>
      <c r="N122" t="s">
        <v>751</v>
      </c>
      <c r="O122">
        <v>33</v>
      </c>
      <c r="P122">
        <v>84</v>
      </c>
      <c r="Q122" s="5">
        <v>0.88</v>
      </c>
    </row>
    <row r="123" spans="1:17" x14ac:dyDescent="0.25">
      <c r="A123" t="s">
        <v>733</v>
      </c>
      <c r="B123" t="s">
        <v>103</v>
      </c>
      <c r="C123" t="s">
        <v>752</v>
      </c>
      <c r="D123" t="s">
        <v>753</v>
      </c>
      <c r="E123" t="s">
        <v>106</v>
      </c>
      <c r="F123" t="s">
        <v>754</v>
      </c>
      <c r="G123" t="s">
        <v>755</v>
      </c>
      <c r="H123" s="4">
        <v>45421</v>
      </c>
      <c r="I123" s="4">
        <v>45605</v>
      </c>
      <c r="J123" t="s">
        <v>436</v>
      </c>
      <c r="K123">
        <v>46</v>
      </c>
      <c r="L123">
        <v>81</v>
      </c>
      <c r="M123">
        <v>47</v>
      </c>
      <c r="N123" t="s">
        <v>166</v>
      </c>
      <c r="O123">
        <v>48</v>
      </c>
      <c r="P123">
        <v>48</v>
      </c>
      <c r="Q123" s="5">
        <v>-1.55</v>
      </c>
    </row>
    <row r="124" spans="1:17" x14ac:dyDescent="0.25">
      <c r="A124" t="s">
        <v>756</v>
      </c>
      <c r="B124" t="s">
        <v>103</v>
      </c>
      <c r="C124" t="s">
        <v>261</v>
      </c>
      <c r="D124" t="s">
        <v>757</v>
      </c>
      <c r="E124" t="s">
        <v>68</v>
      </c>
      <c r="F124" t="s">
        <v>758</v>
      </c>
      <c r="G124" t="s">
        <v>759</v>
      </c>
      <c r="H124" s="4">
        <v>45422</v>
      </c>
      <c r="I124" t="s">
        <v>760</v>
      </c>
      <c r="J124" t="s">
        <v>213</v>
      </c>
      <c r="K124">
        <v>24</v>
      </c>
      <c r="L124">
        <v>69</v>
      </c>
      <c r="M124">
        <v>2</v>
      </c>
      <c r="N124" t="s">
        <v>72</v>
      </c>
      <c r="O124">
        <v>20</v>
      </c>
      <c r="P124">
        <v>20</v>
      </c>
      <c r="Q124" s="5">
        <v>0</v>
      </c>
    </row>
    <row r="125" spans="1:17" x14ac:dyDescent="0.25">
      <c r="A125" t="s">
        <v>238</v>
      </c>
      <c r="B125" t="s">
        <v>201</v>
      </c>
      <c r="C125" t="s">
        <v>761</v>
      </c>
      <c r="D125" t="s">
        <v>762</v>
      </c>
      <c r="E125" t="s">
        <v>106</v>
      </c>
      <c r="F125" t="s">
        <v>763</v>
      </c>
      <c r="G125" t="s">
        <v>764</v>
      </c>
      <c r="H125" s="4">
        <v>45422</v>
      </c>
      <c r="I125" s="4">
        <v>45572</v>
      </c>
      <c r="J125" t="s">
        <v>466</v>
      </c>
      <c r="K125">
        <v>29</v>
      </c>
      <c r="L125">
        <v>91</v>
      </c>
      <c r="M125">
        <v>48</v>
      </c>
      <c r="N125" t="s">
        <v>80</v>
      </c>
      <c r="O125">
        <v>28</v>
      </c>
      <c r="P125">
        <v>40</v>
      </c>
      <c r="Q125" s="5">
        <v>0</v>
      </c>
    </row>
    <row r="126" spans="1:17" x14ac:dyDescent="0.25">
      <c r="A126" t="s">
        <v>765</v>
      </c>
      <c r="B126" t="s">
        <v>74</v>
      </c>
      <c r="C126" t="s">
        <v>766</v>
      </c>
      <c r="D126" t="s">
        <v>767</v>
      </c>
      <c r="E126" t="s">
        <v>59</v>
      </c>
      <c r="F126" t="s">
        <v>768</v>
      </c>
      <c r="G126" t="s">
        <v>769</v>
      </c>
      <c r="H126" s="4">
        <v>45423</v>
      </c>
      <c r="I126" s="4">
        <v>45480</v>
      </c>
      <c r="J126" t="s">
        <v>770</v>
      </c>
      <c r="K126">
        <v>97</v>
      </c>
      <c r="L126">
        <v>88</v>
      </c>
      <c r="M126">
        <v>81</v>
      </c>
      <c r="N126" t="s">
        <v>771</v>
      </c>
      <c r="O126">
        <v>97</v>
      </c>
      <c r="P126">
        <v>18</v>
      </c>
      <c r="Q126" s="5">
        <v>-0.43</v>
      </c>
    </row>
    <row r="127" spans="1:17" x14ac:dyDescent="0.25">
      <c r="A127" t="s">
        <v>772</v>
      </c>
      <c r="B127" t="s">
        <v>201</v>
      </c>
      <c r="C127" t="s">
        <v>773</v>
      </c>
      <c r="D127" t="s">
        <v>774</v>
      </c>
      <c r="E127" t="s">
        <v>59</v>
      </c>
      <c r="F127" t="s">
        <v>775</v>
      </c>
      <c r="G127" t="s">
        <v>776</v>
      </c>
      <c r="H127" s="4">
        <v>45423</v>
      </c>
      <c r="I127" t="s">
        <v>532</v>
      </c>
      <c r="J127" t="s">
        <v>777</v>
      </c>
      <c r="K127">
        <v>77</v>
      </c>
      <c r="L127">
        <v>45</v>
      </c>
      <c r="M127">
        <v>75</v>
      </c>
      <c r="N127" t="s">
        <v>778</v>
      </c>
      <c r="O127">
        <v>25</v>
      </c>
      <c r="P127">
        <v>37</v>
      </c>
      <c r="Q127" s="5">
        <v>0.81</v>
      </c>
    </row>
    <row r="128" spans="1:17" x14ac:dyDescent="0.25">
      <c r="A128" t="s">
        <v>779</v>
      </c>
      <c r="B128" t="s">
        <v>65</v>
      </c>
      <c r="C128" t="s">
        <v>498</v>
      </c>
      <c r="D128" t="s">
        <v>780</v>
      </c>
      <c r="E128" t="s">
        <v>59</v>
      </c>
      <c r="F128" t="s">
        <v>781</v>
      </c>
      <c r="G128" t="s">
        <v>782</v>
      </c>
      <c r="H128" s="4">
        <v>45423</v>
      </c>
      <c r="I128" s="4">
        <v>45603</v>
      </c>
      <c r="J128" t="s">
        <v>783</v>
      </c>
      <c r="K128">
        <v>33</v>
      </c>
      <c r="L128">
        <v>78</v>
      </c>
      <c r="M128">
        <v>79</v>
      </c>
      <c r="N128" t="s">
        <v>111</v>
      </c>
      <c r="O128">
        <v>60</v>
      </c>
      <c r="P128">
        <v>25</v>
      </c>
      <c r="Q128" s="5">
        <v>-0.48</v>
      </c>
    </row>
    <row r="129" spans="1:17" x14ac:dyDescent="0.25">
      <c r="A129" t="s">
        <v>388</v>
      </c>
      <c r="B129" t="s">
        <v>74</v>
      </c>
      <c r="C129" t="s">
        <v>784</v>
      </c>
      <c r="D129" t="s">
        <v>785</v>
      </c>
      <c r="E129" t="s">
        <v>59</v>
      </c>
      <c r="F129" t="s">
        <v>786</v>
      </c>
      <c r="G129" t="s">
        <v>787</v>
      </c>
      <c r="H129" s="4">
        <v>45423</v>
      </c>
      <c r="I129" s="4">
        <v>45779</v>
      </c>
      <c r="J129" t="s">
        <v>332</v>
      </c>
      <c r="K129">
        <v>77</v>
      </c>
      <c r="L129">
        <v>1</v>
      </c>
      <c r="M129">
        <v>41</v>
      </c>
      <c r="N129" t="s">
        <v>393</v>
      </c>
      <c r="O129">
        <v>58</v>
      </c>
      <c r="P129">
        <v>55</v>
      </c>
      <c r="Q129" s="5">
        <v>0.57999999999999996</v>
      </c>
    </row>
    <row r="130" spans="1:17" x14ac:dyDescent="0.25">
      <c r="A130" t="s">
        <v>788</v>
      </c>
      <c r="B130" t="s">
        <v>74</v>
      </c>
      <c r="C130" t="s">
        <v>789</v>
      </c>
      <c r="D130" t="s">
        <v>790</v>
      </c>
      <c r="E130" t="s">
        <v>106</v>
      </c>
      <c r="F130" t="s">
        <v>791</v>
      </c>
      <c r="G130" t="s">
        <v>792</v>
      </c>
      <c r="H130" s="4">
        <v>45423</v>
      </c>
      <c r="I130" t="s">
        <v>793</v>
      </c>
      <c r="J130" t="s">
        <v>794</v>
      </c>
      <c r="K130">
        <v>28</v>
      </c>
      <c r="L130">
        <v>90</v>
      </c>
      <c r="M130">
        <v>70</v>
      </c>
      <c r="N130" t="s">
        <v>550</v>
      </c>
      <c r="O130">
        <v>76</v>
      </c>
      <c r="P130">
        <v>78</v>
      </c>
      <c r="Q130" s="5">
        <v>0.05</v>
      </c>
    </row>
    <row r="131" spans="1:17" x14ac:dyDescent="0.25">
      <c r="A131" t="s">
        <v>570</v>
      </c>
      <c r="B131" t="s">
        <v>113</v>
      </c>
      <c r="C131" t="s">
        <v>376</v>
      </c>
      <c r="D131" t="s">
        <v>795</v>
      </c>
      <c r="E131" t="s">
        <v>59</v>
      </c>
      <c r="F131" t="s">
        <v>796</v>
      </c>
      <c r="G131" t="s">
        <v>797</v>
      </c>
      <c r="H131" s="4">
        <v>45423</v>
      </c>
      <c r="I131" s="4">
        <v>45329</v>
      </c>
      <c r="J131" s="4">
        <v>45508</v>
      </c>
      <c r="K131">
        <v>85</v>
      </c>
      <c r="L131">
        <v>17</v>
      </c>
      <c r="M131">
        <v>96</v>
      </c>
      <c r="N131" t="s">
        <v>575</v>
      </c>
      <c r="O131">
        <v>92</v>
      </c>
      <c r="P131">
        <v>34</v>
      </c>
      <c r="Q131" s="5">
        <v>-0.03</v>
      </c>
    </row>
    <row r="132" spans="1:17" x14ac:dyDescent="0.25">
      <c r="A132" t="s">
        <v>215</v>
      </c>
      <c r="B132" t="s">
        <v>56</v>
      </c>
      <c r="C132" t="s">
        <v>798</v>
      </c>
      <c r="D132" t="s">
        <v>799</v>
      </c>
      <c r="E132" t="s">
        <v>106</v>
      </c>
      <c r="F132" t="s">
        <v>800</v>
      </c>
      <c r="G132" t="s">
        <v>801</v>
      </c>
      <c r="H132" s="4">
        <v>45423</v>
      </c>
      <c r="I132" t="s">
        <v>302</v>
      </c>
      <c r="J132" t="s">
        <v>802</v>
      </c>
      <c r="K132">
        <v>73</v>
      </c>
      <c r="L132">
        <v>69</v>
      </c>
      <c r="M132">
        <v>1</v>
      </c>
      <c r="N132" t="s">
        <v>111</v>
      </c>
      <c r="O132">
        <v>50</v>
      </c>
      <c r="P132">
        <v>67</v>
      </c>
      <c r="Q132" s="5">
        <v>0.63</v>
      </c>
    </row>
    <row r="133" spans="1:17" x14ac:dyDescent="0.25">
      <c r="A133" t="s">
        <v>473</v>
      </c>
      <c r="B133" t="s">
        <v>56</v>
      </c>
      <c r="C133" t="s">
        <v>442</v>
      </c>
      <c r="D133" t="s">
        <v>803</v>
      </c>
      <c r="E133" t="s">
        <v>68</v>
      </c>
      <c r="F133" t="s">
        <v>804</v>
      </c>
      <c r="G133" t="s">
        <v>805</v>
      </c>
      <c r="H133" s="4">
        <v>45423</v>
      </c>
      <c r="I133" s="4">
        <v>45515</v>
      </c>
      <c r="J133" t="s">
        <v>806</v>
      </c>
      <c r="K133">
        <v>88</v>
      </c>
      <c r="L133">
        <v>24</v>
      </c>
      <c r="M133">
        <v>44</v>
      </c>
      <c r="N133" t="s">
        <v>382</v>
      </c>
      <c r="O133">
        <v>72</v>
      </c>
      <c r="P133">
        <v>88</v>
      </c>
      <c r="Q133" s="5">
        <v>-0.34</v>
      </c>
    </row>
    <row r="134" spans="1:17" x14ac:dyDescent="0.25">
      <c r="A134" t="s">
        <v>807</v>
      </c>
      <c r="B134" t="s">
        <v>74</v>
      </c>
      <c r="C134" t="s">
        <v>808</v>
      </c>
      <c r="D134" t="s">
        <v>809</v>
      </c>
      <c r="E134" t="s">
        <v>106</v>
      </c>
      <c r="F134" t="s">
        <v>810</v>
      </c>
      <c r="G134" t="s">
        <v>811</v>
      </c>
      <c r="H134" s="4">
        <v>45423</v>
      </c>
      <c r="I134" s="4">
        <v>45484</v>
      </c>
      <c r="J134" t="s">
        <v>812</v>
      </c>
      <c r="K134">
        <v>64</v>
      </c>
      <c r="L134">
        <v>28</v>
      </c>
      <c r="M134">
        <v>35</v>
      </c>
      <c r="N134" t="s">
        <v>72</v>
      </c>
      <c r="O134">
        <v>74</v>
      </c>
      <c r="P134">
        <v>50</v>
      </c>
      <c r="Q134" s="5">
        <v>-0.22</v>
      </c>
    </row>
    <row r="135" spans="1:17" x14ac:dyDescent="0.25">
      <c r="A135" t="s">
        <v>321</v>
      </c>
      <c r="B135" t="s">
        <v>201</v>
      </c>
      <c r="C135" t="s">
        <v>813</v>
      </c>
      <c r="D135" t="s">
        <v>814</v>
      </c>
      <c r="E135" t="s">
        <v>68</v>
      </c>
      <c r="F135" t="s">
        <v>815</v>
      </c>
      <c r="G135" t="s">
        <v>816</v>
      </c>
      <c r="H135" s="4">
        <v>45424</v>
      </c>
      <c r="I135" t="s">
        <v>817</v>
      </c>
      <c r="J135" t="s">
        <v>818</v>
      </c>
      <c r="K135">
        <v>68</v>
      </c>
      <c r="L135">
        <v>12</v>
      </c>
      <c r="M135">
        <v>42</v>
      </c>
      <c r="N135" t="s">
        <v>120</v>
      </c>
      <c r="O135">
        <v>39</v>
      </c>
      <c r="P135">
        <v>6</v>
      </c>
      <c r="Q135" s="5">
        <v>0.32</v>
      </c>
    </row>
    <row r="136" spans="1:17" x14ac:dyDescent="0.25">
      <c r="A136" t="s">
        <v>266</v>
      </c>
      <c r="B136" t="s">
        <v>56</v>
      </c>
      <c r="C136" t="s">
        <v>653</v>
      </c>
      <c r="D136" t="s">
        <v>819</v>
      </c>
      <c r="E136" t="s">
        <v>59</v>
      </c>
      <c r="F136" t="s">
        <v>820</v>
      </c>
      <c r="G136" t="s">
        <v>821</v>
      </c>
      <c r="H136" s="4">
        <v>45446</v>
      </c>
      <c r="I136" t="s">
        <v>822</v>
      </c>
      <c r="J136" t="s">
        <v>823</v>
      </c>
      <c r="K136">
        <v>85</v>
      </c>
      <c r="L136">
        <v>33</v>
      </c>
      <c r="M136">
        <v>50</v>
      </c>
      <c r="N136" t="s">
        <v>273</v>
      </c>
      <c r="O136">
        <v>64</v>
      </c>
      <c r="P136">
        <v>38</v>
      </c>
      <c r="Q136" s="5">
        <v>0.85</v>
      </c>
    </row>
    <row r="137" spans="1:17" x14ac:dyDescent="0.25">
      <c r="A137" t="s">
        <v>824</v>
      </c>
      <c r="B137" t="s">
        <v>103</v>
      </c>
      <c r="C137" t="s">
        <v>825</v>
      </c>
      <c r="D137" t="s">
        <v>826</v>
      </c>
      <c r="E137" t="s">
        <v>68</v>
      </c>
      <c r="F137" t="s">
        <v>827</v>
      </c>
      <c r="G137" t="s">
        <v>828</v>
      </c>
      <c r="H137" s="4">
        <v>45446</v>
      </c>
      <c r="I137" t="s">
        <v>829</v>
      </c>
      <c r="J137" t="s">
        <v>830</v>
      </c>
      <c r="K137">
        <v>46</v>
      </c>
      <c r="L137">
        <v>20</v>
      </c>
      <c r="M137">
        <v>30</v>
      </c>
      <c r="N137" t="s">
        <v>166</v>
      </c>
      <c r="O137">
        <v>54</v>
      </c>
      <c r="P137">
        <v>24</v>
      </c>
      <c r="Q137" s="5">
        <v>0.41</v>
      </c>
    </row>
    <row r="138" spans="1:17" x14ac:dyDescent="0.25">
      <c r="A138" t="s">
        <v>831</v>
      </c>
      <c r="B138" t="s">
        <v>113</v>
      </c>
      <c r="C138" t="s">
        <v>832</v>
      </c>
      <c r="D138" t="s">
        <v>833</v>
      </c>
      <c r="E138" t="s">
        <v>59</v>
      </c>
      <c r="F138" t="s">
        <v>834</v>
      </c>
      <c r="G138" t="s">
        <v>835</v>
      </c>
      <c r="H138" s="4">
        <v>45446</v>
      </c>
      <c r="I138" s="4">
        <v>45477</v>
      </c>
      <c r="J138" t="s">
        <v>745</v>
      </c>
      <c r="K138">
        <v>72</v>
      </c>
      <c r="L138">
        <v>29</v>
      </c>
      <c r="M138">
        <v>10</v>
      </c>
      <c r="N138" t="s">
        <v>836</v>
      </c>
      <c r="O138">
        <v>54</v>
      </c>
      <c r="P138">
        <v>38</v>
      </c>
      <c r="Q138" s="5">
        <v>0.56000000000000005</v>
      </c>
    </row>
    <row r="139" spans="1:17" x14ac:dyDescent="0.25">
      <c r="A139" t="s">
        <v>709</v>
      </c>
      <c r="B139" t="s">
        <v>103</v>
      </c>
      <c r="C139" t="s">
        <v>837</v>
      </c>
      <c r="D139" t="s">
        <v>838</v>
      </c>
      <c r="E139" t="s">
        <v>59</v>
      </c>
      <c r="F139" t="s">
        <v>839</v>
      </c>
      <c r="G139" t="s">
        <v>840</v>
      </c>
      <c r="H139" s="4">
        <v>45447</v>
      </c>
      <c r="I139" s="4">
        <v>45296</v>
      </c>
      <c r="J139" t="s">
        <v>841</v>
      </c>
      <c r="K139">
        <v>67</v>
      </c>
      <c r="L139">
        <v>88</v>
      </c>
      <c r="M139">
        <v>32</v>
      </c>
      <c r="N139" t="s">
        <v>87</v>
      </c>
      <c r="O139">
        <v>66</v>
      </c>
      <c r="P139">
        <v>42</v>
      </c>
      <c r="Q139" s="5">
        <v>0.3</v>
      </c>
    </row>
    <row r="140" spans="1:17" x14ac:dyDescent="0.25">
      <c r="A140" t="s">
        <v>167</v>
      </c>
      <c r="B140" t="s">
        <v>56</v>
      </c>
      <c r="C140" t="s">
        <v>842</v>
      </c>
      <c r="D140" t="s">
        <v>843</v>
      </c>
      <c r="E140" t="s">
        <v>68</v>
      </c>
      <c r="F140" t="s">
        <v>844</v>
      </c>
      <c r="G140" t="s">
        <v>845</v>
      </c>
      <c r="H140" s="4">
        <v>45447</v>
      </c>
      <c r="I140" t="s">
        <v>592</v>
      </c>
      <c r="J140" t="s">
        <v>846</v>
      </c>
      <c r="K140">
        <v>41</v>
      </c>
      <c r="L140">
        <v>52</v>
      </c>
      <c r="M140">
        <v>75</v>
      </c>
      <c r="N140" t="s">
        <v>172</v>
      </c>
      <c r="O140">
        <v>57</v>
      </c>
      <c r="P140">
        <v>62</v>
      </c>
      <c r="Q140" s="5">
        <v>0.36</v>
      </c>
    </row>
    <row r="141" spans="1:17" x14ac:dyDescent="0.25">
      <c r="A141" t="s">
        <v>160</v>
      </c>
      <c r="B141" t="s">
        <v>56</v>
      </c>
      <c r="C141" t="s">
        <v>365</v>
      </c>
      <c r="D141" t="s">
        <v>847</v>
      </c>
      <c r="E141" t="s">
        <v>68</v>
      </c>
      <c r="F141" t="s">
        <v>848</v>
      </c>
      <c r="G141" t="s">
        <v>849</v>
      </c>
      <c r="H141" s="4">
        <v>45447</v>
      </c>
      <c r="I141" t="s">
        <v>850</v>
      </c>
      <c r="J141" s="4">
        <v>45508</v>
      </c>
      <c r="K141">
        <v>66</v>
      </c>
      <c r="L141">
        <v>31</v>
      </c>
      <c r="M141">
        <v>18</v>
      </c>
      <c r="N141" t="s">
        <v>166</v>
      </c>
      <c r="O141">
        <v>85</v>
      </c>
      <c r="P141">
        <v>39</v>
      </c>
      <c r="Q141" s="5">
        <v>-0.09</v>
      </c>
    </row>
    <row r="142" spans="1:17" x14ac:dyDescent="0.25">
      <c r="A142" t="s">
        <v>746</v>
      </c>
      <c r="B142" t="s">
        <v>201</v>
      </c>
      <c r="C142" t="s">
        <v>66</v>
      </c>
      <c r="D142" t="s">
        <v>851</v>
      </c>
      <c r="E142" t="s">
        <v>106</v>
      </c>
      <c r="F142" t="s">
        <v>852</v>
      </c>
      <c r="G142" t="s">
        <v>853</v>
      </c>
      <c r="H142" s="4">
        <v>45447</v>
      </c>
      <c r="I142" s="4">
        <v>45542</v>
      </c>
      <c r="J142" s="4">
        <v>45635</v>
      </c>
      <c r="K142">
        <v>78</v>
      </c>
      <c r="L142">
        <v>38</v>
      </c>
      <c r="M142">
        <v>27</v>
      </c>
      <c r="N142" t="s">
        <v>751</v>
      </c>
      <c r="O142">
        <v>54</v>
      </c>
      <c r="P142">
        <v>42</v>
      </c>
      <c r="Q142" s="5">
        <v>0.54</v>
      </c>
    </row>
    <row r="143" spans="1:17" x14ac:dyDescent="0.25">
      <c r="A143" t="s">
        <v>192</v>
      </c>
      <c r="B143" t="s">
        <v>103</v>
      </c>
      <c r="C143" t="s">
        <v>297</v>
      </c>
      <c r="D143" t="s">
        <v>854</v>
      </c>
      <c r="E143" t="s">
        <v>68</v>
      </c>
      <c r="F143" t="s">
        <v>855</v>
      </c>
      <c r="G143" t="s">
        <v>856</v>
      </c>
      <c r="H143" s="4">
        <v>45447</v>
      </c>
      <c r="I143" t="s">
        <v>564</v>
      </c>
      <c r="J143" s="4">
        <v>45779</v>
      </c>
      <c r="K143">
        <v>86</v>
      </c>
      <c r="L143">
        <v>100</v>
      </c>
      <c r="M143">
        <v>78</v>
      </c>
      <c r="N143" t="s">
        <v>387</v>
      </c>
      <c r="O143">
        <v>52</v>
      </c>
      <c r="P143">
        <v>91</v>
      </c>
      <c r="Q143" s="5">
        <v>0.22</v>
      </c>
    </row>
    <row r="144" spans="1:17" x14ac:dyDescent="0.25">
      <c r="A144" t="s">
        <v>728</v>
      </c>
      <c r="B144" t="s">
        <v>74</v>
      </c>
      <c r="C144" t="s">
        <v>798</v>
      </c>
      <c r="D144" t="s">
        <v>857</v>
      </c>
      <c r="E144" t="s">
        <v>59</v>
      </c>
      <c r="F144" t="s">
        <v>858</v>
      </c>
      <c r="G144" t="s">
        <v>859</v>
      </c>
      <c r="H144" s="4">
        <v>45448</v>
      </c>
      <c r="I144" s="4">
        <v>45356</v>
      </c>
      <c r="J144" t="s">
        <v>860</v>
      </c>
      <c r="K144">
        <v>90</v>
      </c>
      <c r="L144">
        <v>3</v>
      </c>
      <c r="M144">
        <v>49</v>
      </c>
      <c r="N144" t="s">
        <v>166</v>
      </c>
      <c r="O144">
        <v>51</v>
      </c>
      <c r="P144">
        <v>87</v>
      </c>
      <c r="Q144" s="5">
        <v>-0.75</v>
      </c>
    </row>
    <row r="145" spans="1:17" x14ac:dyDescent="0.25">
      <c r="A145" t="s">
        <v>461</v>
      </c>
      <c r="B145" t="s">
        <v>103</v>
      </c>
      <c r="C145" t="s">
        <v>861</v>
      </c>
      <c r="D145" t="s">
        <v>862</v>
      </c>
      <c r="E145" t="s">
        <v>106</v>
      </c>
      <c r="F145" t="s">
        <v>863</v>
      </c>
      <c r="G145" t="s">
        <v>864</v>
      </c>
      <c r="H145" s="4">
        <v>45448</v>
      </c>
      <c r="I145" t="s">
        <v>865</v>
      </c>
      <c r="J145" t="s">
        <v>829</v>
      </c>
      <c r="K145">
        <v>41</v>
      </c>
      <c r="L145">
        <v>56</v>
      </c>
      <c r="M145">
        <v>12</v>
      </c>
      <c r="N145" t="s">
        <v>472</v>
      </c>
      <c r="O145">
        <v>93</v>
      </c>
      <c r="P145">
        <v>88</v>
      </c>
      <c r="Q145" s="5">
        <v>-0.71</v>
      </c>
    </row>
    <row r="146" spans="1:17" x14ac:dyDescent="0.25">
      <c r="A146" t="s">
        <v>456</v>
      </c>
      <c r="B146" t="s">
        <v>103</v>
      </c>
      <c r="C146" t="s">
        <v>866</v>
      </c>
      <c r="D146" t="s">
        <v>867</v>
      </c>
      <c r="E146" t="s">
        <v>106</v>
      </c>
      <c r="F146" t="s">
        <v>868</v>
      </c>
      <c r="G146" t="s">
        <v>869</v>
      </c>
      <c r="H146" s="4">
        <v>45449</v>
      </c>
      <c r="I146" s="4">
        <v>45363</v>
      </c>
      <c r="J146" s="4">
        <v>45511</v>
      </c>
      <c r="K146">
        <v>11</v>
      </c>
      <c r="L146">
        <v>58</v>
      </c>
      <c r="M146">
        <v>26</v>
      </c>
      <c r="N146" t="s">
        <v>185</v>
      </c>
      <c r="O146">
        <v>49</v>
      </c>
      <c r="P146">
        <v>34</v>
      </c>
      <c r="Q146" s="5">
        <v>0.05</v>
      </c>
    </row>
    <row r="147" spans="1:17" x14ac:dyDescent="0.25">
      <c r="A147" t="s">
        <v>870</v>
      </c>
      <c r="B147" t="s">
        <v>56</v>
      </c>
      <c r="C147" t="s">
        <v>871</v>
      </c>
      <c r="D147" t="s">
        <v>872</v>
      </c>
      <c r="E147" t="s">
        <v>59</v>
      </c>
      <c r="F147" t="s">
        <v>873</v>
      </c>
      <c r="G147" t="s">
        <v>874</v>
      </c>
      <c r="H147" s="4">
        <v>45450</v>
      </c>
      <c r="I147" t="s">
        <v>875</v>
      </c>
      <c r="J147" t="s">
        <v>689</v>
      </c>
      <c r="K147">
        <v>37</v>
      </c>
      <c r="L147">
        <v>8</v>
      </c>
      <c r="M147">
        <v>50</v>
      </c>
      <c r="N147" t="s">
        <v>382</v>
      </c>
      <c r="O147">
        <v>47</v>
      </c>
      <c r="P147">
        <v>62</v>
      </c>
      <c r="Q147" s="5">
        <v>0.31</v>
      </c>
    </row>
    <row r="148" spans="1:17" x14ac:dyDescent="0.25">
      <c r="A148" t="s">
        <v>96</v>
      </c>
      <c r="B148" t="s">
        <v>56</v>
      </c>
      <c r="C148" t="s">
        <v>876</v>
      </c>
      <c r="D148" t="s">
        <v>877</v>
      </c>
      <c r="E148" t="s">
        <v>68</v>
      </c>
      <c r="F148" t="s">
        <v>878</v>
      </c>
      <c r="G148" t="s">
        <v>879</v>
      </c>
      <c r="H148" s="4">
        <v>45450</v>
      </c>
      <c r="I148" t="s">
        <v>841</v>
      </c>
      <c r="J148" s="4">
        <v>45569</v>
      </c>
      <c r="K148">
        <v>72</v>
      </c>
      <c r="L148">
        <v>32</v>
      </c>
      <c r="M148">
        <v>80</v>
      </c>
      <c r="N148" t="s">
        <v>550</v>
      </c>
      <c r="O148">
        <v>25</v>
      </c>
      <c r="P148">
        <v>9</v>
      </c>
      <c r="Q148" s="5">
        <v>-0.32</v>
      </c>
    </row>
    <row r="149" spans="1:17" x14ac:dyDescent="0.25">
      <c r="A149" t="s">
        <v>880</v>
      </c>
      <c r="B149" t="s">
        <v>113</v>
      </c>
      <c r="C149" t="s">
        <v>832</v>
      </c>
      <c r="D149" t="s">
        <v>881</v>
      </c>
      <c r="E149" t="s">
        <v>68</v>
      </c>
      <c r="F149" t="s">
        <v>882</v>
      </c>
      <c r="G149" t="s">
        <v>883</v>
      </c>
      <c r="H149" s="4">
        <v>45450</v>
      </c>
      <c r="I149" s="4">
        <v>45361</v>
      </c>
      <c r="J149" t="s">
        <v>319</v>
      </c>
      <c r="K149">
        <v>75</v>
      </c>
      <c r="L149">
        <v>80</v>
      </c>
      <c r="M149">
        <v>87</v>
      </c>
      <c r="N149" t="s">
        <v>126</v>
      </c>
      <c r="O149">
        <v>49</v>
      </c>
      <c r="P149">
        <v>40</v>
      </c>
      <c r="Q149" s="5">
        <v>0.64</v>
      </c>
    </row>
    <row r="150" spans="1:17" x14ac:dyDescent="0.25">
      <c r="A150" t="s">
        <v>200</v>
      </c>
      <c r="B150" t="s">
        <v>201</v>
      </c>
      <c r="C150" t="s">
        <v>884</v>
      </c>
      <c r="D150" t="s">
        <v>885</v>
      </c>
      <c r="E150" t="s">
        <v>106</v>
      </c>
      <c r="F150" t="s">
        <v>886</v>
      </c>
      <c r="G150" t="s">
        <v>887</v>
      </c>
      <c r="H150" s="4">
        <v>45450</v>
      </c>
      <c r="I150" t="s">
        <v>62</v>
      </c>
      <c r="J150" t="s">
        <v>888</v>
      </c>
      <c r="K150">
        <v>98</v>
      </c>
      <c r="L150">
        <v>83</v>
      </c>
      <c r="M150">
        <v>5</v>
      </c>
      <c r="N150" t="s">
        <v>207</v>
      </c>
      <c r="O150">
        <v>39</v>
      </c>
      <c r="P150">
        <v>79</v>
      </c>
      <c r="Q150" s="5">
        <v>0.18</v>
      </c>
    </row>
    <row r="151" spans="1:17" x14ac:dyDescent="0.25">
      <c r="A151" t="s">
        <v>779</v>
      </c>
      <c r="B151" t="s">
        <v>65</v>
      </c>
      <c r="C151" t="s">
        <v>889</v>
      </c>
      <c r="D151" t="s">
        <v>890</v>
      </c>
      <c r="E151" t="s">
        <v>106</v>
      </c>
      <c r="F151" t="s">
        <v>891</v>
      </c>
      <c r="G151" t="s">
        <v>892</v>
      </c>
      <c r="H151" s="4">
        <v>45450</v>
      </c>
      <c r="I151" s="4">
        <v>45658</v>
      </c>
      <c r="J151" t="s">
        <v>893</v>
      </c>
      <c r="K151">
        <v>90</v>
      </c>
      <c r="L151">
        <v>75</v>
      </c>
      <c r="M151">
        <v>6</v>
      </c>
      <c r="N151" t="s">
        <v>111</v>
      </c>
      <c r="O151">
        <v>55</v>
      </c>
      <c r="P151">
        <v>64</v>
      </c>
      <c r="Q151" s="5">
        <v>-1.03</v>
      </c>
    </row>
    <row r="152" spans="1:17" x14ac:dyDescent="0.25">
      <c r="A152" t="s">
        <v>894</v>
      </c>
      <c r="B152" t="s">
        <v>56</v>
      </c>
      <c r="C152" t="s">
        <v>895</v>
      </c>
      <c r="D152" t="s">
        <v>896</v>
      </c>
      <c r="E152" t="s">
        <v>59</v>
      </c>
      <c r="F152" t="s">
        <v>897</v>
      </c>
      <c r="G152" t="s">
        <v>898</v>
      </c>
      <c r="H152" s="4">
        <v>45450</v>
      </c>
      <c r="I152" t="s">
        <v>627</v>
      </c>
      <c r="J152" t="s">
        <v>339</v>
      </c>
      <c r="K152">
        <v>32</v>
      </c>
      <c r="L152">
        <v>49</v>
      </c>
      <c r="M152">
        <v>73</v>
      </c>
      <c r="N152" t="s">
        <v>166</v>
      </c>
      <c r="O152">
        <v>80</v>
      </c>
      <c r="P152">
        <v>36</v>
      </c>
      <c r="Q152" s="5">
        <v>-0.16</v>
      </c>
    </row>
    <row r="153" spans="1:17" x14ac:dyDescent="0.25">
      <c r="A153" t="s">
        <v>899</v>
      </c>
      <c r="B153" t="s">
        <v>74</v>
      </c>
      <c r="C153" t="s">
        <v>900</v>
      </c>
      <c r="D153" t="s">
        <v>901</v>
      </c>
      <c r="E153" t="s">
        <v>68</v>
      </c>
      <c r="F153" t="s">
        <v>902</v>
      </c>
      <c r="G153" t="s">
        <v>903</v>
      </c>
      <c r="H153" s="4">
        <v>45451</v>
      </c>
      <c r="I153" s="4">
        <v>45357</v>
      </c>
      <c r="J153" s="4">
        <v>45544</v>
      </c>
      <c r="K153">
        <v>68</v>
      </c>
      <c r="L153">
        <v>29</v>
      </c>
      <c r="M153">
        <v>31</v>
      </c>
      <c r="N153" t="s">
        <v>95</v>
      </c>
      <c r="O153">
        <v>53</v>
      </c>
      <c r="P153">
        <v>20</v>
      </c>
      <c r="Q153" s="5">
        <v>0.55000000000000004</v>
      </c>
    </row>
    <row r="154" spans="1:17" x14ac:dyDescent="0.25">
      <c r="A154" t="s">
        <v>451</v>
      </c>
      <c r="B154" t="s">
        <v>103</v>
      </c>
      <c r="C154" t="s">
        <v>904</v>
      </c>
      <c r="D154" t="s">
        <v>905</v>
      </c>
      <c r="E154" t="s">
        <v>68</v>
      </c>
      <c r="F154" t="s">
        <v>906</v>
      </c>
      <c r="G154" t="s">
        <v>907</v>
      </c>
      <c r="H154" s="4">
        <v>45452</v>
      </c>
      <c r="I154" s="4">
        <v>45362</v>
      </c>
      <c r="J154" t="s">
        <v>908</v>
      </c>
      <c r="K154">
        <v>78</v>
      </c>
      <c r="L154">
        <v>94</v>
      </c>
      <c r="M154">
        <v>7</v>
      </c>
      <c r="N154" t="s">
        <v>909</v>
      </c>
      <c r="O154">
        <v>69</v>
      </c>
      <c r="P154">
        <v>40</v>
      </c>
      <c r="Q154" s="5">
        <v>0.62</v>
      </c>
    </row>
    <row r="155" spans="1:17" x14ac:dyDescent="0.25">
      <c r="A155" t="s">
        <v>910</v>
      </c>
      <c r="B155" t="s">
        <v>56</v>
      </c>
      <c r="C155" t="s">
        <v>303</v>
      </c>
      <c r="D155" t="s">
        <v>911</v>
      </c>
      <c r="E155" t="s">
        <v>106</v>
      </c>
      <c r="F155" t="s">
        <v>912</v>
      </c>
      <c r="G155" t="s">
        <v>913</v>
      </c>
      <c r="H155" s="4">
        <v>45452</v>
      </c>
      <c r="I155" t="s">
        <v>850</v>
      </c>
      <c r="J155" s="4">
        <v>45393</v>
      </c>
      <c r="K155">
        <v>88</v>
      </c>
      <c r="L155">
        <v>78</v>
      </c>
      <c r="M155">
        <v>17</v>
      </c>
      <c r="N155" t="s">
        <v>166</v>
      </c>
      <c r="O155">
        <v>58</v>
      </c>
      <c r="P155">
        <v>21</v>
      </c>
      <c r="Q155" s="5">
        <v>0.42</v>
      </c>
    </row>
    <row r="156" spans="1:17" x14ac:dyDescent="0.25">
      <c r="A156" t="s">
        <v>327</v>
      </c>
      <c r="B156" t="s">
        <v>152</v>
      </c>
      <c r="C156" t="s">
        <v>761</v>
      </c>
      <c r="D156" t="s">
        <v>914</v>
      </c>
      <c r="E156" t="s">
        <v>68</v>
      </c>
      <c r="F156" t="s">
        <v>915</v>
      </c>
      <c r="G156" t="s">
        <v>916</v>
      </c>
      <c r="H156" s="4">
        <v>45453</v>
      </c>
      <c r="I156" t="s">
        <v>917</v>
      </c>
      <c r="J156" s="4">
        <v>45455</v>
      </c>
      <c r="K156">
        <v>37</v>
      </c>
      <c r="L156">
        <v>96</v>
      </c>
      <c r="M156">
        <v>82</v>
      </c>
      <c r="N156" t="s">
        <v>111</v>
      </c>
      <c r="O156">
        <v>35</v>
      </c>
      <c r="P156">
        <v>23</v>
      </c>
      <c r="Q156" s="5">
        <v>0.64</v>
      </c>
    </row>
    <row r="157" spans="1:17" x14ac:dyDescent="0.25">
      <c r="A157" t="s">
        <v>918</v>
      </c>
      <c r="B157" t="s">
        <v>65</v>
      </c>
      <c r="C157" t="s">
        <v>535</v>
      </c>
      <c r="D157" t="s">
        <v>919</v>
      </c>
      <c r="E157" t="s">
        <v>106</v>
      </c>
      <c r="F157" t="s">
        <v>920</v>
      </c>
      <c r="G157" t="s">
        <v>921</v>
      </c>
      <c r="H157" s="4">
        <v>45453</v>
      </c>
      <c r="I157" s="4">
        <v>45356</v>
      </c>
      <c r="J157" t="s">
        <v>604</v>
      </c>
      <c r="K157">
        <v>97</v>
      </c>
      <c r="L157">
        <v>32</v>
      </c>
      <c r="M157">
        <v>43</v>
      </c>
      <c r="N157" t="s">
        <v>922</v>
      </c>
      <c r="O157">
        <v>82</v>
      </c>
      <c r="P157">
        <v>98</v>
      </c>
      <c r="Q157" s="5">
        <v>0.34</v>
      </c>
    </row>
    <row r="158" spans="1:17" x14ac:dyDescent="0.25">
      <c r="A158" t="s">
        <v>278</v>
      </c>
      <c r="B158" t="s">
        <v>74</v>
      </c>
      <c r="C158" t="s">
        <v>673</v>
      </c>
      <c r="D158" t="s">
        <v>923</v>
      </c>
      <c r="E158" t="s">
        <v>68</v>
      </c>
      <c r="F158" t="s">
        <v>924</v>
      </c>
      <c r="G158" t="s">
        <v>925</v>
      </c>
      <c r="H158" s="4">
        <v>45454</v>
      </c>
      <c r="I158" t="s">
        <v>926</v>
      </c>
      <c r="J158" t="s">
        <v>783</v>
      </c>
      <c r="K158">
        <v>12</v>
      </c>
      <c r="L158">
        <v>54</v>
      </c>
      <c r="M158">
        <v>48</v>
      </c>
      <c r="N158" t="s">
        <v>393</v>
      </c>
      <c r="O158">
        <v>31</v>
      </c>
      <c r="P158">
        <v>88</v>
      </c>
      <c r="Q158" s="5">
        <v>-0.2</v>
      </c>
    </row>
    <row r="159" spans="1:17" x14ac:dyDescent="0.25">
      <c r="A159" t="s">
        <v>505</v>
      </c>
      <c r="B159" t="s">
        <v>103</v>
      </c>
      <c r="C159" t="s">
        <v>773</v>
      </c>
      <c r="D159" t="s">
        <v>927</v>
      </c>
      <c r="E159" t="s">
        <v>106</v>
      </c>
      <c r="F159" t="s">
        <v>928</v>
      </c>
      <c r="G159" t="s">
        <v>929</v>
      </c>
      <c r="H159" s="4">
        <v>45454</v>
      </c>
      <c r="I159" t="s">
        <v>503</v>
      </c>
      <c r="J159" t="s">
        <v>930</v>
      </c>
      <c r="K159">
        <v>50</v>
      </c>
      <c r="L159">
        <v>42</v>
      </c>
      <c r="M159">
        <v>20</v>
      </c>
      <c r="N159" t="s">
        <v>408</v>
      </c>
      <c r="O159">
        <v>87</v>
      </c>
      <c r="P159">
        <v>59</v>
      </c>
      <c r="Q159" s="5">
        <v>-1.84</v>
      </c>
    </row>
    <row r="160" spans="1:17" x14ac:dyDescent="0.25">
      <c r="A160" t="s">
        <v>931</v>
      </c>
      <c r="B160" t="s">
        <v>103</v>
      </c>
      <c r="C160" t="s">
        <v>267</v>
      </c>
      <c r="D160" t="s">
        <v>932</v>
      </c>
      <c r="E160" t="s">
        <v>59</v>
      </c>
      <c r="F160" t="s">
        <v>933</v>
      </c>
      <c r="G160" t="s">
        <v>934</v>
      </c>
      <c r="H160" s="4">
        <v>45455</v>
      </c>
      <c r="I160" t="s">
        <v>935</v>
      </c>
      <c r="J160" t="s">
        <v>936</v>
      </c>
      <c r="K160">
        <v>15</v>
      </c>
      <c r="L160">
        <v>49</v>
      </c>
      <c r="M160">
        <v>40</v>
      </c>
      <c r="N160" t="s">
        <v>172</v>
      </c>
      <c r="O160">
        <v>68</v>
      </c>
      <c r="P160">
        <v>74</v>
      </c>
      <c r="Q160" s="5">
        <v>0.32</v>
      </c>
    </row>
    <row r="161" spans="1:17" x14ac:dyDescent="0.25">
      <c r="A161" t="s">
        <v>678</v>
      </c>
      <c r="B161" t="s">
        <v>201</v>
      </c>
      <c r="C161" t="s">
        <v>937</v>
      </c>
      <c r="D161" t="s">
        <v>938</v>
      </c>
      <c r="E161" t="s">
        <v>59</v>
      </c>
      <c r="F161" t="s">
        <v>939</v>
      </c>
      <c r="G161" t="s">
        <v>940</v>
      </c>
      <c r="H161" s="4">
        <v>45455</v>
      </c>
      <c r="I161" t="s">
        <v>941</v>
      </c>
      <c r="J161" s="4">
        <v>45632</v>
      </c>
      <c r="K161">
        <v>59</v>
      </c>
      <c r="L161">
        <v>20</v>
      </c>
      <c r="M161">
        <v>17</v>
      </c>
      <c r="N161" t="s">
        <v>111</v>
      </c>
      <c r="O161">
        <v>45</v>
      </c>
      <c r="P161">
        <v>15</v>
      </c>
      <c r="Q161" s="5">
        <v>-0.09</v>
      </c>
    </row>
    <row r="162" spans="1:17" x14ac:dyDescent="0.25">
      <c r="A162" t="s">
        <v>733</v>
      </c>
      <c r="B162" t="s">
        <v>103</v>
      </c>
      <c r="C162" t="s">
        <v>942</v>
      </c>
      <c r="D162" t="s">
        <v>943</v>
      </c>
      <c r="E162" t="s">
        <v>106</v>
      </c>
      <c r="F162" t="s">
        <v>944</v>
      </c>
      <c r="G162" t="s">
        <v>945</v>
      </c>
      <c r="H162" s="4">
        <v>45455</v>
      </c>
      <c r="I162" s="4">
        <v>45446</v>
      </c>
      <c r="J162" s="4">
        <v>45604</v>
      </c>
      <c r="K162">
        <v>39</v>
      </c>
      <c r="L162">
        <v>57</v>
      </c>
      <c r="M162">
        <v>54</v>
      </c>
      <c r="N162" t="s">
        <v>166</v>
      </c>
      <c r="O162">
        <v>77</v>
      </c>
      <c r="P162">
        <v>32</v>
      </c>
      <c r="Q162" s="5">
        <v>0.67</v>
      </c>
    </row>
    <row r="163" spans="1:17" x14ac:dyDescent="0.25">
      <c r="A163" t="s">
        <v>285</v>
      </c>
      <c r="B163" t="s">
        <v>56</v>
      </c>
      <c r="C163" t="s">
        <v>946</v>
      </c>
      <c r="D163" t="s">
        <v>947</v>
      </c>
      <c r="E163" t="s">
        <v>68</v>
      </c>
      <c r="F163" t="s">
        <v>948</v>
      </c>
      <c r="G163" t="s">
        <v>949</v>
      </c>
      <c r="H163" s="4">
        <v>45455</v>
      </c>
      <c r="I163" t="s">
        <v>777</v>
      </c>
      <c r="J163" t="s">
        <v>466</v>
      </c>
      <c r="K163">
        <v>76</v>
      </c>
      <c r="L163">
        <v>39</v>
      </c>
      <c r="M163">
        <v>15</v>
      </c>
      <c r="N163" t="s">
        <v>72</v>
      </c>
      <c r="O163">
        <v>77</v>
      </c>
      <c r="P163">
        <v>70</v>
      </c>
      <c r="Q163" s="5">
        <v>0.57999999999999996</v>
      </c>
    </row>
    <row r="164" spans="1:17" x14ac:dyDescent="0.25">
      <c r="A164" t="s">
        <v>634</v>
      </c>
      <c r="B164" t="s">
        <v>56</v>
      </c>
      <c r="C164" t="s">
        <v>741</v>
      </c>
      <c r="D164" t="s">
        <v>950</v>
      </c>
      <c r="E164" t="s">
        <v>68</v>
      </c>
      <c r="F164" t="s">
        <v>951</v>
      </c>
      <c r="G164" t="s">
        <v>952</v>
      </c>
      <c r="H164" s="4">
        <v>45455</v>
      </c>
      <c r="I164" t="s">
        <v>770</v>
      </c>
      <c r="J164" t="s">
        <v>953</v>
      </c>
      <c r="K164">
        <v>45</v>
      </c>
      <c r="L164">
        <v>79</v>
      </c>
      <c r="M164">
        <v>95</v>
      </c>
      <c r="N164" t="s">
        <v>159</v>
      </c>
      <c r="O164">
        <v>84</v>
      </c>
      <c r="P164">
        <v>62</v>
      </c>
      <c r="Q164" s="5">
        <v>0.09</v>
      </c>
    </row>
    <row r="165" spans="1:17" x14ac:dyDescent="0.25">
      <c r="A165" t="s">
        <v>954</v>
      </c>
      <c r="B165" t="s">
        <v>152</v>
      </c>
      <c r="C165" t="s">
        <v>832</v>
      </c>
      <c r="D165" t="s">
        <v>955</v>
      </c>
      <c r="E165" t="s">
        <v>106</v>
      </c>
      <c r="F165" t="s">
        <v>956</v>
      </c>
      <c r="G165" t="s">
        <v>957</v>
      </c>
      <c r="H165" s="4">
        <v>45476</v>
      </c>
      <c r="I165" s="4">
        <v>45658</v>
      </c>
      <c r="J165" t="s">
        <v>958</v>
      </c>
      <c r="K165">
        <v>41</v>
      </c>
      <c r="L165">
        <v>21</v>
      </c>
      <c r="M165">
        <v>47</v>
      </c>
      <c r="N165" t="s">
        <v>111</v>
      </c>
      <c r="O165">
        <v>50</v>
      </c>
      <c r="P165">
        <v>99</v>
      </c>
      <c r="Q165" s="5">
        <v>0.26</v>
      </c>
    </row>
    <row r="166" spans="1:17" x14ac:dyDescent="0.25">
      <c r="A166" t="s">
        <v>772</v>
      </c>
      <c r="B166" t="s">
        <v>201</v>
      </c>
      <c r="C166" t="s">
        <v>959</v>
      </c>
      <c r="D166" t="s">
        <v>960</v>
      </c>
      <c r="E166" t="s">
        <v>106</v>
      </c>
      <c r="F166" t="s">
        <v>961</v>
      </c>
      <c r="G166" t="s">
        <v>962</v>
      </c>
      <c r="H166" s="4">
        <v>45476</v>
      </c>
      <c r="I166" s="4">
        <v>45332</v>
      </c>
      <c r="J166" s="4">
        <v>45546</v>
      </c>
      <c r="K166">
        <v>61</v>
      </c>
      <c r="L166">
        <v>22</v>
      </c>
      <c r="M166">
        <v>98</v>
      </c>
      <c r="N166" t="s">
        <v>778</v>
      </c>
      <c r="O166">
        <v>90</v>
      </c>
      <c r="P166">
        <v>11</v>
      </c>
      <c r="Q166" s="5">
        <v>-0.98</v>
      </c>
    </row>
    <row r="167" spans="1:17" x14ac:dyDescent="0.25">
      <c r="A167" t="s">
        <v>662</v>
      </c>
      <c r="B167" t="s">
        <v>56</v>
      </c>
      <c r="C167" t="s">
        <v>588</v>
      </c>
      <c r="D167" t="s">
        <v>963</v>
      </c>
      <c r="E167" t="s">
        <v>106</v>
      </c>
      <c r="F167" t="s">
        <v>964</v>
      </c>
      <c r="G167" t="s">
        <v>965</v>
      </c>
      <c r="H167" s="4">
        <v>45477</v>
      </c>
      <c r="I167" t="s">
        <v>407</v>
      </c>
      <c r="J167" t="s">
        <v>482</v>
      </c>
      <c r="K167">
        <v>51</v>
      </c>
      <c r="L167">
        <v>62</v>
      </c>
      <c r="M167">
        <v>95</v>
      </c>
      <c r="N167" t="s">
        <v>382</v>
      </c>
      <c r="O167">
        <v>52</v>
      </c>
      <c r="P167">
        <v>21</v>
      </c>
      <c r="Q167" s="5">
        <v>0.88</v>
      </c>
    </row>
    <row r="168" spans="1:17" x14ac:dyDescent="0.25">
      <c r="A168" t="s">
        <v>703</v>
      </c>
      <c r="B168" t="s">
        <v>103</v>
      </c>
      <c r="C168" t="s">
        <v>966</v>
      </c>
      <c r="D168" t="s">
        <v>967</v>
      </c>
      <c r="E168" t="s">
        <v>68</v>
      </c>
      <c r="F168" t="s">
        <v>968</v>
      </c>
      <c r="G168" t="s">
        <v>969</v>
      </c>
      <c r="H168" s="4">
        <v>45477</v>
      </c>
      <c r="I168" t="s">
        <v>970</v>
      </c>
      <c r="J168" s="4">
        <v>45419</v>
      </c>
      <c r="K168">
        <v>54</v>
      </c>
      <c r="L168">
        <v>53</v>
      </c>
      <c r="M168">
        <v>33</v>
      </c>
      <c r="N168" t="s">
        <v>273</v>
      </c>
      <c r="O168">
        <v>94</v>
      </c>
      <c r="P168">
        <v>82</v>
      </c>
      <c r="Q168" s="5">
        <v>0.6</v>
      </c>
    </row>
    <row r="169" spans="1:17" x14ac:dyDescent="0.25">
      <c r="A169" t="s">
        <v>96</v>
      </c>
      <c r="B169" t="s">
        <v>56</v>
      </c>
      <c r="C169" t="s">
        <v>971</v>
      </c>
      <c r="D169" t="s">
        <v>972</v>
      </c>
      <c r="E169" t="s">
        <v>59</v>
      </c>
      <c r="F169" t="s">
        <v>973</v>
      </c>
      <c r="G169" t="s">
        <v>974</v>
      </c>
      <c r="H169" s="4">
        <v>45477</v>
      </c>
      <c r="I169" s="4">
        <v>45483</v>
      </c>
      <c r="J169" t="s">
        <v>333</v>
      </c>
      <c r="K169">
        <v>87</v>
      </c>
      <c r="L169">
        <v>1</v>
      </c>
      <c r="M169">
        <v>98</v>
      </c>
      <c r="N169" t="s">
        <v>166</v>
      </c>
      <c r="O169">
        <v>61</v>
      </c>
      <c r="P169">
        <v>84</v>
      </c>
      <c r="Q169" s="5">
        <v>0.13</v>
      </c>
    </row>
    <row r="170" spans="1:17" x14ac:dyDescent="0.25">
      <c r="A170" t="s">
        <v>918</v>
      </c>
      <c r="B170" t="s">
        <v>65</v>
      </c>
      <c r="C170" t="s">
        <v>975</v>
      </c>
      <c r="D170" t="s">
        <v>976</v>
      </c>
      <c r="E170" t="s">
        <v>59</v>
      </c>
      <c r="F170" t="s">
        <v>977</v>
      </c>
      <c r="G170" t="s">
        <v>978</v>
      </c>
      <c r="H170" s="4">
        <v>45478</v>
      </c>
      <c r="I170" t="s">
        <v>979</v>
      </c>
      <c r="J170" s="4">
        <v>45541</v>
      </c>
      <c r="K170">
        <v>46</v>
      </c>
      <c r="L170">
        <v>51</v>
      </c>
      <c r="M170">
        <v>92</v>
      </c>
      <c r="N170" t="s">
        <v>922</v>
      </c>
      <c r="O170">
        <v>47</v>
      </c>
      <c r="P170">
        <v>25</v>
      </c>
      <c r="Q170" s="5">
        <v>-0.38</v>
      </c>
    </row>
    <row r="171" spans="1:17" x14ac:dyDescent="0.25">
      <c r="A171" t="s">
        <v>756</v>
      </c>
      <c r="B171" t="s">
        <v>103</v>
      </c>
      <c r="C171" t="s">
        <v>980</v>
      </c>
      <c r="D171" t="s">
        <v>981</v>
      </c>
      <c r="E171" t="s">
        <v>59</v>
      </c>
      <c r="F171" t="s">
        <v>982</v>
      </c>
      <c r="G171" t="s">
        <v>983</v>
      </c>
      <c r="H171" s="4">
        <v>45478</v>
      </c>
      <c r="I171" t="s">
        <v>690</v>
      </c>
      <c r="J171" s="4">
        <v>45606</v>
      </c>
      <c r="K171">
        <v>13</v>
      </c>
      <c r="L171">
        <v>32</v>
      </c>
      <c r="M171">
        <v>79</v>
      </c>
      <c r="N171" t="s">
        <v>72</v>
      </c>
      <c r="O171">
        <v>38</v>
      </c>
      <c r="P171">
        <v>61</v>
      </c>
      <c r="Q171" s="5">
        <v>0.47</v>
      </c>
    </row>
    <row r="172" spans="1:17" x14ac:dyDescent="0.25">
      <c r="A172" t="s">
        <v>534</v>
      </c>
      <c r="B172" t="s">
        <v>56</v>
      </c>
      <c r="C172" t="s">
        <v>984</v>
      </c>
      <c r="D172" t="s">
        <v>985</v>
      </c>
      <c r="E172" t="s">
        <v>59</v>
      </c>
      <c r="F172" t="s">
        <v>986</v>
      </c>
      <c r="G172" t="s">
        <v>987</v>
      </c>
      <c r="H172" s="4">
        <v>45479</v>
      </c>
      <c r="I172" s="4">
        <v>45485</v>
      </c>
      <c r="J172" s="4">
        <v>45394</v>
      </c>
      <c r="K172">
        <v>25</v>
      </c>
      <c r="L172">
        <v>74</v>
      </c>
      <c r="M172">
        <v>100</v>
      </c>
      <c r="N172" t="s">
        <v>540</v>
      </c>
      <c r="O172">
        <v>41</v>
      </c>
      <c r="P172">
        <v>59</v>
      </c>
      <c r="Q172" s="5">
        <v>-0.61</v>
      </c>
    </row>
    <row r="173" spans="1:17" x14ac:dyDescent="0.25">
      <c r="A173" t="s">
        <v>221</v>
      </c>
      <c r="B173" t="s">
        <v>56</v>
      </c>
      <c r="C173" t="s">
        <v>153</v>
      </c>
      <c r="D173" t="s">
        <v>988</v>
      </c>
      <c r="E173" t="s">
        <v>59</v>
      </c>
      <c r="F173" t="s">
        <v>989</v>
      </c>
      <c r="G173" t="s">
        <v>990</v>
      </c>
      <c r="H173" s="4">
        <v>45479</v>
      </c>
      <c r="I173" t="s">
        <v>817</v>
      </c>
      <c r="J173" s="4">
        <v>45600</v>
      </c>
      <c r="K173">
        <v>60</v>
      </c>
      <c r="L173">
        <v>15</v>
      </c>
      <c r="M173">
        <v>89</v>
      </c>
      <c r="N173" t="s">
        <v>159</v>
      </c>
      <c r="O173">
        <v>21</v>
      </c>
      <c r="P173">
        <v>29</v>
      </c>
      <c r="Q173" s="5">
        <v>-0.44</v>
      </c>
    </row>
    <row r="174" spans="1:17" x14ac:dyDescent="0.25">
      <c r="A174" t="s">
        <v>709</v>
      </c>
      <c r="B174" t="s">
        <v>103</v>
      </c>
      <c r="C174" t="s">
        <v>991</v>
      </c>
      <c r="D174" t="s">
        <v>992</v>
      </c>
      <c r="E174" t="s">
        <v>59</v>
      </c>
      <c r="F174" t="s">
        <v>993</v>
      </c>
      <c r="G174" t="s">
        <v>994</v>
      </c>
      <c r="H174" s="4">
        <v>45480</v>
      </c>
      <c r="I174" t="s">
        <v>995</v>
      </c>
      <c r="J174" t="s">
        <v>996</v>
      </c>
      <c r="K174">
        <v>69</v>
      </c>
      <c r="L174">
        <v>82</v>
      </c>
      <c r="M174">
        <v>58</v>
      </c>
      <c r="N174" t="s">
        <v>87</v>
      </c>
      <c r="O174">
        <v>34</v>
      </c>
      <c r="P174">
        <v>22</v>
      </c>
      <c r="Q174" s="5">
        <v>-0.38</v>
      </c>
    </row>
    <row r="175" spans="1:17" x14ac:dyDescent="0.25">
      <c r="A175" t="s">
        <v>451</v>
      </c>
      <c r="B175" t="s">
        <v>103</v>
      </c>
      <c r="C175" t="s">
        <v>997</v>
      </c>
      <c r="D175" t="s">
        <v>998</v>
      </c>
      <c r="E175" t="s">
        <v>59</v>
      </c>
      <c r="F175" t="s">
        <v>999</v>
      </c>
      <c r="G175" t="s">
        <v>1000</v>
      </c>
      <c r="H175" s="4">
        <v>45480</v>
      </c>
      <c r="I175" t="s">
        <v>926</v>
      </c>
      <c r="J175" t="s">
        <v>893</v>
      </c>
      <c r="K175">
        <v>36</v>
      </c>
      <c r="L175">
        <v>81</v>
      </c>
      <c r="M175">
        <v>54</v>
      </c>
      <c r="N175" t="s">
        <v>231</v>
      </c>
      <c r="O175">
        <v>73</v>
      </c>
      <c r="P175">
        <v>60</v>
      </c>
      <c r="Q175" s="5">
        <v>0.35</v>
      </c>
    </row>
    <row r="176" spans="1:17" x14ac:dyDescent="0.25">
      <c r="A176" t="s">
        <v>315</v>
      </c>
      <c r="B176" t="s">
        <v>152</v>
      </c>
      <c r="C176" t="s">
        <v>1001</v>
      </c>
      <c r="D176" t="s">
        <v>1002</v>
      </c>
      <c r="E176" t="s">
        <v>68</v>
      </c>
      <c r="F176" t="s">
        <v>1003</v>
      </c>
      <c r="G176" t="s">
        <v>1004</v>
      </c>
      <c r="H176" s="4">
        <v>45480</v>
      </c>
      <c r="I176" s="4">
        <v>45297</v>
      </c>
      <c r="J176" t="s">
        <v>1005</v>
      </c>
      <c r="K176">
        <v>36</v>
      </c>
      <c r="L176">
        <v>53</v>
      </c>
      <c r="M176">
        <v>92</v>
      </c>
      <c r="N176" t="s">
        <v>320</v>
      </c>
      <c r="O176">
        <v>67</v>
      </c>
      <c r="P176">
        <v>43</v>
      </c>
      <c r="Q176" s="5">
        <v>0.18</v>
      </c>
    </row>
    <row r="177" spans="1:17" x14ac:dyDescent="0.25">
      <c r="A177" t="s">
        <v>221</v>
      </c>
      <c r="B177" t="s">
        <v>56</v>
      </c>
      <c r="C177" t="s">
        <v>1006</v>
      </c>
      <c r="D177" t="s">
        <v>1007</v>
      </c>
      <c r="E177" t="s">
        <v>68</v>
      </c>
      <c r="F177" t="s">
        <v>1008</v>
      </c>
      <c r="G177" t="s">
        <v>1009</v>
      </c>
      <c r="H177" s="4">
        <v>45481</v>
      </c>
      <c r="I177" s="4">
        <v>45539</v>
      </c>
      <c r="J177" t="s">
        <v>593</v>
      </c>
      <c r="K177">
        <v>79</v>
      </c>
      <c r="L177">
        <v>74</v>
      </c>
      <c r="M177">
        <v>87</v>
      </c>
      <c r="N177" t="s">
        <v>159</v>
      </c>
      <c r="O177">
        <v>80</v>
      </c>
      <c r="P177">
        <v>26</v>
      </c>
      <c r="Q177" s="5">
        <v>0.36</v>
      </c>
    </row>
    <row r="178" spans="1:17" x14ac:dyDescent="0.25">
      <c r="A178" t="s">
        <v>173</v>
      </c>
      <c r="B178" t="s">
        <v>74</v>
      </c>
      <c r="C178" t="s">
        <v>89</v>
      </c>
      <c r="D178" t="s">
        <v>1010</v>
      </c>
      <c r="E178" t="s">
        <v>106</v>
      </c>
      <c r="F178" t="s">
        <v>1011</v>
      </c>
      <c r="G178" t="s">
        <v>1012</v>
      </c>
      <c r="H178" s="4">
        <v>45482</v>
      </c>
      <c r="I178" t="s">
        <v>419</v>
      </c>
      <c r="J178" t="s">
        <v>237</v>
      </c>
      <c r="K178">
        <v>63</v>
      </c>
      <c r="L178">
        <v>7</v>
      </c>
      <c r="M178">
        <v>23</v>
      </c>
      <c r="N178" t="s">
        <v>672</v>
      </c>
      <c r="O178">
        <v>78</v>
      </c>
      <c r="P178">
        <v>100</v>
      </c>
      <c r="Q178" s="5">
        <v>0.68</v>
      </c>
    </row>
    <row r="179" spans="1:17" x14ac:dyDescent="0.25">
      <c r="A179" t="s">
        <v>1013</v>
      </c>
      <c r="B179" t="s">
        <v>56</v>
      </c>
      <c r="C179" t="s">
        <v>734</v>
      </c>
      <c r="D179" t="s">
        <v>1014</v>
      </c>
      <c r="E179" t="s">
        <v>59</v>
      </c>
      <c r="F179" t="s">
        <v>1015</v>
      </c>
      <c r="G179" t="s">
        <v>1016</v>
      </c>
      <c r="H179" s="4">
        <v>45482</v>
      </c>
      <c r="I179" s="4">
        <v>45568</v>
      </c>
      <c r="J179" s="4">
        <v>45362</v>
      </c>
      <c r="K179">
        <v>26</v>
      </c>
      <c r="L179">
        <v>70</v>
      </c>
      <c r="M179">
        <v>52</v>
      </c>
      <c r="N179" t="s">
        <v>72</v>
      </c>
      <c r="O179">
        <v>36</v>
      </c>
      <c r="P179">
        <v>10</v>
      </c>
      <c r="Q179" s="5">
        <v>-0.28000000000000003</v>
      </c>
    </row>
    <row r="180" spans="1:17" x14ac:dyDescent="0.25">
      <c r="A180" t="s">
        <v>910</v>
      </c>
      <c r="B180" t="s">
        <v>56</v>
      </c>
      <c r="C180" t="s">
        <v>153</v>
      </c>
      <c r="D180" t="s">
        <v>1017</v>
      </c>
      <c r="E180" t="s">
        <v>59</v>
      </c>
      <c r="F180" t="s">
        <v>1018</v>
      </c>
      <c r="G180" t="s">
        <v>1019</v>
      </c>
      <c r="H180" s="4">
        <v>45483</v>
      </c>
      <c r="I180" t="s">
        <v>564</v>
      </c>
      <c r="J180" t="s">
        <v>1020</v>
      </c>
      <c r="K180">
        <v>72</v>
      </c>
      <c r="L180">
        <v>70</v>
      </c>
      <c r="M180">
        <v>99</v>
      </c>
      <c r="N180" t="s">
        <v>166</v>
      </c>
      <c r="O180">
        <v>82</v>
      </c>
      <c r="P180">
        <v>32</v>
      </c>
      <c r="Q180" s="5">
        <v>0.72</v>
      </c>
    </row>
    <row r="181" spans="1:17" x14ac:dyDescent="0.25">
      <c r="A181" t="s">
        <v>364</v>
      </c>
      <c r="B181" t="s">
        <v>56</v>
      </c>
      <c r="C181" t="s">
        <v>528</v>
      </c>
      <c r="D181" t="s">
        <v>1021</v>
      </c>
      <c r="E181" t="s">
        <v>106</v>
      </c>
      <c r="F181" t="s">
        <v>1022</v>
      </c>
      <c r="G181" t="s">
        <v>1023</v>
      </c>
      <c r="H181" s="4">
        <v>45483</v>
      </c>
      <c r="I181" t="s">
        <v>1024</v>
      </c>
      <c r="J181" s="4">
        <v>45509</v>
      </c>
      <c r="K181">
        <v>38</v>
      </c>
      <c r="L181">
        <v>22</v>
      </c>
      <c r="M181">
        <v>71</v>
      </c>
      <c r="N181" t="s">
        <v>111</v>
      </c>
      <c r="O181">
        <v>33</v>
      </c>
      <c r="P181">
        <v>62</v>
      </c>
      <c r="Q181" s="5">
        <v>0.61</v>
      </c>
    </row>
    <row r="182" spans="1:17" x14ac:dyDescent="0.25">
      <c r="A182" t="s">
        <v>954</v>
      </c>
      <c r="B182" t="s">
        <v>152</v>
      </c>
      <c r="C182" t="s">
        <v>619</v>
      </c>
      <c r="D182" t="s">
        <v>1025</v>
      </c>
      <c r="E182" t="s">
        <v>106</v>
      </c>
      <c r="F182" t="s">
        <v>1026</v>
      </c>
      <c r="G182" t="s">
        <v>1027</v>
      </c>
      <c r="H182" s="4">
        <v>45484</v>
      </c>
      <c r="I182" t="s">
        <v>995</v>
      </c>
      <c r="J182" s="4">
        <v>45540</v>
      </c>
      <c r="K182">
        <v>82</v>
      </c>
      <c r="L182">
        <v>6</v>
      </c>
      <c r="M182">
        <v>53</v>
      </c>
      <c r="N182" t="s">
        <v>111</v>
      </c>
      <c r="O182">
        <v>21</v>
      </c>
      <c r="P182">
        <v>58</v>
      </c>
      <c r="Q182" s="5">
        <v>-0.88</v>
      </c>
    </row>
    <row r="183" spans="1:17" x14ac:dyDescent="0.25">
      <c r="A183" t="s">
        <v>461</v>
      </c>
      <c r="B183" t="s">
        <v>103</v>
      </c>
      <c r="C183" t="s">
        <v>611</v>
      </c>
      <c r="D183" t="s">
        <v>1028</v>
      </c>
      <c r="E183" t="s">
        <v>106</v>
      </c>
      <c r="F183" t="s">
        <v>1029</v>
      </c>
      <c r="G183" t="s">
        <v>1030</v>
      </c>
      <c r="H183" s="4">
        <v>45484</v>
      </c>
      <c r="I183" t="s">
        <v>690</v>
      </c>
      <c r="J183" t="s">
        <v>1031</v>
      </c>
      <c r="K183">
        <v>19</v>
      </c>
      <c r="L183">
        <v>77</v>
      </c>
      <c r="M183">
        <v>66</v>
      </c>
      <c r="N183" t="s">
        <v>120</v>
      </c>
      <c r="O183">
        <v>62</v>
      </c>
      <c r="P183">
        <v>100</v>
      </c>
      <c r="Q183" s="5">
        <v>-1.76</v>
      </c>
    </row>
    <row r="184" spans="1:17" x14ac:dyDescent="0.25">
      <c r="A184" t="s">
        <v>315</v>
      </c>
      <c r="B184" t="s">
        <v>152</v>
      </c>
      <c r="C184" t="s">
        <v>437</v>
      </c>
      <c r="D184" t="s">
        <v>1032</v>
      </c>
      <c r="E184" t="s">
        <v>106</v>
      </c>
      <c r="F184" t="s">
        <v>1033</v>
      </c>
      <c r="G184" t="s">
        <v>1034</v>
      </c>
      <c r="H184" s="4">
        <v>45485</v>
      </c>
      <c r="I184" s="4">
        <v>45359</v>
      </c>
      <c r="J184" t="s">
        <v>301</v>
      </c>
      <c r="K184">
        <v>58</v>
      </c>
      <c r="L184">
        <v>48</v>
      </c>
      <c r="M184">
        <v>9</v>
      </c>
      <c r="N184" t="s">
        <v>320</v>
      </c>
      <c r="O184">
        <v>98</v>
      </c>
      <c r="P184">
        <v>69</v>
      </c>
      <c r="Q184" s="5">
        <v>-0.61</v>
      </c>
    </row>
    <row r="185" spans="1:17" x14ac:dyDescent="0.25">
      <c r="A185" t="s">
        <v>518</v>
      </c>
      <c r="B185" t="s">
        <v>74</v>
      </c>
      <c r="C185" t="s">
        <v>1035</v>
      </c>
      <c r="D185" t="s">
        <v>1036</v>
      </c>
      <c r="E185" t="s">
        <v>106</v>
      </c>
      <c r="F185" t="s">
        <v>1037</v>
      </c>
      <c r="G185" t="s">
        <v>1038</v>
      </c>
      <c r="H185" s="4">
        <v>45507</v>
      </c>
      <c r="I185" t="s">
        <v>79</v>
      </c>
      <c r="J185" t="s">
        <v>1039</v>
      </c>
      <c r="K185">
        <v>98</v>
      </c>
      <c r="L185">
        <v>24</v>
      </c>
      <c r="M185">
        <v>4</v>
      </c>
      <c r="N185" t="s">
        <v>1040</v>
      </c>
      <c r="O185">
        <v>89</v>
      </c>
      <c r="P185">
        <v>80</v>
      </c>
      <c r="Q185" s="5">
        <v>0.3</v>
      </c>
    </row>
    <row r="186" spans="1:17" x14ac:dyDescent="0.25">
      <c r="A186" t="s">
        <v>1041</v>
      </c>
      <c r="B186" t="s">
        <v>56</v>
      </c>
      <c r="C186" t="s">
        <v>1042</v>
      </c>
      <c r="D186" t="s">
        <v>1043</v>
      </c>
      <c r="E186" t="s">
        <v>106</v>
      </c>
      <c r="F186" t="s">
        <v>1044</v>
      </c>
      <c r="G186" t="s">
        <v>1045</v>
      </c>
      <c r="H186" s="4">
        <v>45507</v>
      </c>
      <c r="I186" s="4">
        <v>45962</v>
      </c>
      <c r="J186" t="s">
        <v>580</v>
      </c>
      <c r="K186">
        <v>44</v>
      </c>
      <c r="L186">
        <v>92</v>
      </c>
      <c r="M186">
        <v>92</v>
      </c>
      <c r="N186" t="s">
        <v>320</v>
      </c>
      <c r="O186">
        <v>41</v>
      </c>
      <c r="P186">
        <v>61</v>
      </c>
      <c r="Q186" s="5">
        <v>0.1</v>
      </c>
    </row>
    <row r="187" spans="1:17" x14ac:dyDescent="0.25">
      <c r="A187" t="s">
        <v>1046</v>
      </c>
      <c r="B187" t="s">
        <v>56</v>
      </c>
      <c r="C187" t="s">
        <v>1047</v>
      </c>
      <c r="D187" t="s">
        <v>1048</v>
      </c>
      <c r="E187" t="s">
        <v>68</v>
      </c>
      <c r="F187" t="s">
        <v>1049</v>
      </c>
      <c r="G187" t="s">
        <v>1050</v>
      </c>
      <c r="H187" s="4">
        <v>45507</v>
      </c>
      <c r="I187" t="s">
        <v>539</v>
      </c>
      <c r="J187" t="s">
        <v>237</v>
      </c>
      <c r="K187">
        <v>100</v>
      </c>
      <c r="L187">
        <v>52</v>
      </c>
      <c r="M187">
        <v>2</v>
      </c>
      <c r="N187" t="s">
        <v>191</v>
      </c>
      <c r="O187">
        <v>86</v>
      </c>
      <c r="P187">
        <v>70</v>
      </c>
      <c r="Q187" s="5">
        <v>-0.49</v>
      </c>
    </row>
    <row r="188" spans="1:17" x14ac:dyDescent="0.25">
      <c r="A188" t="s">
        <v>321</v>
      </c>
      <c r="B188" t="s">
        <v>201</v>
      </c>
      <c r="C188" t="s">
        <v>542</v>
      </c>
      <c r="D188" t="s">
        <v>1051</v>
      </c>
      <c r="E188" t="s">
        <v>59</v>
      </c>
      <c r="F188" t="s">
        <v>1052</v>
      </c>
      <c r="G188" t="s">
        <v>1053</v>
      </c>
      <c r="H188" s="4">
        <v>45508</v>
      </c>
      <c r="I188" t="s">
        <v>1054</v>
      </c>
      <c r="J188" t="s">
        <v>1055</v>
      </c>
      <c r="K188">
        <v>62</v>
      </c>
      <c r="L188">
        <v>78</v>
      </c>
      <c r="M188">
        <v>97</v>
      </c>
      <c r="N188" t="s">
        <v>120</v>
      </c>
      <c r="O188">
        <v>62</v>
      </c>
      <c r="P188">
        <v>97</v>
      </c>
      <c r="Q188" s="5">
        <v>0.19</v>
      </c>
    </row>
    <row r="189" spans="1:17" x14ac:dyDescent="0.25">
      <c r="A189" t="s">
        <v>894</v>
      </c>
      <c r="B189" t="s">
        <v>56</v>
      </c>
      <c r="C189" t="s">
        <v>292</v>
      </c>
      <c r="D189" t="s">
        <v>1056</v>
      </c>
      <c r="E189" t="s">
        <v>68</v>
      </c>
      <c r="F189" t="s">
        <v>1057</v>
      </c>
      <c r="G189" t="s">
        <v>1058</v>
      </c>
      <c r="H189" s="4">
        <v>45508</v>
      </c>
      <c r="I189" s="4">
        <v>45931</v>
      </c>
      <c r="J189" s="4">
        <v>45326</v>
      </c>
      <c r="K189">
        <v>84</v>
      </c>
      <c r="L189">
        <v>20</v>
      </c>
      <c r="M189">
        <v>58</v>
      </c>
      <c r="N189" t="s">
        <v>166</v>
      </c>
      <c r="O189">
        <v>86</v>
      </c>
      <c r="P189">
        <v>64</v>
      </c>
      <c r="Q189" s="5">
        <v>-0.56000000000000005</v>
      </c>
    </row>
    <row r="190" spans="1:17" x14ac:dyDescent="0.25">
      <c r="A190" t="s">
        <v>1059</v>
      </c>
      <c r="B190" t="s">
        <v>74</v>
      </c>
      <c r="C190" t="s">
        <v>202</v>
      </c>
      <c r="D190" t="s">
        <v>1060</v>
      </c>
      <c r="E190" t="s">
        <v>68</v>
      </c>
      <c r="F190" t="s">
        <v>1061</v>
      </c>
      <c r="G190" t="s">
        <v>1062</v>
      </c>
      <c r="H190" s="4">
        <v>45508</v>
      </c>
      <c r="I190" t="s">
        <v>319</v>
      </c>
      <c r="J190" s="4">
        <v>45416</v>
      </c>
      <c r="K190">
        <v>68</v>
      </c>
      <c r="L190">
        <v>82</v>
      </c>
      <c r="M190">
        <v>58</v>
      </c>
      <c r="N190" t="s">
        <v>220</v>
      </c>
      <c r="O190">
        <v>90</v>
      </c>
      <c r="P190">
        <v>2</v>
      </c>
      <c r="Q190" s="5">
        <v>0.26</v>
      </c>
    </row>
    <row r="191" spans="1:17" x14ac:dyDescent="0.25">
      <c r="A191" t="s">
        <v>394</v>
      </c>
      <c r="B191" t="s">
        <v>56</v>
      </c>
      <c r="C191" t="s">
        <v>1063</v>
      </c>
      <c r="D191" t="s">
        <v>1064</v>
      </c>
      <c r="E191" t="s">
        <v>106</v>
      </c>
      <c r="F191" t="s">
        <v>1065</v>
      </c>
      <c r="G191" t="s">
        <v>1066</v>
      </c>
      <c r="H191" s="4">
        <v>45509</v>
      </c>
      <c r="I191" t="s">
        <v>908</v>
      </c>
      <c r="J191" t="s">
        <v>1067</v>
      </c>
      <c r="K191">
        <v>55</v>
      </c>
      <c r="L191">
        <v>91</v>
      </c>
      <c r="M191">
        <v>35</v>
      </c>
      <c r="N191" t="s">
        <v>320</v>
      </c>
      <c r="O191">
        <v>81</v>
      </c>
      <c r="P191">
        <v>19</v>
      </c>
      <c r="Q191" s="5">
        <v>0.98</v>
      </c>
    </row>
    <row r="192" spans="1:17" x14ac:dyDescent="0.25">
      <c r="A192" t="s">
        <v>1068</v>
      </c>
      <c r="B192" t="s">
        <v>152</v>
      </c>
      <c r="C192" t="s">
        <v>227</v>
      </c>
      <c r="D192" t="s">
        <v>1069</v>
      </c>
      <c r="E192" t="s">
        <v>106</v>
      </c>
      <c r="F192" t="s">
        <v>1070</v>
      </c>
      <c r="G192" t="s">
        <v>1071</v>
      </c>
      <c r="H192" s="4">
        <v>45509</v>
      </c>
      <c r="I192" t="s">
        <v>812</v>
      </c>
      <c r="J192" s="4">
        <v>45690</v>
      </c>
      <c r="K192">
        <v>87</v>
      </c>
      <c r="L192">
        <v>70</v>
      </c>
      <c r="M192">
        <v>77</v>
      </c>
      <c r="N192" t="s">
        <v>1072</v>
      </c>
      <c r="O192">
        <v>73</v>
      </c>
      <c r="P192">
        <v>44</v>
      </c>
      <c r="Q192" s="5">
        <v>0.77</v>
      </c>
    </row>
    <row r="193" spans="1:17" x14ac:dyDescent="0.25">
      <c r="A193" t="s">
        <v>605</v>
      </c>
      <c r="B193" t="s">
        <v>103</v>
      </c>
      <c r="C193" t="s">
        <v>303</v>
      </c>
      <c r="D193" t="s">
        <v>1073</v>
      </c>
      <c r="E193" t="s">
        <v>106</v>
      </c>
      <c r="F193" t="s">
        <v>1074</v>
      </c>
      <c r="G193" t="s">
        <v>1075</v>
      </c>
      <c r="H193" s="4">
        <v>45509</v>
      </c>
      <c r="I193" t="s">
        <v>1076</v>
      </c>
      <c r="J193" t="s">
        <v>1077</v>
      </c>
      <c r="K193">
        <v>12</v>
      </c>
      <c r="L193">
        <v>56</v>
      </c>
      <c r="M193">
        <v>92</v>
      </c>
      <c r="N193" t="s">
        <v>610</v>
      </c>
      <c r="O193">
        <v>56</v>
      </c>
      <c r="P193">
        <v>6</v>
      </c>
      <c r="Q193" s="5">
        <v>0.4</v>
      </c>
    </row>
    <row r="194" spans="1:17" x14ac:dyDescent="0.25">
      <c r="A194" t="s">
        <v>160</v>
      </c>
      <c r="B194" t="s">
        <v>56</v>
      </c>
      <c r="C194" t="s">
        <v>1001</v>
      </c>
      <c r="D194" t="s">
        <v>1078</v>
      </c>
      <c r="E194" t="s">
        <v>68</v>
      </c>
      <c r="F194" t="s">
        <v>1079</v>
      </c>
      <c r="G194" t="s">
        <v>1080</v>
      </c>
      <c r="H194" s="4">
        <v>45510</v>
      </c>
      <c r="I194" t="s">
        <v>407</v>
      </c>
      <c r="J194" s="4">
        <v>45749</v>
      </c>
      <c r="K194">
        <v>95</v>
      </c>
      <c r="L194">
        <v>66</v>
      </c>
      <c r="M194">
        <v>69</v>
      </c>
      <c r="N194" t="s">
        <v>1081</v>
      </c>
      <c r="O194">
        <v>92</v>
      </c>
      <c r="P194">
        <v>72</v>
      </c>
      <c r="Q194" s="5">
        <v>0.89</v>
      </c>
    </row>
    <row r="195" spans="1:17" x14ac:dyDescent="0.25">
      <c r="A195" t="s">
        <v>215</v>
      </c>
      <c r="B195" t="s">
        <v>56</v>
      </c>
      <c r="C195" t="s">
        <v>980</v>
      </c>
      <c r="D195" t="s">
        <v>1082</v>
      </c>
      <c r="E195" t="s">
        <v>68</v>
      </c>
      <c r="F195" t="s">
        <v>1083</v>
      </c>
      <c r="G195" t="s">
        <v>1084</v>
      </c>
      <c r="H195" s="4">
        <v>45510</v>
      </c>
      <c r="I195" t="s">
        <v>71</v>
      </c>
      <c r="J195" s="4">
        <v>45577</v>
      </c>
      <c r="K195">
        <v>84</v>
      </c>
      <c r="L195">
        <v>9</v>
      </c>
      <c r="M195">
        <v>46</v>
      </c>
      <c r="N195" t="s">
        <v>111</v>
      </c>
      <c r="O195">
        <v>30</v>
      </c>
      <c r="P195">
        <v>68</v>
      </c>
      <c r="Q195" s="5">
        <v>0.22</v>
      </c>
    </row>
    <row r="196" spans="1:17" x14ac:dyDescent="0.25">
      <c r="A196" t="s">
        <v>456</v>
      </c>
      <c r="B196" t="s">
        <v>103</v>
      </c>
      <c r="C196" t="s">
        <v>1085</v>
      </c>
      <c r="D196" t="s">
        <v>1086</v>
      </c>
      <c r="E196" t="s">
        <v>59</v>
      </c>
      <c r="F196" t="s">
        <v>1087</v>
      </c>
      <c r="G196" t="s">
        <v>1088</v>
      </c>
      <c r="H196" s="4">
        <v>45511</v>
      </c>
      <c r="I196" t="s">
        <v>822</v>
      </c>
      <c r="J196" t="s">
        <v>777</v>
      </c>
      <c r="K196">
        <v>68</v>
      </c>
      <c r="L196">
        <v>68</v>
      </c>
      <c r="M196">
        <v>97</v>
      </c>
      <c r="N196" t="s">
        <v>382</v>
      </c>
      <c r="O196">
        <v>37</v>
      </c>
      <c r="P196">
        <v>31</v>
      </c>
      <c r="Q196" s="5">
        <v>-1.27</v>
      </c>
    </row>
    <row r="197" spans="1:17" x14ac:dyDescent="0.25">
      <c r="A197" t="s">
        <v>746</v>
      </c>
      <c r="B197" t="s">
        <v>201</v>
      </c>
      <c r="C197" t="s">
        <v>588</v>
      </c>
      <c r="D197" t="s">
        <v>1089</v>
      </c>
      <c r="E197" t="s">
        <v>106</v>
      </c>
      <c r="F197" t="s">
        <v>1090</v>
      </c>
      <c r="G197" t="s">
        <v>1091</v>
      </c>
      <c r="H197" s="4">
        <v>45511</v>
      </c>
      <c r="I197" s="4">
        <v>45606</v>
      </c>
      <c r="J197" s="4">
        <v>45963</v>
      </c>
      <c r="K197">
        <v>11</v>
      </c>
      <c r="L197">
        <v>72</v>
      </c>
      <c r="M197">
        <v>5</v>
      </c>
      <c r="N197" t="s">
        <v>751</v>
      </c>
      <c r="O197">
        <v>89</v>
      </c>
      <c r="P197">
        <v>4</v>
      </c>
      <c r="Q197" s="5">
        <v>0.16</v>
      </c>
    </row>
    <row r="198" spans="1:17" x14ac:dyDescent="0.25">
      <c r="A198" t="s">
        <v>334</v>
      </c>
      <c r="B198" t="s">
        <v>65</v>
      </c>
      <c r="C198" t="s">
        <v>866</v>
      </c>
      <c r="D198" t="s">
        <v>1092</v>
      </c>
      <c r="E198" t="s">
        <v>59</v>
      </c>
      <c r="F198" t="s">
        <v>1093</v>
      </c>
      <c r="G198" t="s">
        <v>1094</v>
      </c>
      <c r="H198" s="4">
        <v>45511</v>
      </c>
      <c r="I198" s="4">
        <v>45839</v>
      </c>
      <c r="J198" t="s">
        <v>271</v>
      </c>
      <c r="K198">
        <v>44</v>
      </c>
      <c r="L198">
        <v>83</v>
      </c>
      <c r="M198">
        <v>78</v>
      </c>
      <c r="N198" t="s">
        <v>273</v>
      </c>
      <c r="O198">
        <v>46</v>
      </c>
      <c r="P198">
        <v>4</v>
      </c>
      <c r="Q198" s="5">
        <v>0.96</v>
      </c>
    </row>
    <row r="199" spans="1:17" x14ac:dyDescent="0.25">
      <c r="A199" t="s">
        <v>144</v>
      </c>
      <c r="B199" t="s">
        <v>56</v>
      </c>
      <c r="C199" t="s">
        <v>600</v>
      </c>
      <c r="D199" t="s">
        <v>1095</v>
      </c>
      <c r="E199" t="s">
        <v>59</v>
      </c>
      <c r="F199" t="s">
        <v>1096</v>
      </c>
      <c r="G199" t="s">
        <v>1097</v>
      </c>
      <c r="H199" s="4">
        <v>45511</v>
      </c>
      <c r="I199" s="4">
        <v>45547</v>
      </c>
      <c r="J199" s="4">
        <v>45607</v>
      </c>
      <c r="K199">
        <v>36</v>
      </c>
      <c r="L199">
        <v>59</v>
      </c>
      <c r="M199">
        <v>90</v>
      </c>
      <c r="N199" t="s">
        <v>191</v>
      </c>
      <c r="O199">
        <v>25</v>
      </c>
      <c r="P199">
        <v>60</v>
      </c>
      <c r="Q199" s="5">
        <v>0.91</v>
      </c>
    </row>
    <row r="200" spans="1:17" x14ac:dyDescent="0.25">
      <c r="A200" t="s">
        <v>634</v>
      </c>
      <c r="B200" t="s">
        <v>56</v>
      </c>
      <c r="C200" t="s">
        <v>187</v>
      </c>
      <c r="D200" t="s">
        <v>1098</v>
      </c>
      <c r="E200" t="s">
        <v>59</v>
      </c>
      <c r="F200" t="s">
        <v>1099</v>
      </c>
      <c r="G200" t="s">
        <v>1100</v>
      </c>
      <c r="H200" s="4">
        <v>45511</v>
      </c>
      <c r="I200" t="s">
        <v>436</v>
      </c>
      <c r="J200" t="s">
        <v>860</v>
      </c>
      <c r="K200">
        <v>94</v>
      </c>
      <c r="L200">
        <v>69</v>
      </c>
      <c r="M200">
        <v>68</v>
      </c>
      <c r="N200" t="s">
        <v>159</v>
      </c>
      <c r="O200">
        <v>24</v>
      </c>
      <c r="P200">
        <v>20</v>
      </c>
      <c r="Q200" s="5">
        <v>-1.4</v>
      </c>
    </row>
    <row r="201" spans="1:17" x14ac:dyDescent="0.25">
      <c r="A201" t="s">
        <v>824</v>
      </c>
      <c r="B201" t="s">
        <v>103</v>
      </c>
      <c r="C201" t="s">
        <v>474</v>
      </c>
      <c r="D201" t="s">
        <v>1101</v>
      </c>
      <c r="E201" t="s">
        <v>59</v>
      </c>
      <c r="F201" t="s">
        <v>1102</v>
      </c>
      <c r="G201" t="s">
        <v>1103</v>
      </c>
      <c r="H201" s="4">
        <v>45512</v>
      </c>
      <c r="I201" s="4">
        <v>45600</v>
      </c>
      <c r="J201" t="s">
        <v>850</v>
      </c>
      <c r="K201">
        <v>68</v>
      </c>
      <c r="L201">
        <v>7</v>
      </c>
      <c r="M201">
        <v>37</v>
      </c>
      <c r="N201" t="s">
        <v>166</v>
      </c>
      <c r="O201">
        <v>69</v>
      </c>
      <c r="P201">
        <v>1</v>
      </c>
      <c r="Q201" s="5">
        <v>0.17</v>
      </c>
    </row>
    <row r="202" spans="1:17" x14ac:dyDescent="0.25">
      <c r="A202" t="s">
        <v>250</v>
      </c>
      <c r="B202" t="s">
        <v>113</v>
      </c>
      <c r="C202" t="s">
        <v>1104</v>
      </c>
      <c r="D202" t="s">
        <v>1105</v>
      </c>
      <c r="E202" t="s">
        <v>106</v>
      </c>
      <c r="F202" t="s">
        <v>1106</v>
      </c>
      <c r="G202" t="s">
        <v>1107</v>
      </c>
      <c r="H202" s="4">
        <v>45512</v>
      </c>
      <c r="I202" t="s">
        <v>806</v>
      </c>
      <c r="J202" s="4">
        <v>45419</v>
      </c>
      <c r="K202">
        <v>78</v>
      </c>
      <c r="L202">
        <v>75</v>
      </c>
      <c r="M202">
        <v>3</v>
      </c>
      <c r="N202" t="s">
        <v>95</v>
      </c>
      <c r="O202">
        <v>63</v>
      </c>
      <c r="P202">
        <v>100</v>
      </c>
      <c r="Q202" s="5">
        <v>0.99</v>
      </c>
    </row>
    <row r="203" spans="1:17" x14ac:dyDescent="0.25">
      <c r="A203" t="s">
        <v>587</v>
      </c>
      <c r="B203" t="s">
        <v>56</v>
      </c>
      <c r="C203" t="s">
        <v>365</v>
      </c>
      <c r="D203" t="s">
        <v>1108</v>
      </c>
      <c r="E203" t="s">
        <v>68</v>
      </c>
      <c r="F203" t="s">
        <v>1109</v>
      </c>
      <c r="G203" t="s">
        <v>1110</v>
      </c>
      <c r="H203" s="4">
        <v>45512</v>
      </c>
      <c r="I203" t="s">
        <v>1111</v>
      </c>
      <c r="J203" s="4">
        <v>45547</v>
      </c>
      <c r="K203">
        <v>82</v>
      </c>
      <c r="L203">
        <v>29</v>
      </c>
      <c r="M203">
        <v>62</v>
      </c>
      <c r="N203" t="s">
        <v>1112</v>
      </c>
      <c r="O203">
        <v>77</v>
      </c>
      <c r="P203">
        <v>27</v>
      </c>
      <c r="Q203" s="5">
        <v>-0.59</v>
      </c>
    </row>
    <row r="204" spans="1:17" x14ac:dyDescent="0.25">
      <c r="A204" t="s">
        <v>451</v>
      </c>
      <c r="B204" t="s">
        <v>103</v>
      </c>
      <c r="C204" t="s">
        <v>1113</v>
      </c>
      <c r="D204" t="s">
        <v>1114</v>
      </c>
      <c r="E204" t="s">
        <v>106</v>
      </c>
      <c r="F204" t="s">
        <v>1115</v>
      </c>
      <c r="G204" t="s">
        <v>1116</v>
      </c>
      <c r="H204" s="4">
        <v>45512</v>
      </c>
      <c r="I204" t="s">
        <v>1117</v>
      </c>
      <c r="J204" t="s">
        <v>1118</v>
      </c>
      <c r="K204">
        <v>22</v>
      </c>
      <c r="L204">
        <v>10</v>
      </c>
      <c r="M204">
        <v>53</v>
      </c>
      <c r="N204" t="s">
        <v>455</v>
      </c>
      <c r="O204">
        <v>64</v>
      </c>
      <c r="P204">
        <v>7</v>
      </c>
      <c r="Q204" s="5">
        <v>0.65</v>
      </c>
    </row>
    <row r="205" spans="1:17" x14ac:dyDescent="0.25">
      <c r="A205" t="s">
        <v>200</v>
      </c>
      <c r="B205" t="s">
        <v>201</v>
      </c>
      <c r="C205" t="s">
        <v>644</v>
      </c>
      <c r="D205" t="s">
        <v>1119</v>
      </c>
      <c r="E205" t="s">
        <v>59</v>
      </c>
      <c r="F205" t="s">
        <v>1120</v>
      </c>
      <c r="G205" t="s">
        <v>1121</v>
      </c>
      <c r="H205" s="4">
        <v>45513</v>
      </c>
      <c r="I205" s="4">
        <v>45449</v>
      </c>
      <c r="J205" t="s">
        <v>482</v>
      </c>
      <c r="K205">
        <v>62</v>
      </c>
      <c r="L205">
        <v>89</v>
      </c>
      <c r="M205">
        <v>6</v>
      </c>
      <c r="N205" t="s">
        <v>207</v>
      </c>
      <c r="O205">
        <v>23</v>
      </c>
      <c r="P205">
        <v>11</v>
      </c>
      <c r="Q205" s="5">
        <v>0.89</v>
      </c>
    </row>
    <row r="206" spans="1:17" x14ac:dyDescent="0.25">
      <c r="A206" t="s">
        <v>807</v>
      </c>
      <c r="B206" t="s">
        <v>74</v>
      </c>
      <c r="C206" t="s">
        <v>1122</v>
      </c>
      <c r="D206" t="s">
        <v>1123</v>
      </c>
      <c r="E206" t="s">
        <v>68</v>
      </c>
      <c r="F206" t="s">
        <v>1124</v>
      </c>
      <c r="G206" t="s">
        <v>1125</v>
      </c>
      <c r="H206" s="4">
        <v>45513</v>
      </c>
      <c r="I206" t="s">
        <v>812</v>
      </c>
      <c r="J206" t="s">
        <v>829</v>
      </c>
      <c r="K206">
        <v>70</v>
      </c>
      <c r="L206">
        <v>81</v>
      </c>
      <c r="M206">
        <v>75</v>
      </c>
      <c r="N206" t="s">
        <v>72</v>
      </c>
      <c r="O206">
        <v>24</v>
      </c>
      <c r="P206">
        <v>54</v>
      </c>
      <c r="Q206" s="5">
        <v>0.52</v>
      </c>
    </row>
    <row r="207" spans="1:17" x14ac:dyDescent="0.25">
      <c r="A207" t="s">
        <v>260</v>
      </c>
      <c r="B207" t="s">
        <v>103</v>
      </c>
      <c r="C207" t="s">
        <v>1126</v>
      </c>
      <c r="D207" t="s">
        <v>1127</v>
      </c>
      <c r="E207" t="s">
        <v>59</v>
      </c>
      <c r="F207" t="s">
        <v>1128</v>
      </c>
      <c r="G207" t="s">
        <v>1129</v>
      </c>
      <c r="H207" s="4">
        <v>45514</v>
      </c>
      <c r="I207" s="4">
        <v>45576</v>
      </c>
      <c r="J207" t="s">
        <v>1130</v>
      </c>
      <c r="K207">
        <v>21</v>
      </c>
      <c r="L207">
        <v>63</v>
      </c>
      <c r="M207">
        <v>65</v>
      </c>
      <c r="N207" t="s">
        <v>87</v>
      </c>
      <c r="O207">
        <v>38</v>
      </c>
      <c r="P207">
        <v>73</v>
      </c>
      <c r="Q207" s="5">
        <v>-1.25</v>
      </c>
    </row>
    <row r="208" spans="1:17" x14ac:dyDescent="0.25">
      <c r="A208" t="s">
        <v>167</v>
      </c>
      <c r="B208" t="s">
        <v>56</v>
      </c>
      <c r="C208" t="s">
        <v>984</v>
      </c>
      <c r="D208" t="s">
        <v>1131</v>
      </c>
      <c r="E208" t="s">
        <v>106</v>
      </c>
      <c r="F208" t="s">
        <v>1132</v>
      </c>
      <c r="G208" t="s">
        <v>1133</v>
      </c>
      <c r="H208" s="4">
        <v>45514</v>
      </c>
      <c r="I208" t="s">
        <v>1134</v>
      </c>
      <c r="J208" t="s">
        <v>1135</v>
      </c>
      <c r="K208">
        <v>61</v>
      </c>
      <c r="L208">
        <v>50</v>
      </c>
      <c r="M208">
        <v>9</v>
      </c>
      <c r="N208" t="s">
        <v>172</v>
      </c>
      <c r="O208">
        <v>24</v>
      </c>
      <c r="P208">
        <v>92</v>
      </c>
      <c r="Q208" s="5">
        <v>-0.92</v>
      </c>
    </row>
    <row r="209" spans="1:17" x14ac:dyDescent="0.25">
      <c r="A209" t="s">
        <v>657</v>
      </c>
      <c r="B209" t="s">
        <v>56</v>
      </c>
      <c r="C209" t="s">
        <v>1136</v>
      </c>
      <c r="D209" t="s">
        <v>1137</v>
      </c>
      <c r="E209" t="s">
        <v>68</v>
      </c>
      <c r="F209" t="s">
        <v>1138</v>
      </c>
      <c r="G209" t="s">
        <v>1139</v>
      </c>
      <c r="H209" s="4">
        <v>45514</v>
      </c>
      <c r="I209" s="4">
        <v>45516</v>
      </c>
      <c r="J209" s="4">
        <v>45295</v>
      </c>
      <c r="K209">
        <v>46</v>
      </c>
      <c r="L209">
        <v>88</v>
      </c>
      <c r="M209">
        <v>20</v>
      </c>
      <c r="N209" t="s">
        <v>220</v>
      </c>
      <c r="O209">
        <v>59</v>
      </c>
      <c r="P209">
        <v>79</v>
      </c>
      <c r="Q209" s="5">
        <v>-2.83</v>
      </c>
    </row>
    <row r="210" spans="1:17" x14ac:dyDescent="0.25">
      <c r="A210" t="s">
        <v>226</v>
      </c>
      <c r="B210" t="s">
        <v>103</v>
      </c>
      <c r="C210" t="s">
        <v>704</v>
      </c>
      <c r="D210" t="s">
        <v>1140</v>
      </c>
      <c r="E210" t="s">
        <v>59</v>
      </c>
      <c r="F210" t="s">
        <v>1141</v>
      </c>
      <c r="G210" t="s">
        <v>1142</v>
      </c>
      <c r="H210" s="4">
        <v>45514</v>
      </c>
      <c r="I210" s="4">
        <v>45329</v>
      </c>
      <c r="J210" t="s">
        <v>580</v>
      </c>
      <c r="K210">
        <v>20</v>
      </c>
      <c r="L210">
        <v>25</v>
      </c>
      <c r="M210">
        <v>73</v>
      </c>
      <c r="N210" t="s">
        <v>231</v>
      </c>
      <c r="O210">
        <v>78</v>
      </c>
      <c r="P210">
        <v>1</v>
      </c>
      <c r="Q210" s="5">
        <v>-0.34</v>
      </c>
    </row>
    <row r="211" spans="1:17" x14ac:dyDescent="0.25">
      <c r="A211" t="s">
        <v>208</v>
      </c>
      <c r="B211" t="s">
        <v>56</v>
      </c>
      <c r="C211" t="s">
        <v>1143</v>
      </c>
      <c r="D211" t="s">
        <v>1144</v>
      </c>
      <c r="E211" t="s">
        <v>106</v>
      </c>
      <c r="F211" t="s">
        <v>1145</v>
      </c>
      <c r="G211" t="s">
        <v>1146</v>
      </c>
      <c r="H211" s="4">
        <v>45514</v>
      </c>
      <c r="I211" t="s">
        <v>526</v>
      </c>
      <c r="J211" t="s">
        <v>178</v>
      </c>
      <c r="K211">
        <v>80</v>
      </c>
      <c r="L211">
        <v>60</v>
      </c>
      <c r="M211">
        <v>71</v>
      </c>
      <c r="N211" t="s">
        <v>72</v>
      </c>
      <c r="O211">
        <v>98</v>
      </c>
      <c r="P211">
        <v>13</v>
      </c>
      <c r="Q211" s="5">
        <v>0.99</v>
      </c>
    </row>
    <row r="212" spans="1:17" x14ac:dyDescent="0.25">
      <c r="A212" t="s">
        <v>518</v>
      </c>
      <c r="B212" t="s">
        <v>74</v>
      </c>
      <c r="C212" t="s">
        <v>1147</v>
      </c>
      <c r="D212" t="s">
        <v>1148</v>
      </c>
      <c r="E212" t="s">
        <v>68</v>
      </c>
      <c r="F212" t="s">
        <v>1149</v>
      </c>
      <c r="G212" t="s">
        <v>1150</v>
      </c>
      <c r="H212" s="4">
        <v>45515</v>
      </c>
      <c r="I212" t="s">
        <v>110</v>
      </c>
      <c r="J212" s="4">
        <v>45482</v>
      </c>
      <c r="K212">
        <v>29</v>
      </c>
      <c r="L212">
        <v>36</v>
      </c>
      <c r="M212">
        <v>40</v>
      </c>
      <c r="N212" t="s">
        <v>159</v>
      </c>
      <c r="O212">
        <v>60</v>
      </c>
      <c r="P212">
        <v>96</v>
      </c>
      <c r="Q212" s="5">
        <v>0.87</v>
      </c>
    </row>
    <row r="213" spans="1:17" x14ac:dyDescent="0.25">
      <c r="A213" t="s">
        <v>1041</v>
      </c>
      <c r="B213" t="s">
        <v>56</v>
      </c>
      <c r="C213" t="s">
        <v>1151</v>
      </c>
      <c r="D213" t="s">
        <v>1152</v>
      </c>
      <c r="E213" t="s">
        <v>59</v>
      </c>
      <c r="F213" t="s">
        <v>1153</v>
      </c>
      <c r="G213" t="s">
        <v>1154</v>
      </c>
      <c r="H213" s="4">
        <v>45515</v>
      </c>
      <c r="I213" t="s">
        <v>381</v>
      </c>
      <c r="J213" s="4">
        <v>45992</v>
      </c>
      <c r="K213">
        <v>43</v>
      </c>
      <c r="L213">
        <v>63</v>
      </c>
      <c r="M213">
        <v>99</v>
      </c>
      <c r="N213" t="s">
        <v>320</v>
      </c>
      <c r="O213">
        <v>39</v>
      </c>
      <c r="P213">
        <v>77</v>
      </c>
      <c r="Q213" s="5">
        <v>-0.6</v>
      </c>
    </row>
    <row r="214" spans="1:17" x14ac:dyDescent="0.25">
      <c r="A214" t="s">
        <v>541</v>
      </c>
      <c r="B214" t="s">
        <v>65</v>
      </c>
      <c r="C214" t="s">
        <v>1155</v>
      </c>
      <c r="D214" t="s">
        <v>1156</v>
      </c>
      <c r="E214" t="s">
        <v>59</v>
      </c>
      <c r="F214" t="s">
        <v>1157</v>
      </c>
      <c r="G214" t="s">
        <v>1158</v>
      </c>
      <c r="H214" s="4">
        <v>45515</v>
      </c>
      <c r="I214" t="s">
        <v>1159</v>
      </c>
      <c r="J214" s="4">
        <v>45355</v>
      </c>
      <c r="K214">
        <v>23</v>
      </c>
      <c r="L214">
        <v>43</v>
      </c>
      <c r="M214">
        <v>75</v>
      </c>
      <c r="N214" t="s">
        <v>166</v>
      </c>
      <c r="O214">
        <v>91</v>
      </c>
      <c r="P214">
        <v>86</v>
      </c>
      <c r="Q214" s="5">
        <v>-0.97</v>
      </c>
    </row>
    <row r="215" spans="1:17" x14ac:dyDescent="0.25">
      <c r="A215" t="s">
        <v>709</v>
      </c>
      <c r="B215" t="s">
        <v>103</v>
      </c>
      <c r="C215" t="s">
        <v>692</v>
      </c>
      <c r="D215" t="s">
        <v>1160</v>
      </c>
      <c r="E215" t="s">
        <v>106</v>
      </c>
      <c r="F215" t="s">
        <v>1161</v>
      </c>
      <c r="G215" t="s">
        <v>1162</v>
      </c>
      <c r="H215" s="4">
        <v>45516</v>
      </c>
      <c r="I215" t="s">
        <v>503</v>
      </c>
      <c r="J215" t="s">
        <v>1163</v>
      </c>
      <c r="K215">
        <v>12</v>
      </c>
      <c r="L215">
        <v>59</v>
      </c>
      <c r="M215">
        <v>62</v>
      </c>
      <c r="N215" t="s">
        <v>87</v>
      </c>
      <c r="O215">
        <v>95</v>
      </c>
      <c r="P215">
        <v>99</v>
      </c>
      <c r="Q215" s="5">
        <v>0.05</v>
      </c>
    </row>
    <row r="216" spans="1:17" x14ac:dyDescent="0.25">
      <c r="A216" t="s">
        <v>691</v>
      </c>
      <c r="B216" t="s">
        <v>201</v>
      </c>
      <c r="C216" t="s">
        <v>335</v>
      </c>
      <c r="D216" t="s">
        <v>1164</v>
      </c>
      <c r="E216" t="s">
        <v>106</v>
      </c>
      <c r="F216" t="s">
        <v>1165</v>
      </c>
      <c r="G216" t="s">
        <v>1166</v>
      </c>
      <c r="H216" s="4">
        <v>45516</v>
      </c>
      <c r="I216" t="s">
        <v>829</v>
      </c>
      <c r="J216" t="s">
        <v>157</v>
      </c>
      <c r="K216">
        <v>99</v>
      </c>
      <c r="L216">
        <v>87</v>
      </c>
      <c r="M216">
        <v>10</v>
      </c>
      <c r="N216" t="s">
        <v>697</v>
      </c>
      <c r="O216">
        <v>93</v>
      </c>
      <c r="P216">
        <v>70</v>
      </c>
      <c r="Q216" s="5">
        <v>-0.04</v>
      </c>
    </row>
    <row r="217" spans="1:17" x14ac:dyDescent="0.25">
      <c r="A217" t="s">
        <v>534</v>
      </c>
      <c r="B217" t="s">
        <v>56</v>
      </c>
      <c r="C217" t="s">
        <v>1167</v>
      </c>
      <c r="D217" t="s">
        <v>1168</v>
      </c>
      <c r="E217" t="s">
        <v>68</v>
      </c>
      <c r="F217" t="s">
        <v>1169</v>
      </c>
      <c r="G217" t="s">
        <v>1170</v>
      </c>
      <c r="H217" s="4">
        <v>45516</v>
      </c>
      <c r="I217" s="4">
        <v>45992</v>
      </c>
      <c r="J217" t="s">
        <v>555</v>
      </c>
      <c r="K217">
        <v>37</v>
      </c>
      <c r="L217">
        <v>45</v>
      </c>
      <c r="M217">
        <v>62</v>
      </c>
      <c r="N217" t="s">
        <v>540</v>
      </c>
      <c r="O217">
        <v>34</v>
      </c>
      <c r="P217">
        <v>23</v>
      </c>
      <c r="Q217" s="5">
        <v>0.25</v>
      </c>
    </row>
    <row r="218" spans="1:17" x14ac:dyDescent="0.25">
      <c r="A218" t="s">
        <v>931</v>
      </c>
      <c r="B218" t="s">
        <v>103</v>
      </c>
      <c r="C218" t="s">
        <v>1171</v>
      </c>
      <c r="D218" t="s">
        <v>1172</v>
      </c>
      <c r="E218" t="s">
        <v>68</v>
      </c>
      <c r="F218" t="s">
        <v>1173</v>
      </c>
      <c r="G218" t="s">
        <v>1174</v>
      </c>
      <c r="H218" s="4">
        <v>45516</v>
      </c>
      <c r="I218" s="4">
        <v>45635</v>
      </c>
      <c r="J218" s="4">
        <v>45386</v>
      </c>
      <c r="K218">
        <v>26</v>
      </c>
      <c r="L218">
        <v>67</v>
      </c>
      <c r="M218">
        <v>46</v>
      </c>
      <c r="N218" t="s">
        <v>1175</v>
      </c>
      <c r="O218">
        <v>54</v>
      </c>
      <c r="P218">
        <v>46</v>
      </c>
      <c r="Q218" s="5">
        <v>0.32</v>
      </c>
    </row>
    <row r="219" spans="1:17" x14ac:dyDescent="0.25">
      <c r="A219" t="s">
        <v>765</v>
      </c>
      <c r="B219" t="s">
        <v>74</v>
      </c>
      <c r="C219" t="s">
        <v>619</v>
      </c>
      <c r="D219" t="s">
        <v>1176</v>
      </c>
      <c r="E219" t="s">
        <v>106</v>
      </c>
      <c r="F219" t="s">
        <v>1177</v>
      </c>
      <c r="G219" t="s">
        <v>1178</v>
      </c>
      <c r="H219" s="4">
        <v>45516</v>
      </c>
      <c r="I219" s="4">
        <v>45476</v>
      </c>
      <c r="J219" t="s">
        <v>1179</v>
      </c>
      <c r="K219">
        <v>94</v>
      </c>
      <c r="L219">
        <v>60</v>
      </c>
      <c r="M219">
        <v>78</v>
      </c>
      <c r="N219" t="s">
        <v>771</v>
      </c>
      <c r="O219">
        <v>100</v>
      </c>
      <c r="P219">
        <v>42</v>
      </c>
      <c r="Q219" s="5">
        <v>0.15</v>
      </c>
    </row>
    <row r="220" spans="1:17" x14ac:dyDescent="0.25">
      <c r="A220" t="s">
        <v>728</v>
      </c>
      <c r="B220" t="s">
        <v>74</v>
      </c>
      <c r="C220" t="s">
        <v>1180</v>
      </c>
      <c r="D220" t="s">
        <v>1181</v>
      </c>
      <c r="E220" t="s">
        <v>68</v>
      </c>
      <c r="F220" t="s">
        <v>1182</v>
      </c>
      <c r="G220" t="s">
        <v>1183</v>
      </c>
      <c r="H220" s="4">
        <v>45538</v>
      </c>
      <c r="I220" t="s">
        <v>502</v>
      </c>
      <c r="J220" t="s">
        <v>1020</v>
      </c>
      <c r="K220">
        <v>43</v>
      </c>
      <c r="L220">
        <v>78</v>
      </c>
      <c r="M220">
        <v>85</v>
      </c>
      <c r="N220" t="s">
        <v>166</v>
      </c>
      <c r="O220">
        <v>48</v>
      </c>
      <c r="P220">
        <v>98</v>
      </c>
      <c r="Q220" s="5">
        <v>0.57999999999999996</v>
      </c>
    </row>
    <row r="221" spans="1:17" x14ac:dyDescent="0.25">
      <c r="A221" t="s">
        <v>151</v>
      </c>
      <c r="B221" t="s">
        <v>152</v>
      </c>
      <c r="C221" t="s">
        <v>57</v>
      </c>
      <c r="D221" t="s">
        <v>1184</v>
      </c>
      <c r="E221" t="s">
        <v>59</v>
      </c>
      <c r="F221" t="s">
        <v>1185</v>
      </c>
      <c r="G221" t="s">
        <v>1186</v>
      </c>
      <c r="H221" s="4">
        <v>45538</v>
      </c>
      <c r="I221" t="s">
        <v>1187</v>
      </c>
      <c r="J221" t="s">
        <v>860</v>
      </c>
      <c r="K221">
        <v>34</v>
      </c>
      <c r="L221">
        <v>49</v>
      </c>
      <c r="M221">
        <v>27</v>
      </c>
      <c r="N221" t="s">
        <v>159</v>
      </c>
      <c r="O221">
        <v>78</v>
      </c>
      <c r="P221">
        <v>20</v>
      </c>
      <c r="Q221" s="5">
        <v>-1.04</v>
      </c>
    </row>
    <row r="222" spans="1:17" x14ac:dyDescent="0.25">
      <c r="A222" t="s">
        <v>488</v>
      </c>
      <c r="B222" t="s">
        <v>56</v>
      </c>
      <c r="C222" t="s">
        <v>649</v>
      </c>
      <c r="D222" t="s">
        <v>1188</v>
      </c>
      <c r="E222" t="s">
        <v>106</v>
      </c>
      <c r="F222" t="s">
        <v>1189</v>
      </c>
      <c r="G222" t="s">
        <v>1190</v>
      </c>
      <c r="H222" s="4">
        <v>45539</v>
      </c>
      <c r="I222" s="4">
        <v>45446</v>
      </c>
      <c r="J222" s="4">
        <v>45634</v>
      </c>
      <c r="K222">
        <v>88</v>
      </c>
      <c r="L222">
        <v>46</v>
      </c>
      <c r="M222">
        <v>55</v>
      </c>
      <c r="N222" t="s">
        <v>393</v>
      </c>
      <c r="O222">
        <v>73</v>
      </c>
      <c r="P222">
        <v>63</v>
      </c>
      <c r="Q222" s="5">
        <v>0.74</v>
      </c>
    </row>
    <row r="223" spans="1:17" x14ac:dyDescent="0.25">
      <c r="A223" t="s">
        <v>446</v>
      </c>
      <c r="B223" t="s">
        <v>56</v>
      </c>
      <c r="C223" t="s">
        <v>1191</v>
      </c>
      <c r="D223" t="s">
        <v>1192</v>
      </c>
      <c r="E223" t="s">
        <v>59</v>
      </c>
      <c r="F223" t="s">
        <v>1193</v>
      </c>
      <c r="G223" t="s">
        <v>1194</v>
      </c>
      <c r="H223" s="4">
        <v>45539</v>
      </c>
      <c r="I223" s="4">
        <v>45510</v>
      </c>
      <c r="J223" s="4">
        <v>45363</v>
      </c>
      <c r="K223">
        <v>22</v>
      </c>
      <c r="L223">
        <v>56</v>
      </c>
      <c r="M223">
        <v>72</v>
      </c>
      <c r="N223" t="s">
        <v>159</v>
      </c>
      <c r="O223">
        <v>70</v>
      </c>
      <c r="P223">
        <v>39</v>
      </c>
      <c r="Q223" s="5">
        <v>0.14000000000000001</v>
      </c>
    </row>
    <row r="224" spans="1:17" x14ac:dyDescent="0.25">
      <c r="A224" t="s">
        <v>1195</v>
      </c>
      <c r="B224" t="s">
        <v>56</v>
      </c>
      <c r="C224" t="s">
        <v>1196</v>
      </c>
      <c r="D224" t="s">
        <v>1197</v>
      </c>
      <c r="E224" t="s">
        <v>106</v>
      </c>
      <c r="F224" t="s">
        <v>1198</v>
      </c>
      <c r="G224" t="s">
        <v>1199</v>
      </c>
      <c r="H224" s="4">
        <v>45540</v>
      </c>
      <c r="I224" t="s">
        <v>829</v>
      </c>
      <c r="J224" t="s">
        <v>1200</v>
      </c>
      <c r="K224">
        <v>26</v>
      </c>
      <c r="L224">
        <v>63</v>
      </c>
      <c r="M224">
        <v>88</v>
      </c>
      <c r="N224" t="s">
        <v>1201</v>
      </c>
      <c r="O224">
        <v>84</v>
      </c>
      <c r="P224">
        <v>70</v>
      </c>
      <c r="Q224" s="5">
        <v>0.44</v>
      </c>
    </row>
    <row r="225" spans="1:17" x14ac:dyDescent="0.25">
      <c r="A225" t="s">
        <v>880</v>
      </c>
      <c r="B225" t="s">
        <v>113</v>
      </c>
      <c r="C225" t="s">
        <v>1202</v>
      </c>
      <c r="D225" t="s">
        <v>1203</v>
      </c>
      <c r="E225" t="s">
        <v>106</v>
      </c>
      <c r="F225" t="s">
        <v>1204</v>
      </c>
      <c r="G225" t="s">
        <v>1205</v>
      </c>
      <c r="H225" s="4">
        <v>45541</v>
      </c>
      <c r="I225" t="s">
        <v>1020</v>
      </c>
      <c r="J225" t="s">
        <v>1163</v>
      </c>
      <c r="K225">
        <v>93</v>
      </c>
      <c r="L225">
        <v>62</v>
      </c>
      <c r="M225">
        <v>65</v>
      </c>
      <c r="N225" t="s">
        <v>126</v>
      </c>
      <c r="O225">
        <v>78</v>
      </c>
      <c r="P225">
        <v>87</v>
      </c>
      <c r="Q225" s="5">
        <v>0.17</v>
      </c>
    </row>
    <row r="226" spans="1:17" x14ac:dyDescent="0.25">
      <c r="A226" t="s">
        <v>488</v>
      </c>
      <c r="B226" t="s">
        <v>56</v>
      </c>
      <c r="C226" t="s">
        <v>216</v>
      </c>
      <c r="D226" t="s">
        <v>1206</v>
      </c>
      <c r="E226" t="s">
        <v>68</v>
      </c>
      <c r="F226" t="s">
        <v>1207</v>
      </c>
      <c r="G226" t="s">
        <v>1208</v>
      </c>
      <c r="H226" s="4">
        <v>45541</v>
      </c>
      <c r="I226" t="s">
        <v>380</v>
      </c>
      <c r="J226" s="4">
        <v>45576</v>
      </c>
      <c r="K226">
        <v>12</v>
      </c>
      <c r="L226">
        <v>95</v>
      </c>
      <c r="M226">
        <v>49</v>
      </c>
      <c r="N226" t="s">
        <v>393</v>
      </c>
      <c r="O226">
        <v>25</v>
      </c>
      <c r="P226">
        <v>23</v>
      </c>
      <c r="Q226" s="5">
        <v>-0.12</v>
      </c>
    </row>
    <row r="227" spans="1:17" x14ac:dyDescent="0.25">
      <c r="A227" t="s">
        <v>807</v>
      </c>
      <c r="B227" t="s">
        <v>74</v>
      </c>
      <c r="C227" t="s">
        <v>279</v>
      </c>
      <c r="D227" t="s">
        <v>1209</v>
      </c>
      <c r="E227" t="s">
        <v>59</v>
      </c>
      <c r="F227" t="s">
        <v>1210</v>
      </c>
      <c r="G227" t="s">
        <v>1211</v>
      </c>
      <c r="H227" s="4">
        <v>45541</v>
      </c>
      <c r="I227" s="4">
        <v>45447</v>
      </c>
      <c r="J227" s="4">
        <v>45569</v>
      </c>
      <c r="K227">
        <v>23</v>
      </c>
      <c r="L227">
        <v>99</v>
      </c>
      <c r="M227">
        <v>97</v>
      </c>
      <c r="N227" t="s">
        <v>72</v>
      </c>
      <c r="O227">
        <v>68</v>
      </c>
      <c r="P227">
        <v>76</v>
      </c>
      <c r="Q227" s="5">
        <v>0.08</v>
      </c>
    </row>
    <row r="228" spans="1:17" x14ac:dyDescent="0.25">
      <c r="A228" t="s">
        <v>327</v>
      </c>
      <c r="B228" t="s">
        <v>152</v>
      </c>
      <c r="C228" t="s">
        <v>1212</v>
      </c>
      <c r="D228" t="s">
        <v>1213</v>
      </c>
      <c r="E228" t="s">
        <v>106</v>
      </c>
      <c r="F228" t="s">
        <v>1214</v>
      </c>
      <c r="G228" t="s">
        <v>1215</v>
      </c>
      <c r="H228" s="4">
        <v>45542</v>
      </c>
      <c r="I228" t="s">
        <v>1067</v>
      </c>
      <c r="J228" t="s">
        <v>1216</v>
      </c>
      <c r="K228">
        <v>75</v>
      </c>
      <c r="L228">
        <v>81</v>
      </c>
      <c r="M228">
        <v>17</v>
      </c>
      <c r="N228" t="s">
        <v>111</v>
      </c>
      <c r="O228">
        <v>69</v>
      </c>
      <c r="P228">
        <v>38</v>
      </c>
      <c r="Q228" s="5">
        <v>-0.12</v>
      </c>
    </row>
    <row r="229" spans="1:17" x14ac:dyDescent="0.25">
      <c r="A229" t="s">
        <v>232</v>
      </c>
      <c r="B229" t="s">
        <v>152</v>
      </c>
      <c r="C229" t="s">
        <v>216</v>
      </c>
      <c r="D229" t="s">
        <v>1217</v>
      </c>
      <c r="E229" t="s">
        <v>68</v>
      </c>
      <c r="F229" t="s">
        <v>1218</v>
      </c>
      <c r="G229" t="s">
        <v>1219</v>
      </c>
      <c r="H229" s="4">
        <v>45542</v>
      </c>
      <c r="I229" s="4">
        <v>45515</v>
      </c>
      <c r="J229" s="4">
        <v>45633</v>
      </c>
      <c r="K229">
        <v>22</v>
      </c>
      <c r="L229">
        <v>60</v>
      </c>
      <c r="M229">
        <v>73</v>
      </c>
      <c r="N229" t="s">
        <v>1220</v>
      </c>
      <c r="O229">
        <v>62</v>
      </c>
      <c r="P229">
        <v>3</v>
      </c>
      <c r="Q229" s="5">
        <v>0.45</v>
      </c>
    </row>
    <row r="230" spans="1:17" x14ac:dyDescent="0.25">
      <c r="A230" t="s">
        <v>534</v>
      </c>
      <c r="B230" t="s">
        <v>56</v>
      </c>
      <c r="C230" t="s">
        <v>513</v>
      </c>
      <c r="D230" t="s">
        <v>1221</v>
      </c>
      <c r="E230" t="s">
        <v>68</v>
      </c>
      <c r="F230" t="s">
        <v>1222</v>
      </c>
      <c r="G230" t="s">
        <v>1223</v>
      </c>
      <c r="H230" s="4">
        <v>45542</v>
      </c>
      <c r="I230" t="s">
        <v>549</v>
      </c>
      <c r="J230" t="s">
        <v>1224</v>
      </c>
      <c r="K230">
        <v>87</v>
      </c>
      <c r="L230">
        <v>62</v>
      </c>
      <c r="M230">
        <v>2</v>
      </c>
      <c r="N230" t="s">
        <v>540</v>
      </c>
      <c r="O230">
        <v>22</v>
      </c>
      <c r="P230">
        <v>38</v>
      </c>
      <c r="Q230" s="5">
        <v>0.95</v>
      </c>
    </row>
    <row r="231" spans="1:17" x14ac:dyDescent="0.25">
      <c r="A231" t="s">
        <v>186</v>
      </c>
      <c r="B231" t="s">
        <v>56</v>
      </c>
      <c r="C231" t="s">
        <v>1225</v>
      </c>
      <c r="D231" t="s">
        <v>1226</v>
      </c>
      <c r="E231" t="s">
        <v>106</v>
      </c>
      <c r="F231" t="s">
        <v>1227</v>
      </c>
      <c r="G231" t="s">
        <v>1228</v>
      </c>
      <c r="H231" s="4">
        <v>45543</v>
      </c>
      <c r="I231" t="s">
        <v>846</v>
      </c>
      <c r="J231" t="s">
        <v>158</v>
      </c>
      <c r="K231">
        <v>74</v>
      </c>
      <c r="L231">
        <v>30</v>
      </c>
      <c r="M231">
        <v>24</v>
      </c>
      <c r="N231" t="s">
        <v>191</v>
      </c>
      <c r="O231">
        <v>82</v>
      </c>
      <c r="P231">
        <v>12</v>
      </c>
      <c r="Q231" s="5">
        <v>-0.73</v>
      </c>
    </row>
    <row r="232" spans="1:17" x14ac:dyDescent="0.25">
      <c r="A232" t="s">
        <v>1229</v>
      </c>
      <c r="B232" t="s">
        <v>113</v>
      </c>
      <c r="C232" t="s">
        <v>966</v>
      </c>
      <c r="D232" t="s">
        <v>1230</v>
      </c>
      <c r="E232" t="s">
        <v>106</v>
      </c>
      <c r="F232" t="s">
        <v>1231</v>
      </c>
      <c r="G232" t="s">
        <v>1232</v>
      </c>
      <c r="H232" s="4">
        <v>45543</v>
      </c>
      <c r="I232" s="4">
        <v>45485</v>
      </c>
      <c r="J232" t="s">
        <v>1233</v>
      </c>
      <c r="K232">
        <v>47</v>
      </c>
      <c r="L232">
        <v>29</v>
      </c>
      <c r="M232">
        <v>70</v>
      </c>
      <c r="N232" t="s">
        <v>207</v>
      </c>
      <c r="O232">
        <v>61</v>
      </c>
      <c r="P232">
        <v>44</v>
      </c>
      <c r="Q232" s="5">
        <v>0.85</v>
      </c>
    </row>
    <row r="233" spans="1:17" x14ac:dyDescent="0.25">
      <c r="A233" t="s">
        <v>1234</v>
      </c>
      <c r="B233" t="s">
        <v>113</v>
      </c>
      <c r="C233" t="s">
        <v>900</v>
      </c>
      <c r="D233" t="s">
        <v>1235</v>
      </c>
      <c r="E233" t="s">
        <v>106</v>
      </c>
      <c r="F233" t="s">
        <v>1236</v>
      </c>
      <c r="G233" t="s">
        <v>1237</v>
      </c>
      <c r="H233" s="4">
        <v>45543</v>
      </c>
      <c r="I233" t="s">
        <v>1238</v>
      </c>
      <c r="J233" s="4">
        <v>45386</v>
      </c>
      <c r="K233">
        <v>98</v>
      </c>
      <c r="L233">
        <v>67</v>
      </c>
      <c r="M233">
        <v>49</v>
      </c>
      <c r="N233" t="s">
        <v>751</v>
      </c>
      <c r="O233">
        <v>21</v>
      </c>
      <c r="P233">
        <v>61</v>
      </c>
      <c r="Q233" s="5">
        <v>0.28000000000000003</v>
      </c>
    </row>
    <row r="234" spans="1:17" x14ac:dyDescent="0.25">
      <c r="A234" t="s">
        <v>1239</v>
      </c>
      <c r="B234" t="s">
        <v>56</v>
      </c>
      <c r="C234" t="s">
        <v>1240</v>
      </c>
      <c r="D234" t="s">
        <v>1241</v>
      </c>
      <c r="E234" t="s">
        <v>59</v>
      </c>
      <c r="F234" t="s">
        <v>1242</v>
      </c>
      <c r="G234" t="s">
        <v>1243</v>
      </c>
      <c r="H234" s="4">
        <v>45543</v>
      </c>
      <c r="I234" t="s">
        <v>119</v>
      </c>
      <c r="J234" t="s">
        <v>466</v>
      </c>
      <c r="K234">
        <v>35</v>
      </c>
      <c r="L234">
        <v>4</v>
      </c>
      <c r="M234">
        <v>76</v>
      </c>
      <c r="N234" t="s">
        <v>159</v>
      </c>
      <c r="O234">
        <v>90</v>
      </c>
      <c r="P234">
        <v>30</v>
      </c>
      <c r="Q234" s="5">
        <v>-1.9</v>
      </c>
    </row>
    <row r="235" spans="1:17" x14ac:dyDescent="0.25">
      <c r="A235" t="s">
        <v>534</v>
      </c>
      <c r="B235" t="s">
        <v>56</v>
      </c>
      <c r="C235" t="s">
        <v>1244</v>
      </c>
      <c r="D235" t="s">
        <v>1245</v>
      </c>
      <c r="E235" t="s">
        <v>106</v>
      </c>
      <c r="F235" t="s">
        <v>1246</v>
      </c>
      <c r="G235" t="s">
        <v>1247</v>
      </c>
      <c r="H235" s="4">
        <v>45543</v>
      </c>
      <c r="I235" s="4">
        <v>45871</v>
      </c>
      <c r="J235" t="s">
        <v>850</v>
      </c>
      <c r="K235">
        <v>30</v>
      </c>
      <c r="L235">
        <v>66</v>
      </c>
      <c r="M235">
        <v>28</v>
      </c>
      <c r="N235" t="s">
        <v>540</v>
      </c>
      <c r="O235">
        <v>63</v>
      </c>
      <c r="P235">
        <v>98</v>
      </c>
      <c r="Q235" s="5">
        <v>0.67</v>
      </c>
    </row>
    <row r="236" spans="1:17" x14ac:dyDescent="0.25">
      <c r="A236" t="s">
        <v>473</v>
      </c>
      <c r="B236" t="s">
        <v>56</v>
      </c>
      <c r="C236" t="s">
        <v>1167</v>
      </c>
      <c r="D236" t="s">
        <v>1248</v>
      </c>
      <c r="E236" t="s">
        <v>59</v>
      </c>
      <c r="F236" t="s">
        <v>1249</v>
      </c>
      <c r="G236" t="s">
        <v>1250</v>
      </c>
      <c r="H236" s="4">
        <v>45544</v>
      </c>
      <c r="I236" t="s">
        <v>793</v>
      </c>
      <c r="J236" s="4">
        <v>45635</v>
      </c>
      <c r="K236">
        <v>19</v>
      </c>
      <c r="L236">
        <v>65</v>
      </c>
      <c r="M236">
        <v>48</v>
      </c>
      <c r="N236" t="s">
        <v>382</v>
      </c>
      <c r="O236">
        <v>59</v>
      </c>
      <c r="P236">
        <v>53</v>
      </c>
      <c r="Q236" s="5">
        <v>-0.56000000000000005</v>
      </c>
    </row>
    <row r="237" spans="1:17" x14ac:dyDescent="0.25">
      <c r="A237" t="s">
        <v>260</v>
      </c>
      <c r="B237" t="s">
        <v>103</v>
      </c>
      <c r="C237" t="s">
        <v>1251</v>
      </c>
      <c r="D237" t="s">
        <v>1252</v>
      </c>
      <c r="E237" t="s">
        <v>68</v>
      </c>
      <c r="F237" t="s">
        <v>1253</v>
      </c>
      <c r="G237" t="s">
        <v>1254</v>
      </c>
      <c r="H237" s="4">
        <v>45545</v>
      </c>
      <c r="I237" s="4">
        <v>45608</v>
      </c>
      <c r="J237" t="s">
        <v>818</v>
      </c>
      <c r="K237">
        <v>34</v>
      </c>
      <c r="L237">
        <v>46</v>
      </c>
      <c r="M237">
        <v>45</v>
      </c>
      <c r="N237" t="s">
        <v>87</v>
      </c>
      <c r="O237">
        <v>49</v>
      </c>
      <c r="P237">
        <v>25</v>
      </c>
      <c r="Q237" s="5">
        <v>0.1</v>
      </c>
    </row>
    <row r="238" spans="1:17" x14ac:dyDescent="0.25">
      <c r="A238" t="s">
        <v>134</v>
      </c>
      <c r="B238" t="s">
        <v>74</v>
      </c>
      <c r="C238" t="s">
        <v>1255</v>
      </c>
      <c r="D238" t="s">
        <v>1256</v>
      </c>
      <c r="E238" t="s">
        <v>68</v>
      </c>
      <c r="F238" t="s">
        <v>1257</v>
      </c>
      <c r="G238" t="s">
        <v>1258</v>
      </c>
      <c r="H238" s="4">
        <v>45545</v>
      </c>
      <c r="I238" t="s">
        <v>1259</v>
      </c>
      <c r="J238" t="s">
        <v>244</v>
      </c>
      <c r="K238">
        <v>40</v>
      </c>
      <c r="L238">
        <v>81</v>
      </c>
      <c r="M238">
        <v>40</v>
      </c>
      <c r="N238" t="s">
        <v>126</v>
      </c>
      <c r="O238">
        <v>40</v>
      </c>
      <c r="P238">
        <v>48</v>
      </c>
      <c r="Q238" s="5">
        <v>0.49</v>
      </c>
    </row>
    <row r="239" spans="1:17" x14ac:dyDescent="0.25">
      <c r="A239" t="s">
        <v>733</v>
      </c>
      <c r="B239" t="s">
        <v>103</v>
      </c>
      <c r="C239" t="s">
        <v>1260</v>
      </c>
      <c r="D239" t="s">
        <v>1261</v>
      </c>
      <c r="E239" t="s">
        <v>106</v>
      </c>
      <c r="F239" t="s">
        <v>1262</v>
      </c>
      <c r="G239" t="s">
        <v>1263</v>
      </c>
      <c r="H239" s="4">
        <v>45545</v>
      </c>
      <c r="I239" s="4">
        <v>45299</v>
      </c>
      <c r="J239" s="4">
        <v>45356</v>
      </c>
      <c r="K239">
        <v>89</v>
      </c>
      <c r="L239">
        <v>54</v>
      </c>
      <c r="M239">
        <v>15</v>
      </c>
      <c r="N239" t="s">
        <v>166</v>
      </c>
      <c r="O239">
        <v>64</v>
      </c>
      <c r="P239">
        <v>63</v>
      </c>
      <c r="Q239" s="5">
        <v>-0.2</v>
      </c>
    </row>
    <row r="240" spans="1:17" x14ac:dyDescent="0.25">
      <c r="A240" t="s">
        <v>899</v>
      </c>
      <c r="B240" t="s">
        <v>74</v>
      </c>
      <c r="C240" t="s">
        <v>1264</v>
      </c>
      <c r="D240" t="s">
        <v>1265</v>
      </c>
      <c r="E240" t="s">
        <v>59</v>
      </c>
      <c r="F240" t="s">
        <v>1266</v>
      </c>
      <c r="G240" t="s">
        <v>1267</v>
      </c>
      <c r="H240" s="4">
        <v>45545</v>
      </c>
      <c r="I240" t="s">
        <v>532</v>
      </c>
      <c r="J240" s="4">
        <v>45718</v>
      </c>
      <c r="K240">
        <v>71</v>
      </c>
      <c r="L240">
        <v>93</v>
      </c>
      <c r="M240">
        <v>75</v>
      </c>
      <c r="N240" t="s">
        <v>95</v>
      </c>
      <c r="O240">
        <v>77</v>
      </c>
      <c r="P240">
        <v>58</v>
      </c>
      <c r="Q240" s="5">
        <v>0.02</v>
      </c>
    </row>
    <row r="241" spans="1:17" x14ac:dyDescent="0.25">
      <c r="A241" t="s">
        <v>358</v>
      </c>
      <c r="B241" t="s">
        <v>74</v>
      </c>
      <c r="C241" t="s">
        <v>1268</v>
      </c>
      <c r="D241" t="s">
        <v>1269</v>
      </c>
      <c r="E241" t="s">
        <v>59</v>
      </c>
      <c r="F241" t="s">
        <v>1270</v>
      </c>
      <c r="G241" t="s">
        <v>1271</v>
      </c>
      <c r="H241" s="4">
        <v>45546</v>
      </c>
      <c r="I241" s="4">
        <v>45634</v>
      </c>
      <c r="J241" t="s">
        <v>708</v>
      </c>
      <c r="K241">
        <v>91</v>
      </c>
      <c r="L241">
        <v>7</v>
      </c>
      <c r="M241">
        <v>64</v>
      </c>
      <c r="N241" t="s">
        <v>95</v>
      </c>
      <c r="O241">
        <v>32</v>
      </c>
      <c r="P241">
        <v>65</v>
      </c>
      <c r="Q241" s="5">
        <v>0.25</v>
      </c>
    </row>
    <row r="242" spans="1:17" x14ac:dyDescent="0.25">
      <c r="A242" t="s">
        <v>1272</v>
      </c>
      <c r="B242" t="s">
        <v>65</v>
      </c>
      <c r="C242" t="s">
        <v>370</v>
      </c>
      <c r="D242" t="s">
        <v>1273</v>
      </c>
      <c r="E242" t="s">
        <v>68</v>
      </c>
      <c r="F242" t="s">
        <v>1274</v>
      </c>
      <c r="G242" t="s">
        <v>1275</v>
      </c>
      <c r="H242" s="4">
        <v>45547</v>
      </c>
      <c r="I242" s="4">
        <v>45630</v>
      </c>
      <c r="J242" s="4">
        <v>45544</v>
      </c>
      <c r="K242">
        <v>20</v>
      </c>
      <c r="L242">
        <v>55</v>
      </c>
      <c r="M242">
        <v>15</v>
      </c>
      <c r="N242" t="s">
        <v>166</v>
      </c>
      <c r="O242">
        <v>86</v>
      </c>
      <c r="P242">
        <v>61</v>
      </c>
      <c r="Q242" s="5">
        <v>-1.03</v>
      </c>
    </row>
    <row r="243" spans="1:17" x14ac:dyDescent="0.25">
      <c r="A243" t="s">
        <v>55</v>
      </c>
      <c r="B243" t="s">
        <v>56</v>
      </c>
      <c r="C243" t="s">
        <v>1276</v>
      </c>
      <c r="D243" t="s">
        <v>1277</v>
      </c>
      <c r="E243" t="s">
        <v>106</v>
      </c>
      <c r="F243" t="s">
        <v>1278</v>
      </c>
      <c r="G243" t="s">
        <v>1279</v>
      </c>
      <c r="H243" s="4">
        <v>45568</v>
      </c>
      <c r="I243" t="s">
        <v>1024</v>
      </c>
      <c r="J243" s="4">
        <v>45633</v>
      </c>
      <c r="K243">
        <v>96</v>
      </c>
      <c r="L243">
        <v>33</v>
      </c>
      <c r="M243">
        <v>72</v>
      </c>
      <c r="N243" t="s">
        <v>1280</v>
      </c>
      <c r="O243">
        <v>74</v>
      </c>
      <c r="P243">
        <v>100</v>
      </c>
      <c r="Q243" s="5">
        <v>0.28999999999999998</v>
      </c>
    </row>
    <row r="244" spans="1:17" x14ac:dyDescent="0.25">
      <c r="A244" t="s">
        <v>518</v>
      </c>
      <c r="B244" t="s">
        <v>74</v>
      </c>
      <c r="C244" t="s">
        <v>715</v>
      </c>
      <c r="D244" t="s">
        <v>1281</v>
      </c>
      <c r="E244" t="s">
        <v>106</v>
      </c>
      <c r="F244" t="s">
        <v>1282</v>
      </c>
      <c r="G244" t="s">
        <v>1283</v>
      </c>
      <c r="H244" s="4">
        <v>45568</v>
      </c>
      <c r="I244" s="4">
        <v>45607</v>
      </c>
      <c r="J244" t="s">
        <v>1284</v>
      </c>
      <c r="K244">
        <v>14</v>
      </c>
      <c r="L244">
        <v>87</v>
      </c>
      <c r="M244">
        <v>8</v>
      </c>
      <c r="N244" t="s">
        <v>159</v>
      </c>
      <c r="O244">
        <v>90</v>
      </c>
      <c r="P244">
        <v>14</v>
      </c>
      <c r="Q244" s="5">
        <v>-0.35</v>
      </c>
    </row>
    <row r="245" spans="1:17" x14ac:dyDescent="0.25">
      <c r="A245" t="s">
        <v>756</v>
      </c>
      <c r="B245" t="s">
        <v>103</v>
      </c>
      <c r="C245" t="s">
        <v>1285</v>
      </c>
      <c r="D245" t="s">
        <v>1286</v>
      </c>
      <c r="E245" t="s">
        <v>59</v>
      </c>
      <c r="F245" t="s">
        <v>1287</v>
      </c>
      <c r="G245" t="s">
        <v>1288</v>
      </c>
      <c r="H245" s="4">
        <v>45568</v>
      </c>
      <c r="I245" s="4">
        <v>45295</v>
      </c>
      <c r="J245" s="4">
        <v>45570</v>
      </c>
      <c r="K245">
        <v>42</v>
      </c>
      <c r="L245">
        <v>12</v>
      </c>
      <c r="M245">
        <v>28</v>
      </c>
      <c r="N245" t="s">
        <v>72</v>
      </c>
      <c r="O245">
        <v>80</v>
      </c>
      <c r="P245">
        <v>8</v>
      </c>
      <c r="Q245" s="5">
        <v>0.84</v>
      </c>
    </row>
    <row r="246" spans="1:17" x14ac:dyDescent="0.25">
      <c r="A246" t="s">
        <v>1013</v>
      </c>
      <c r="B246" t="s">
        <v>56</v>
      </c>
      <c r="C246" t="s">
        <v>1255</v>
      </c>
      <c r="D246" t="s">
        <v>1289</v>
      </c>
      <c r="E246" t="s">
        <v>106</v>
      </c>
      <c r="F246" t="s">
        <v>1290</v>
      </c>
      <c r="G246" t="s">
        <v>1291</v>
      </c>
      <c r="H246" s="4">
        <v>45568</v>
      </c>
      <c r="I246" s="4">
        <v>45542</v>
      </c>
      <c r="J246" t="s">
        <v>178</v>
      </c>
      <c r="K246">
        <v>31</v>
      </c>
      <c r="L246">
        <v>61</v>
      </c>
      <c r="M246">
        <v>28</v>
      </c>
      <c r="N246" t="s">
        <v>1292</v>
      </c>
      <c r="O246">
        <v>55</v>
      </c>
      <c r="P246">
        <v>70</v>
      </c>
      <c r="Q246" s="5">
        <v>0.9</v>
      </c>
    </row>
    <row r="247" spans="1:17" x14ac:dyDescent="0.25">
      <c r="A247" t="s">
        <v>824</v>
      </c>
      <c r="B247" t="s">
        <v>103</v>
      </c>
      <c r="C247" t="s">
        <v>984</v>
      </c>
      <c r="D247" t="s">
        <v>1293</v>
      </c>
      <c r="E247" t="s">
        <v>106</v>
      </c>
      <c r="F247" t="s">
        <v>1294</v>
      </c>
      <c r="G247" t="s">
        <v>1295</v>
      </c>
      <c r="H247" s="4">
        <v>45568</v>
      </c>
      <c r="I247" s="4">
        <v>45603</v>
      </c>
      <c r="J247" t="s">
        <v>1039</v>
      </c>
      <c r="K247">
        <v>47</v>
      </c>
      <c r="L247">
        <v>30</v>
      </c>
      <c r="M247">
        <v>16</v>
      </c>
      <c r="N247" t="s">
        <v>166</v>
      </c>
      <c r="O247">
        <v>22</v>
      </c>
      <c r="P247">
        <v>81</v>
      </c>
      <c r="Q247" s="5">
        <v>-0.27</v>
      </c>
    </row>
    <row r="248" spans="1:17" x14ac:dyDescent="0.25">
      <c r="A248" t="s">
        <v>918</v>
      </c>
      <c r="B248" t="s">
        <v>65</v>
      </c>
      <c r="C248" t="s">
        <v>328</v>
      </c>
      <c r="D248" t="s">
        <v>1296</v>
      </c>
      <c r="E248" t="s">
        <v>59</v>
      </c>
      <c r="F248" t="s">
        <v>1297</v>
      </c>
      <c r="G248" t="s">
        <v>1298</v>
      </c>
      <c r="H248" s="4">
        <v>45569</v>
      </c>
      <c r="I248" t="s">
        <v>846</v>
      </c>
      <c r="J248" t="s">
        <v>271</v>
      </c>
      <c r="K248">
        <v>79</v>
      </c>
      <c r="L248">
        <v>31</v>
      </c>
      <c r="M248">
        <v>66</v>
      </c>
      <c r="N248" t="s">
        <v>922</v>
      </c>
      <c r="O248">
        <v>92</v>
      </c>
      <c r="P248">
        <v>13</v>
      </c>
      <c r="Q248" s="5">
        <v>-2.68</v>
      </c>
    </row>
    <row r="249" spans="1:17" x14ac:dyDescent="0.25">
      <c r="A249" t="s">
        <v>1229</v>
      </c>
      <c r="B249" t="s">
        <v>113</v>
      </c>
      <c r="C249" t="s">
        <v>1299</v>
      </c>
      <c r="D249" t="s">
        <v>1300</v>
      </c>
      <c r="E249" t="s">
        <v>68</v>
      </c>
      <c r="F249" t="s">
        <v>1301</v>
      </c>
      <c r="G249" t="s">
        <v>1302</v>
      </c>
      <c r="H249" s="4">
        <v>45569</v>
      </c>
      <c r="I249" s="4">
        <v>45575</v>
      </c>
      <c r="J249" t="s">
        <v>830</v>
      </c>
      <c r="K249">
        <v>18</v>
      </c>
      <c r="L249">
        <v>46</v>
      </c>
      <c r="M249">
        <v>26</v>
      </c>
      <c r="N249" t="s">
        <v>207</v>
      </c>
      <c r="O249">
        <v>57</v>
      </c>
      <c r="P249">
        <v>95</v>
      </c>
      <c r="Q249" s="5">
        <v>0.86</v>
      </c>
    </row>
    <row r="250" spans="1:17" x14ac:dyDescent="0.25">
      <c r="A250" t="s">
        <v>1229</v>
      </c>
      <c r="B250" t="s">
        <v>113</v>
      </c>
      <c r="C250" t="s">
        <v>498</v>
      </c>
      <c r="D250" t="s">
        <v>1303</v>
      </c>
      <c r="E250" t="s">
        <v>106</v>
      </c>
      <c r="F250" t="s">
        <v>1304</v>
      </c>
      <c r="G250" t="s">
        <v>1305</v>
      </c>
      <c r="H250" s="4">
        <v>45569</v>
      </c>
      <c r="I250" t="s">
        <v>875</v>
      </c>
      <c r="J250" s="4">
        <v>45870</v>
      </c>
      <c r="K250">
        <v>82</v>
      </c>
      <c r="L250">
        <v>31</v>
      </c>
      <c r="M250">
        <v>86</v>
      </c>
      <c r="N250" t="s">
        <v>207</v>
      </c>
      <c r="O250">
        <v>66</v>
      </c>
      <c r="P250">
        <v>74</v>
      </c>
      <c r="Q250" s="5">
        <v>-0.67</v>
      </c>
    </row>
    <row r="251" spans="1:17" x14ac:dyDescent="0.25">
      <c r="A251" t="s">
        <v>134</v>
      </c>
      <c r="B251" t="s">
        <v>74</v>
      </c>
      <c r="C251" t="s">
        <v>1268</v>
      </c>
      <c r="D251" t="s">
        <v>1306</v>
      </c>
      <c r="E251" t="s">
        <v>106</v>
      </c>
      <c r="F251" t="s">
        <v>1307</v>
      </c>
      <c r="G251" t="s">
        <v>1308</v>
      </c>
      <c r="H251" s="4">
        <v>45569</v>
      </c>
      <c r="I251" t="s">
        <v>493</v>
      </c>
      <c r="J251" s="4">
        <v>45902</v>
      </c>
      <c r="K251">
        <v>36</v>
      </c>
      <c r="L251">
        <v>77</v>
      </c>
      <c r="M251">
        <v>49</v>
      </c>
      <c r="N251" t="s">
        <v>126</v>
      </c>
      <c r="O251">
        <v>30</v>
      </c>
      <c r="P251">
        <v>84</v>
      </c>
      <c r="Q251" s="5">
        <v>-0.12</v>
      </c>
    </row>
    <row r="252" spans="1:17" x14ac:dyDescent="0.25">
      <c r="A252" t="s">
        <v>139</v>
      </c>
      <c r="B252" t="s">
        <v>65</v>
      </c>
      <c r="C252" t="s">
        <v>1309</v>
      </c>
      <c r="D252" t="s">
        <v>1310</v>
      </c>
      <c r="E252" t="s">
        <v>59</v>
      </c>
      <c r="F252" t="s">
        <v>1311</v>
      </c>
      <c r="G252" t="s">
        <v>1312</v>
      </c>
      <c r="H252" s="4">
        <v>45569</v>
      </c>
      <c r="I252" t="s">
        <v>586</v>
      </c>
      <c r="J252" t="s">
        <v>407</v>
      </c>
      <c r="K252">
        <v>24</v>
      </c>
      <c r="L252">
        <v>89</v>
      </c>
      <c r="M252">
        <v>27</v>
      </c>
      <c r="N252" t="s">
        <v>120</v>
      </c>
      <c r="O252">
        <v>99</v>
      </c>
      <c r="P252">
        <v>1</v>
      </c>
      <c r="Q252" s="5">
        <v>-1.8</v>
      </c>
    </row>
    <row r="253" spans="1:17" x14ac:dyDescent="0.25">
      <c r="A253" t="s">
        <v>112</v>
      </c>
      <c r="B253" t="s">
        <v>113</v>
      </c>
      <c r="C253" t="s">
        <v>1313</v>
      </c>
      <c r="D253" t="s">
        <v>1314</v>
      </c>
      <c r="E253" t="s">
        <v>59</v>
      </c>
      <c r="F253" t="s">
        <v>1315</v>
      </c>
      <c r="G253" t="s">
        <v>1316</v>
      </c>
      <c r="H253" s="4">
        <v>45570</v>
      </c>
      <c r="I253" s="4">
        <v>45568</v>
      </c>
      <c r="J253" t="s">
        <v>936</v>
      </c>
      <c r="K253">
        <v>88</v>
      </c>
      <c r="L253">
        <v>56</v>
      </c>
      <c r="M253">
        <v>81</v>
      </c>
      <c r="N253" t="s">
        <v>120</v>
      </c>
      <c r="O253">
        <v>98</v>
      </c>
      <c r="P253">
        <v>86</v>
      </c>
      <c r="Q253" s="5">
        <v>0.99</v>
      </c>
    </row>
    <row r="254" spans="1:17" x14ac:dyDescent="0.25">
      <c r="A254" t="s">
        <v>807</v>
      </c>
      <c r="B254" t="s">
        <v>74</v>
      </c>
      <c r="C254" t="s">
        <v>1317</v>
      </c>
      <c r="D254" t="s">
        <v>1318</v>
      </c>
      <c r="E254" t="s">
        <v>59</v>
      </c>
      <c r="F254" t="s">
        <v>1319</v>
      </c>
      <c r="G254" t="s">
        <v>1320</v>
      </c>
      <c r="H254" s="4">
        <v>45570</v>
      </c>
      <c r="I254" s="4">
        <v>45573</v>
      </c>
      <c r="J254" s="4">
        <v>45385</v>
      </c>
      <c r="K254">
        <v>23</v>
      </c>
      <c r="L254">
        <v>100</v>
      </c>
      <c r="M254">
        <v>77</v>
      </c>
      <c r="N254" t="s">
        <v>72</v>
      </c>
      <c r="O254">
        <v>63</v>
      </c>
      <c r="P254">
        <v>26</v>
      </c>
      <c r="Q254" s="5">
        <v>0.12</v>
      </c>
    </row>
    <row r="255" spans="1:17" x14ac:dyDescent="0.25">
      <c r="A255" t="s">
        <v>215</v>
      </c>
      <c r="B255" t="s">
        <v>56</v>
      </c>
      <c r="C255" t="s">
        <v>128</v>
      </c>
      <c r="D255" t="s">
        <v>1321</v>
      </c>
      <c r="E255" t="s">
        <v>59</v>
      </c>
      <c r="F255" t="s">
        <v>1322</v>
      </c>
      <c r="G255" t="s">
        <v>1323</v>
      </c>
      <c r="H255" s="4">
        <v>45571</v>
      </c>
      <c r="I255" s="4">
        <v>45638</v>
      </c>
      <c r="J255" t="s">
        <v>1233</v>
      </c>
      <c r="K255">
        <v>61</v>
      </c>
      <c r="L255">
        <v>14</v>
      </c>
      <c r="M255">
        <v>49</v>
      </c>
      <c r="N255" t="s">
        <v>1324</v>
      </c>
      <c r="O255">
        <v>74</v>
      </c>
      <c r="P255">
        <v>35</v>
      </c>
      <c r="Q255" s="5">
        <v>0.59</v>
      </c>
    </row>
    <row r="256" spans="1:17" x14ac:dyDescent="0.25">
      <c r="A256" t="s">
        <v>55</v>
      </c>
      <c r="B256" t="s">
        <v>56</v>
      </c>
      <c r="C256" t="s">
        <v>1325</v>
      </c>
      <c r="D256" t="s">
        <v>1326</v>
      </c>
      <c r="E256" t="s">
        <v>59</v>
      </c>
      <c r="F256" t="s">
        <v>1327</v>
      </c>
      <c r="G256" t="s">
        <v>1328</v>
      </c>
      <c r="H256" s="4">
        <v>45571</v>
      </c>
      <c r="I256" s="4">
        <v>45809</v>
      </c>
      <c r="J256" t="s">
        <v>1329</v>
      </c>
      <c r="K256">
        <v>89</v>
      </c>
      <c r="L256">
        <v>96</v>
      </c>
      <c r="M256">
        <v>94</v>
      </c>
      <c r="N256" t="s">
        <v>172</v>
      </c>
      <c r="O256">
        <v>38</v>
      </c>
      <c r="P256">
        <v>96</v>
      </c>
      <c r="Q256" s="5">
        <v>0.53</v>
      </c>
    </row>
    <row r="257" spans="1:17" x14ac:dyDescent="0.25">
      <c r="A257" t="s">
        <v>1330</v>
      </c>
      <c r="B257" t="s">
        <v>56</v>
      </c>
      <c r="C257" t="s">
        <v>216</v>
      </c>
      <c r="D257" t="s">
        <v>1331</v>
      </c>
      <c r="E257" t="s">
        <v>68</v>
      </c>
      <c r="F257" t="s">
        <v>1332</v>
      </c>
      <c r="G257" t="s">
        <v>1333</v>
      </c>
      <c r="H257" s="4">
        <v>45572</v>
      </c>
      <c r="I257" t="s">
        <v>941</v>
      </c>
      <c r="J257" t="s">
        <v>1334</v>
      </c>
      <c r="K257">
        <v>58</v>
      </c>
      <c r="L257">
        <v>15</v>
      </c>
      <c r="M257">
        <v>87</v>
      </c>
      <c r="N257" t="s">
        <v>1335</v>
      </c>
      <c r="O257">
        <v>52</v>
      </c>
      <c r="P257">
        <v>81</v>
      </c>
      <c r="Q257" s="5">
        <v>-1.53</v>
      </c>
    </row>
    <row r="258" spans="1:17" x14ac:dyDescent="0.25">
      <c r="A258" t="s">
        <v>534</v>
      </c>
      <c r="B258" t="s">
        <v>56</v>
      </c>
      <c r="C258" t="s">
        <v>1336</v>
      </c>
      <c r="D258" t="s">
        <v>1337</v>
      </c>
      <c r="E258" t="s">
        <v>106</v>
      </c>
      <c r="F258" t="s">
        <v>1338</v>
      </c>
      <c r="G258" t="s">
        <v>1339</v>
      </c>
      <c r="H258" s="4">
        <v>45572</v>
      </c>
      <c r="I258" t="s">
        <v>527</v>
      </c>
      <c r="J258" s="4">
        <v>45575</v>
      </c>
      <c r="K258">
        <v>38</v>
      </c>
      <c r="L258">
        <v>72</v>
      </c>
      <c r="M258">
        <v>39</v>
      </c>
      <c r="N258" t="s">
        <v>540</v>
      </c>
      <c r="O258">
        <v>59</v>
      </c>
      <c r="P258">
        <v>8</v>
      </c>
      <c r="Q258" s="5">
        <v>-0.56000000000000005</v>
      </c>
    </row>
    <row r="259" spans="1:17" x14ac:dyDescent="0.25">
      <c r="A259" t="s">
        <v>910</v>
      </c>
      <c r="B259" t="s">
        <v>56</v>
      </c>
      <c r="C259" t="s">
        <v>1340</v>
      </c>
      <c r="D259" t="s">
        <v>1341</v>
      </c>
      <c r="E259" t="s">
        <v>68</v>
      </c>
      <c r="F259" t="s">
        <v>1342</v>
      </c>
      <c r="G259" t="s">
        <v>1343</v>
      </c>
      <c r="H259" s="4">
        <v>45573</v>
      </c>
      <c r="I259" t="s">
        <v>1344</v>
      </c>
      <c r="J259" s="4">
        <v>45540</v>
      </c>
      <c r="K259">
        <v>45</v>
      </c>
      <c r="L259">
        <v>70</v>
      </c>
      <c r="M259">
        <v>98</v>
      </c>
      <c r="N259" t="s">
        <v>550</v>
      </c>
      <c r="O259">
        <v>25</v>
      </c>
      <c r="P259">
        <v>39</v>
      </c>
      <c r="Q259" s="5">
        <v>0.86</v>
      </c>
    </row>
    <row r="260" spans="1:17" x14ac:dyDescent="0.25">
      <c r="A260" t="s">
        <v>1345</v>
      </c>
      <c r="B260" t="s">
        <v>201</v>
      </c>
      <c r="C260" t="s">
        <v>1001</v>
      </c>
      <c r="D260" t="s">
        <v>1346</v>
      </c>
      <c r="E260" t="s">
        <v>106</v>
      </c>
      <c r="F260" t="s">
        <v>1347</v>
      </c>
      <c r="G260" t="s">
        <v>1348</v>
      </c>
      <c r="H260" s="4">
        <v>45573</v>
      </c>
      <c r="I260" t="s">
        <v>1187</v>
      </c>
      <c r="J260" t="s">
        <v>301</v>
      </c>
      <c r="K260">
        <v>26</v>
      </c>
      <c r="L260">
        <v>59</v>
      </c>
      <c r="M260">
        <v>54</v>
      </c>
      <c r="N260" t="s">
        <v>836</v>
      </c>
      <c r="O260">
        <v>92</v>
      </c>
      <c r="P260">
        <v>49</v>
      </c>
      <c r="Q260" s="5">
        <v>-0.56000000000000005</v>
      </c>
    </row>
    <row r="261" spans="1:17" x14ac:dyDescent="0.25">
      <c r="A261" t="s">
        <v>1349</v>
      </c>
      <c r="B261" t="s">
        <v>74</v>
      </c>
      <c r="C261" t="s">
        <v>1085</v>
      </c>
      <c r="D261" t="s">
        <v>1350</v>
      </c>
      <c r="E261" t="s">
        <v>59</v>
      </c>
      <c r="F261" t="s">
        <v>1351</v>
      </c>
      <c r="G261" t="s">
        <v>1352</v>
      </c>
      <c r="H261" s="4">
        <v>45574</v>
      </c>
      <c r="I261" t="s">
        <v>71</v>
      </c>
      <c r="J261" s="4">
        <v>45298</v>
      </c>
      <c r="K261">
        <v>49</v>
      </c>
      <c r="L261">
        <v>49</v>
      </c>
      <c r="M261">
        <v>26</v>
      </c>
      <c r="N261" t="s">
        <v>836</v>
      </c>
      <c r="O261">
        <v>78</v>
      </c>
      <c r="P261">
        <v>61</v>
      </c>
      <c r="Q261" s="5">
        <v>0.47</v>
      </c>
    </row>
    <row r="262" spans="1:17" x14ac:dyDescent="0.25">
      <c r="A262" t="s">
        <v>1013</v>
      </c>
      <c r="B262" t="s">
        <v>56</v>
      </c>
      <c r="C262" t="s">
        <v>975</v>
      </c>
      <c r="D262" t="s">
        <v>1353</v>
      </c>
      <c r="E262" t="s">
        <v>106</v>
      </c>
      <c r="F262" t="s">
        <v>1354</v>
      </c>
      <c r="G262" t="s">
        <v>1355</v>
      </c>
      <c r="H262" s="4">
        <v>45574</v>
      </c>
      <c r="I262" t="s">
        <v>1356</v>
      </c>
      <c r="J262" t="s">
        <v>1357</v>
      </c>
      <c r="K262">
        <v>31</v>
      </c>
      <c r="L262">
        <v>55</v>
      </c>
      <c r="M262">
        <v>5</v>
      </c>
      <c r="N262" t="s">
        <v>72</v>
      </c>
      <c r="O262">
        <v>71</v>
      </c>
      <c r="P262">
        <v>46</v>
      </c>
      <c r="Q262" s="5">
        <v>0.22</v>
      </c>
    </row>
    <row r="263" spans="1:17" x14ac:dyDescent="0.25">
      <c r="A263" t="s">
        <v>1358</v>
      </c>
      <c r="B263" t="s">
        <v>56</v>
      </c>
      <c r="C263" t="s">
        <v>1042</v>
      </c>
      <c r="D263" t="s">
        <v>1359</v>
      </c>
      <c r="E263" t="s">
        <v>106</v>
      </c>
      <c r="F263" t="s">
        <v>1360</v>
      </c>
      <c r="G263" t="s">
        <v>1361</v>
      </c>
      <c r="H263" s="4">
        <v>45574</v>
      </c>
      <c r="I263" t="s">
        <v>1362</v>
      </c>
      <c r="J263" s="4">
        <v>45602</v>
      </c>
      <c r="K263">
        <v>57</v>
      </c>
      <c r="L263">
        <v>82</v>
      </c>
      <c r="M263">
        <v>59</v>
      </c>
      <c r="N263" t="s">
        <v>836</v>
      </c>
      <c r="O263">
        <v>44</v>
      </c>
      <c r="P263">
        <v>57</v>
      </c>
      <c r="Q263" s="5">
        <v>0.35</v>
      </c>
    </row>
    <row r="264" spans="1:17" x14ac:dyDescent="0.25">
      <c r="A264" t="s">
        <v>232</v>
      </c>
      <c r="B264" t="s">
        <v>152</v>
      </c>
      <c r="C264" t="s">
        <v>427</v>
      </c>
      <c r="D264" t="s">
        <v>1363</v>
      </c>
      <c r="E264" t="s">
        <v>59</v>
      </c>
      <c r="F264" t="s">
        <v>1364</v>
      </c>
      <c r="G264" t="s">
        <v>1365</v>
      </c>
      <c r="H264" s="4">
        <v>45575</v>
      </c>
      <c r="I264" t="s">
        <v>1366</v>
      </c>
      <c r="J264" t="s">
        <v>313</v>
      </c>
      <c r="K264">
        <v>12</v>
      </c>
      <c r="L264">
        <v>86</v>
      </c>
      <c r="M264">
        <v>98</v>
      </c>
      <c r="N264" t="s">
        <v>159</v>
      </c>
      <c r="O264">
        <v>75</v>
      </c>
      <c r="P264">
        <v>86</v>
      </c>
      <c r="Q264" s="5">
        <v>-0.3</v>
      </c>
    </row>
    <row r="265" spans="1:17" x14ac:dyDescent="0.25">
      <c r="A265" t="s">
        <v>446</v>
      </c>
      <c r="B265" t="s">
        <v>56</v>
      </c>
      <c r="C265" t="s">
        <v>715</v>
      </c>
      <c r="D265" t="s">
        <v>1367</v>
      </c>
      <c r="E265" t="s">
        <v>106</v>
      </c>
      <c r="F265" t="s">
        <v>1368</v>
      </c>
      <c r="G265" t="s">
        <v>1369</v>
      </c>
      <c r="H265" s="4">
        <v>45575</v>
      </c>
      <c r="I265" t="s">
        <v>935</v>
      </c>
      <c r="J265" s="4">
        <v>45575</v>
      </c>
      <c r="K265">
        <v>64</v>
      </c>
      <c r="L265">
        <v>71</v>
      </c>
      <c r="M265">
        <v>69</v>
      </c>
      <c r="N265" t="s">
        <v>1370</v>
      </c>
      <c r="O265">
        <v>60</v>
      </c>
      <c r="P265">
        <v>67</v>
      </c>
      <c r="Q265" s="5">
        <v>-0.15</v>
      </c>
    </row>
    <row r="266" spans="1:17" x14ac:dyDescent="0.25">
      <c r="A266" t="s">
        <v>894</v>
      </c>
      <c r="B266" t="s">
        <v>56</v>
      </c>
      <c r="C266" t="s">
        <v>752</v>
      </c>
      <c r="D266" t="s">
        <v>1371</v>
      </c>
      <c r="E266" t="s">
        <v>59</v>
      </c>
      <c r="F266" t="s">
        <v>1372</v>
      </c>
      <c r="G266" t="s">
        <v>1373</v>
      </c>
      <c r="H266" s="4">
        <v>45575</v>
      </c>
      <c r="I266" s="4">
        <v>45448</v>
      </c>
      <c r="J266" t="s">
        <v>1374</v>
      </c>
      <c r="K266">
        <v>11</v>
      </c>
      <c r="L266">
        <v>10</v>
      </c>
      <c r="M266">
        <v>60</v>
      </c>
      <c r="N266" t="s">
        <v>166</v>
      </c>
      <c r="O266">
        <v>93</v>
      </c>
      <c r="P266">
        <v>53</v>
      </c>
      <c r="Q266" s="5">
        <v>-0.12</v>
      </c>
    </row>
    <row r="267" spans="1:17" x14ac:dyDescent="0.25">
      <c r="A267" t="s">
        <v>226</v>
      </c>
      <c r="B267" t="s">
        <v>103</v>
      </c>
      <c r="C267" t="s">
        <v>1375</v>
      </c>
      <c r="D267" t="s">
        <v>1376</v>
      </c>
      <c r="E267" t="s">
        <v>106</v>
      </c>
      <c r="F267" t="s">
        <v>1377</v>
      </c>
      <c r="G267" t="s">
        <v>1378</v>
      </c>
      <c r="H267" s="4">
        <v>45575</v>
      </c>
      <c r="I267" t="s">
        <v>466</v>
      </c>
      <c r="J267" s="4">
        <v>45576</v>
      </c>
      <c r="K267">
        <v>46</v>
      </c>
      <c r="L267">
        <v>39</v>
      </c>
      <c r="M267">
        <v>11</v>
      </c>
      <c r="N267" t="s">
        <v>231</v>
      </c>
      <c r="O267">
        <v>36</v>
      </c>
      <c r="P267">
        <v>54</v>
      </c>
      <c r="Q267" s="5">
        <v>0.43</v>
      </c>
    </row>
    <row r="268" spans="1:17" x14ac:dyDescent="0.25">
      <c r="A268" t="s">
        <v>1379</v>
      </c>
      <c r="B268" t="s">
        <v>56</v>
      </c>
      <c r="C268" t="s">
        <v>1380</v>
      </c>
      <c r="D268" t="s">
        <v>1381</v>
      </c>
      <c r="E268" t="s">
        <v>68</v>
      </c>
      <c r="F268" t="s">
        <v>1382</v>
      </c>
      <c r="G268" t="s">
        <v>1383</v>
      </c>
      <c r="H268" s="4">
        <v>45576</v>
      </c>
      <c r="I268" t="s">
        <v>1384</v>
      </c>
      <c r="J268" s="4">
        <v>45301</v>
      </c>
      <c r="K268">
        <v>89</v>
      </c>
      <c r="L268">
        <v>56</v>
      </c>
      <c r="M268">
        <v>74</v>
      </c>
      <c r="N268" t="s">
        <v>166</v>
      </c>
      <c r="O268">
        <v>27</v>
      </c>
      <c r="P268">
        <v>51</v>
      </c>
      <c r="Q268" s="5">
        <v>-0.5</v>
      </c>
    </row>
    <row r="269" spans="1:17" x14ac:dyDescent="0.25">
      <c r="A269" t="s">
        <v>151</v>
      </c>
      <c r="B269" t="s">
        <v>152</v>
      </c>
      <c r="C269" t="s">
        <v>489</v>
      </c>
      <c r="D269" t="s">
        <v>1385</v>
      </c>
      <c r="E269" t="s">
        <v>59</v>
      </c>
      <c r="F269" t="s">
        <v>1386</v>
      </c>
      <c r="G269" t="s">
        <v>1387</v>
      </c>
      <c r="H269" s="4">
        <v>45576</v>
      </c>
      <c r="I269" t="s">
        <v>407</v>
      </c>
      <c r="J269" s="4">
        <v>45717</v>
      </c>
      <c r="K269">
        <v>72</v>
      </c>
      <c r="L269">
        <v>78</v>
      </c>
      <c r="M269">
        <v>1</v>
      </c>
      <c r="N269" t="s">
        <v>159</v>
      </c>
      <c r="O269">
        <v>85</v>
      </c>
      <c r="P269">
        <v>30</v>
      </c>
      <c r="Q269" s="5">
        <v>-0.89</v>
      </c>
    </row>
    <row r="270" spans="1:17" x14ac:dyDescent="0.25">
      <c r="A270" t="s">
        <v>1388</v>
      </c>
      <c r="B270" t="s">
        <v>152</v>
      </c>
      <c r="C270" t="s">
        <v>937</v>
      </c>
      <c r="D270" t="s">
        <v>1389</v>
      </c>
      <c r="E270" t="s">
        <v>106</v>
      </c>
      <c r="F270" t="s">
        <v>1390</v>
      </c>
      <c r="G270" t="s">
        <v>1391</v>
      </c>
      <c r="H270" s="4">
        <v>45577</v>
      </c>
      <c r="I270" t="s">
        <v>822</v>
      </c>
      <c r="J270" t="s">
        <v>502</v>
      </c>
      <c r="K270">
        <v>38</v>
      </c>
      <c r="L270">
        <v>93</v>
      </c>
      <c r="M270">
        <v>61</v>
      </c>
      <c r="N270" t="s">
        <v>382</v>
      </c>
      <c r="O270">
        <v>67</v>
      </c>
      <c r="P270">
        <v>100</v>
      </c>
      <c r="Q270" s="5">
        <v>0.65</v>
      </c>
    </row>
    <row r="271" spans="1:17" x14ac:dyDescent="0.25">
      <c r="A271" t="s">
        <v>456</v>
      </c>
      <c r="B271" t="s">
        <v>103</v>
      </c>
      <c r="C271" t="s">
        <v>1063</v>
      </c>
      <c r="D271" t="s">
        <v>1392</v>
      </c>
      <c r="E271" t="s">
        <v>68</v>
      </c>
      <c r="F271" t="s">
        <v>1393</v>
      </c>
      <c r="G271" t="s">
        <v>1394</v>
      </c>
      <c r="H271" s="4">
        <v>45577</v>
      </c>
      <c r="I271" t="s">
        <v>970</v>
      </c>
      <c r="J271" t="s">
        <v>875</v>
      </c>
      <c r="K271">
        <v>79</v>
      </c>
      <c r="L271">
        <v>98</v>
      </c>
      <c r="M271">
        <v>97</v>
      </c>
      <c r="N271" t="s">
        <v>382</v>
      </c>
      <c r="O271">
        <v>26</v>
      </c>
      <c r="P271">
        <v>21</v>
      </c>
      <c r="Q271" s="5">
        <v>-0.49</v>
      </c>
    </row>
    <row r="272" spans="1:17" x14ac:dyDescent="0.25">
      <c r="A272" t="s">
        <v>678</v>
      </c>
      <c r="B272" t="s">
        <v>201</v>
      </c>
      <c r="C272" t="s">
        <v>447</v>
      </c>
      <c r="D272" t="s">
        <v>1395</v>
      </c>
      <c r="E272" t="s">
        <v>106</v>
      </c>
      <c r="F272" t="s">
        <v>1396</v>
      </c>
      <c r="G272" t="s">
        <v>1397</v>
      </c>
      <c r="H272" s="4">
        <v>45577</v>
      </c>
      <c r="I272" t="s">
        <v>307</v>
      </c>
      <c r="J272" t="s">
        <v>290</v>
      </c>
      <c r="K272">
        <v>56</v>
      </c>
      <c r="L272">
        <v>12</v>
      </c>
      <c r="M272">
        <v>85</v>
      </c>
      <c r="N272" t="s">
        <v>111</v>
      </c>
      <c r="O272">
        <v>52</v>
      </c>
      <c r="P272">
        <v>46</v>
      </c>
      <c r="Q272" s="5">
        <v>0.19</v>
      </c>
    </row>
    <row r="273" spans="1:17" x14ac:dyDescent="0.25">
      <c r="A273" t="s">
        <v>1330</v>
      </c>
      <c r="B273" t="s">
        <v>56</v>
      </c>
      <c r="C273" t="s">
        <v>1398</v>
      </c>
      <c r="D273" t="s">
        <v>1399</v>
      </c>
      <c r="E273" t="s">
        <v>106</v>
      </c>
      <c r="F273" t="s">
        <v>1400</v>
      </c>
      <c r="G273" t="s">
        <v>1401</v>
      </c>
      <c r="H273" s="4">
        <v>45599</v>
      </c>
      <c r="I273" t="s">
        <v>941</v>
      </c>
      <c r="J273" t="s">
        <v>935</v>
      </c>
      <c r="K273">
        <v>54</v>
      </c>
      <c r="L273">
        <v>26</v>
      </c>
      <c r="M273">
        <v>16</v>
      </c>
      <c r="N273" t="s">
        <v>382</v>
      </c>
      <c r="O273">
        <v>63</v>
      </c>
      <c r="P273">
        <v>97</v>
      </c>
      <c r="Q273" s="5">
        <v>0.12</v>
      </c>
    </row>
    <row r="274" spans="1:17" x14ac:dyDescent="0.25">
      <c r="A274" t="s">
        <v>186</v>
      </c>
      <c r="B274" t="s">
        <v>56</v>
      </c>
      <c r="C274" t="s">
        <v>437</v>
      </c>
      <c r="D274" t="s">
        <v>1402</v>
      </c>
      <c r="E274" t="s">
        <v>106</v>
      </c>
      <c r="F274" t="s">
        <v>1403</v>
      </c>
      <c r="G274" t="s">
        <v>1404</v>
      </c>
      <c r="H274" s="4">
        <v>45599</v>
      </c>
      <c r="I274" s="4">
        <v>45569</v>
      </c>
      <c r="J274" t="s">
        <v>958</v>
      </c>
      <c r="K274">
        <v>91</v>
      </c>
      <c r="L274">
        <v>55</v>
      </c>
      <c r="M274">
        <v>94</v>
      </c>
      <c r="N274" t="s">
        <v>191</v>
      </c>
      <c r="O274">
        <v>42</v>
      </c>
      <c r="P274">
        <v>93</v>
      </c>
      <c r="Q274" s="5">
        <v>-0.54</v>
      </c>
    </row>
    <row r="275" spans="1:17" x14ac:dyDescent="0.25">
      <c r="A275" t="s">
        <v>167</v>
      </c>
      <c r="B275" t="s">
        <v>56</v>
      </c>
      <c r="C275" t="s">
        <v>1405</v>
      </c>
      <c r="D275" t="s">
        <v>1406</v>
      </c>
      <c r="E275" t="s">
        <v>68</v>
      </c>
      <c r="F275" t="s">
        <v>1407</v>
      </c>
      <c r="G275" t="s">
        <v>1408</v>
      </c>
      <c r="H275" s="4">
        <v>45600</v>
      </c>
      <c r="I275" s="4">
        <v>45637</v>
      </c>
      <c r="J275" s="4">
        <v>45512</v>
      </c>
      <c r="K275">
        <v>82</v>
      </c>
      <c r="L275">
        <v>65</v>
      </c>
      <c r="M275">
        <v>69</v>
      </c>
      <c r="N275" t="s">
        <v>1280</v>
      </c>
      <c r="O275">
        <v>30</v>
      </c>
      <c r="P275">
        <v>78</v>
      </c>
      <c r="Q275" s="5">
        <v>-1.21</v>
      </c>
    </row>
    <row r="276" spans="1:17" x14ac:dyDescent="0.25">
      <c r="A276" t="s">
        <v>1409</v>
      </c>
      <c r="B276" t="s">
        <v>74</v>
      </c>
      <c r="C276" t="s">
        <v>1410</v>
      </c>
      <c r="D276" t="s">
        <v>1411</v>
      </c>
      <c r="E276" t="s">
        <v>68</v>
      </c>
      <c r="F276" t="s">
        <v>1412</v>
      </c>
      <c r="G276" t="s">
        <v>1413</v>
      </c>
      <c r="H276" s="4">
        <v>45600</v>
      </c>
      <c r="I276" s="4">
        <v>45354</v>
      </c>
      <c r="J276" t="s">
        <v>179</v>
      </c>
      <c r="K276">
        <v>36</v>
      </c>
      <c r="L276">
        <v>30</v>
      </c>
      <c r="M276">
        <v>44</v>
      </c>
      <c r="N276" t="s">
        <v>1414</v>
      </c>
      <c r="O276">
        <v>68</v>
      </c>
      <c r="P276">
        <v>88</v>
      </c>
      <c r="Q276" s="5">
        <v>-1.6</v>
      </c>
    </row>
    <row r="277" spans="1:17" x14ac:dyDescent="0.25">
      <c r="A277" t="s">
        <v>565</v>
      </c>
      <c r="B277" t="s">
        <v>103</v>
      </c>
      <c r="C277" t="s">
        <v>1415</v>
      </c>
      <c r="D277" t="s">
        <v>1416</v>
      </c>
      <c r="E277" t="s">
        <v>106</v>
      </c>
      <c r="F277" t="s">
        <v>1417</v>
      </c>
      <c r="G277" t="s">
        <v>1418</v>
      </c>
      <c r="H277" s="4">
        <v>45600</v>
      </c>
      <c r="I277" t="s">
        <v>206</v>
      </c>
      <c r="J277" t="s">
        <v>1334</v>
      </c>
      <c r="K277">
        <v>22</v>
      </c>
      <c r="L277">
        <v>77</v>
      </c>
      <c r="M277">
        <v>15</v>
      </c>
      <c r="N277" t="s">
        <v>191</v>
      </c>
      <c r="O277">
        <v>68</v>
      </c>
      <c r="P277">
        <v>46</v>
      </c>
      <c r="Q277" s="5">
        <v>-0.28999999999999998</v>
      </c>
    </row>
    <row r="278" spans="1:17" x14ac:dyDescent="0.25">
      <c r="A278" t="s">
        <v>541</v>
      </c>
      <c r="B278" t="s">
        <v>65</v>
      </c>
      <c r="C278" t="s">
        <v>1309</v>
      </c>
      <c r="D278" t="s">
        <v>1419</v>
      </c>
      <c r="E278" t="s">
        <v>59</v>
      </c>
      <c r="F278" t="s">
        <v>1420</v>
      </c>
      <c r="G278" t="s">
        <v>1421</v>
      </c>
      <c r="H278" s="4">
        <v>45601</v>
      </c>
      <c r="I278" t="s">
        <v>381</v>
      </c>
      <c r="J278" t="s">
        <v>1163</v>
      </c>
      <c r="K278">
        <v>87</v>
      </c>
      <c r="L278">
        <v>24</v>
      </c>
      <c r="M278">
        <v>19</v>
      </c>
      <c r="N278" t="s">
        <v>166</v>
      </c>
      <c r="O278">
        <v>83</v>
      </c>
      <c r="P278">
        <v>3</v>
      </c>
      <c r="Q278" s="5">
        <v>0.32</v>
      </c>
    </row>
    <row r="279" spans="1:17" x14ac:dyDescent="0.25">
      <c r="A279" t="s">
        <v>144</v>
      </c>
      <c r="B279" t="s">
        <v>56</v>
      </c>
      <c r="C279" t="s">
        <v>421</v>
      </c>
      <c r="D279" t="s">
        <v>1422</v>
      </c>
      <c r="E279" t="s">
        <v>106</v>
      </c>
      <c r="F279" t="s">
        <v>1423</v>
      </c>
      <c r="G279" t="s">
        <v>1424</v>
      </c>
      <c r="H279" s="4">
        <v>45601</v>
      </c>
      <c r="I279" s="4">
        <v>45577</v>
      </c>
      <c r="J279" s="4">
        <v>45390</v>
      </c>
      <c r="K279">
        <v>44</v>
      </c>
      <c r="L279">
        <v>8</v>
      </c>
      <c r="M279">
        <v>52</v>
      </c>
      <c r="N279" t="s">
        <v>1425</v>
      </c>
      <c r="O279">
        <v>42</v>
      </c>
      <c r="P279">
        <v>66</v>
      </c>
      <c r="Q279" s="5">
        <v>0.96</v>
      </c>
    </row>
    <row r="280" spans="1:17" x14ac:dyDescent="0.25">
      <c r="A280" t="s">
        <v>831</v>
      </c>
      <c r="B280" t="s">
        <v>113</v>
      </c>
      <c r="C280" t="s">
        <v>89</v>
      </c>
      <c r="D280" t="s">
        <v>1426</v>
      </c>
      <c r="E280" t="s">
        <v>106</v>
      </c>
      <c r="F280" t="s">
        <v>1427</v>
      </c>
      <c r="G280" t="s">
        <v>1428</v>
      </c>
      <c r="H280" s="4">
        <v>45601</v>
      </c>
      <c r="I280" t="s">
        <v>1200</v>
      </c>
      <c r="J280" t="s">
        <v>271</v>
      </c>
      <c r="K280">
        <v>96</v>
      </c>
      <c r="L280">
        <v>12</v>
      </c>
      <c r="M280">
        <v>8</v>
      </c>
      <c r="N280" t="s">
        <v>836</v>
      </c>
      <c r="O280">
        <v>97</v>
      </c>
      <c r="P280">
        <v>92</v>
      </c>
      <c r="Q280" s="5">
        <v>-0.56999999999999995</v>
      </c>
    </row>
    <row r="281" spans="1:17" x14ac:dyDescent="0.25">
      <c r="A281" t="s">
        <v>414</v>
      </c>
      <c r="B281" t="s">
        <v>56</v>
      </c>
      <c r="C281" t="s">
        <v>1429</v>
      </c>
      <c r="D281" t="s">
        <v>1430</v>
      </c>
      <c r="E281" t="s">
        <v>106</v>
      </c>
      <c r="F281" t="s">
        <v>1431</v>
      </c>
      <c r="G281" t="s">
        <v>1432</v>
      </c>
      <c r="H281" s="4">
        <v>45602</v>
      </c>
      <c r="I281" t="s">
        <v>615</v>
      </c>
      <c r="J281" t="s">
        <v>667</v>
      </c>
      <c r="K281">
        <v>39</v>
      </c>
      <c r="L281">
        <v>22</v>
      </c>
      <c r="M281">
        <v>73</v>
      </c>
      <c r="N281" t="s">
        <v>72</v>
      </c>
      <c r="O281">
        <v>60</v>
      </c>
      <c r="P281">
        <v>2</v>
      </c>
      <c r="Q281" s="5">
        <v>0.05</v>
      </c>
    </row>
    <row r="282" spans="1:17" x14ac:dyDescent="0.25">
      <c r="A282" t="s">
        <v>634</v>
      </c>
      <c r="B282" t="s">
        <v>56</v>
      </c>
      <c r="C282" t="s">
        <v>1433</v>
      </c>
      <c r="D282" t="s">
        <v>1434</v>
      </c>
      <c r="E282" t="s">
        <v>68</v>
      </c>
      <c r="F282" t="s">
        <v>1435</v>
      </c>
      <c r="G282" t="s">
        <v>1436</v>
      </c>
      <c r="H282" s="4">
        <v>45602</v>
      </c>
      <c r="I282" t="s">
        <v>817</v>
      </c>
      <c r="J282" s="4">
        <v>45360</v>
      </c>
      <c r="K282">
        <v>15</v>
      </c>
      <c r="L282">
        <v>27</v>
      </c>
      <c r="M282">
        <v>21</v>
      </c>
      <c r="N282" t="s">
        <v>159</v>
      </c>
      <c r="O282">
        <v>37</v>
      </c>
      <c r="P282">
        <v>67</v>
      </c>
      <c r="Q282" s="5">
        <v>0.97</v>
      </c>
    </row>
    <row r="283" spans="1:17" x14ac:dyDescent="0.25">
      <c r="A283" t="s">
        <v>1379</v>
      </c>
      <c r="B283" t="s">
        <v>56</v>
      </c>
      <c r="C283" t="s">
        <v>1437</v>
      </c>
      <c r="D283" t="s">
        <v>1438</v>
      </c>
      <c r="E283" t="s">
        <v>59</v>
      </c>
      <c r="F283" t="s">
        <v>1439</v>
      </c>
      <c r="G283" t="s">
        <v>1440</v>
      </c>
      <c r="H283" s="4">
        <v>45602</v>
      </c>
      <c r="I283" s="4">
        <v>45386</v>
      </c>
      <c r="J283" s="4">
        <v>45568</v>
      </c>
      <c r="K283">
        <v>52</v>
      </c>
      <c r="L283">
        <v>79</v>
      </c>
      <c r="M283">
        <v>87</v>
      </c>
      <c r="N283" t="s">
        <v>166</v>
      </c>
      <c r="O283">
        <v>36</v>
      </c>
      <c r="P283">
        <v>100</v>
      </c>
      <c r="Q283" s="5">
        <v>-0.81</v>
      </c>
    </row>
    <row r="284" spans="1:17" x14ac:dyDescent="0.25">
      <c r="A284" t="s">
        <v>595</v>
      </c>
      <c r="B284" t="s">
        <v>56</v>
      </c>
      <c r="C284" t="s">
        <v>1441</v>
      </c>
      <c r="D284" t="s">
        <v>1442</v>
      </c>
      <c r="E284" t="s">
        <v>59</v>
      </c>
      <c r="F284" t="s">
        <v>1443</v>
      </c>
      <c r="G284" t="s">
        <v>1444</v>
      </c>
      <c r="H284" s="4">
        <v>45602</v>
      </c>
      <c r="I284" t="s">
        <v>1445</v>
      </c>
      <c r="J284" s="4">
        <v>45449</v>
      </c>
      <c r="K284">
        <v>16</v>
      </c>
      <c r="L284">
        <v>53</v>
      </c>
      <c r="M284">
        <v>12</v>
      </c>
      <c r="N284" t="s">
        <v>111</v>
      </c>
      <c r="O284">
        <v>21</v>
      </c>
      <c r="P284">
        <v>29</v>
      </c>
      <c r="Q284" s="5">
        <v>-1.78</v>
      </c>
    </row>
    <row r="285" spans="1:17" x14ac:dyDescent="0.25">
      <c r="A285" t="s">
        <v>139</v>
      </c>
      <c r="B285" t="s">
        <v>65</v>
      </c>
      <c r="C285" t="s">
        <v>261</v>
      </c>
      <c r="D285" t="s">
        <v>1446</v>
      </c>
      <c r="E285" t="s">
        <v>106</v>
      </c>
      <c r="F285" t="s">
        <v>1447</v>
      </c>
      <c r="G285" t="s">
        <v>1448</v>
      </c>
      <c r="H285" s="4">
        <v>45602</v>
      </c>
      <c r="I285" s="4">
        <v>45485</v>
      </c>
      <c r="J285" t="s">
        <v>996</v>
      </c>
      <c r="K285">
        <v>30</v>
      </c>
      <c r="L285">
        <v>48</v>
      </c>
      <c r="M285">
        <v>52</v>
      </c>
      <c r="N285" t="s">
        <v>120</v>
      </c>
      <c r="O285">
        <v>22</v>
      </c>
      <c r="P285">
        <v>78</v>
      </c>
      <c r="Q285" s="5">
        <v>-0.38</v>
      </c>
    </row>
    <row r="286" spans="1:17" x14ac:dyDescent="0.25">
      <c r="A286" t="s">
        <v>451</v>
      </c>
      <c r="B286" t="s">
        <v>103</v>
      </c>
      <c r="C286" t="s">
        <v>1449</v>
      </c>
      <c r="D286" t="s">
        <v>1450</v>
      </c>
      <c r="E286" t="s">
        <v>68</v>
      </c>
      <c r="F286" t="s">
        <v>1451</v>
      </c>
      <c r="G286" t="s">
        <v>1452</v>
      </c>
      <c r="H286" s="4">
        <v>45603</v>
      </c>
      <c r="I286" t="s">
        <v>1135</v>
      </c>
      <c r="J286" t="s">
        <v>690</v>
      </c>
      <c r="K286">
        <v>75</v>
      </c>
      <c r="L286">
        <v>69</v>
      </c>
      <c r="M286">
        <v>100</v>
      </c>
      <c r="N286" t="s">
        <v>172</v>
      </c>
      <c r="O286">
        <v>43</v>
      </c>
      <c r="P286">
        <v>18</v>
      </c>
      <c r="Q286" s="5">
        <v>-2.5499999999999998</v>
      </c>
    </row>
    <row r="287" spans="1:17" x14ac:dyDescent="0.25">
      <c r="A287" t="s">
        <v>1453</v>
      </c>
      <c r="B287" t="s">
        <v>152</v>
      </c>
      <c r="C287" t="s">
        <v>1454</v>
      </c>
      <c r="D287" t="s">
        <v>1455</v>
      </c>
      <c r="E287" t="s">
        <v>106</v>
      </c>
      <c r="F287" t="s">
        <v>1456</v>
      </c>
      <c r="G287" t="s">
        <v>1457</v>
      </c>
      <c r="H287" s="4">
        <v>45603</v>
      </c>
      <c r="I287" t="s">
        <v>214</v>
      </c>
      <c r="J287" s="4">
        <v>45448</v>
      </c>
      <c r="K287">
        <v>30</v>
      </c>
      <c r="L287">
        <v>91</v>
      </c>
      <c r="M287">
        <v>34</v>
      </c>
      <c r="N287" t="s">
        <v>166</v>
      </c>
      <c r="O287">
        <v>97</v>
      </c>
      <c r="P287">
        <v>88</v>
      </c>
      <c r="Q287" s="5">
        <v>0.57999999999999996</v>
      </c>
    </row>
    <row r="288" spans="1:17" x14ac:dyDescent="0.25">
      <c r="A288" t="s">
        <v>1239</v>
      </c>
      <c r="B288" t="s">
        <v>56</v>
      </c>
      <c r="C288" t="s">
        <v>1458</v>
      </c>
      <c r="D288" t="s">
        <v>1459</v>
      </c>
      <c r="E288" t="s">
        <v>106</v>
      </c>
      <c r="F288" t="s">
        <v>1460</v>
      </c>
      <c r="G288" t="s">
        <v>1461</v>
      </c>
      <c r="H288" s="4">
        <v>45603</v>
      </c>
      <c r="I288" s="4">
        <v>45448</v>
      </c>
      <c r="J288" s="4">
        <v>45296</v>
      </c>
      <c r="K288">
        <v>79</v>
      </c>
      <c r="L288">
        <v>72</v>
      </c>
      <c r="M288">
        <v>6</v>
      </c>
      <c r="N288" t="s">
        <v>159</v>
      </c>
      <c r="O288">
        <v>67</v>
      </c>
      <c r="P288">
        <v>63</v>
      </c>
      <c r="Q288" s="5">
        <v>0.09</v>
      </c>
    </row>
    <row r="289" spans="1:17" x14ac:dyDescent="0.25">
      <c r="A289" t="s">
        <v>709</v>
      </c>
      <c r="B289" t="s">
        <v>103</v>
      </c>
      <c r="C289" t="s">
        <v>842</v>
      </c>
      <c r="D289" t="s">
        <v>1462</v>
      </c>
      <c r="E289" t="s">
        <v>106</v>
      </c>
      <c r="F289" t="s">
        <v>1463</v>
      </c>
      <c r="G289" t="s">
        <v>1464</v>
      </c>
      <c r="H289" s="4">
        <v>45604</v>
      </c>
      <c r="I289" t="s">
        <v>1465</v>
      </c>
      <c r="J289" t="s">
        <v>179</v>
      </c>
      <c r="K289">
        <v>71</v>
      </c>
      <c r="L289">
        <v>10</v>
      </c>
      <c r="M289">
        <v>49</v>
      </c>
      <c r="N289" t="s">
        <v>87</v>
      </c>
      <c r="O289">
        <v>66</v>
      </c>
      <c r="P289">
        <v>43</v>
      </c>
      <c r="Q289" s="5">
        <v>0.06</v>
      </c>
    </row>
    <row r="290" spans="1:17" x14ac:dyDescent="0.25">
      <c r="A290" t="s">
        <v>394</v>
      </c>
      <c r="B290" t="s">
        <v>56</v>
      </c>
      <c r="C290" t="s">
        <v>528</v>
      </c>
      <c r="D290" t="s">
        <v>1466</v>
      </c>
      <c r="E290" t="s">
        <v>106</v>
      </c>
      <c r="F290" t="s">
        <v>1467</v>
      </c>
      <c r="G290" t="s">
        <v>1468</v>
      </c>
      <c r="H290" s="4">
        <v>45604</v>
      </c>
      <c r="I290" t="s">
        <v>1469</v>
      </c>
      <c r="J290" t="s">
        <v>714</v>
      </c>
      <c r="K290">
        <v>65</v>
      </c>
      <c r="L290">
        <v>35</v>
      </c>
      <c r="M290">
        <v>3</v>
      </c>
      <c r="N290" t="s">
        <v>320</v>
      </c>
      <c r="O290">
        <v>25</v>
      </c>
      <c r="P290">
        <v>13</v>
      </c>
      <c r="Q290" s="5">
        <v>0.35</v>
      </c>
    </row>
    <row r="291" spans="1:17" x14ac:dyDescent="0.25">
      <c r="A291" t="s">
        <v>346</v>
      </c>
      <c r="B291" t="s">
        <v>65</v>
      </c>
      <c r="C291" t="s">
        <v>1470</v>
      </c>
      <c r="D291" t="s">
        <v>1471</v>
      </c>
      <c r="E291" t="s">
        <v>106</v>
      </c>
      <c r="F291" t="s">
        <v>1472</v>
      </c>
      <c r="G291" t="s">
        <v>1473</v>
      </c>
      <c r="H291" s="4">
        <v>45604</v>
      </c>
      <c r="I291" s="4">
        <v>45630</v>
      </c>
      <c r="J291" s="4">
        <v>45388</v>
      </c>
      <c r="K291">
        <v>100</v>
      </c>
      <c r="L291">
        <v>86</v>
      </c>
      <c r="M291">
        <v>94</v>
      </c>
      <c r="N291" t="s">
        <v>351</v>
      </c>
      <c r="O291">
        <v>77</v>
      </c>
      <c r="P291">
        <v>57</v>
      </c>
      <c r="Q291" s="5">
        <v>0.48</v>
      </c>
    </row>
    <row r="292" spans="1:17" x14ac:dyDescent="0.25">
      <c r="A292" t="s">
        <v>570</v>
      </c>
      <c r="B292" t="s">
        <v>113</v>
      </c>
      <c r="C292" t="s">
        <v>1474</v>
      </c>
      <c r="D292" t="s">
        <v>1475</v>
      </c>
      <c r="E292" t="s">
        <v>59</v>
      </c>
      <c r="F292" t="s">
        <v>1476</v>
      </c>
      <c r="G292" t="s">
        <v>1477</v>
      </c>
      <c r="H292" s="4">
        <v>45605</v>
      </c>
      <c r="I292" t="s">
        <v>1163</v>
      </c>
      <c r="J292" t="s">
        <v>110</v>
      </c>
      <c r="K292">
        <v>58</v>
      </c>
      <c r="L292">
        <v>77</v>
      </c>
      <c r="M292">
        <v>96</v>
      </c>
      <c r="N292" t="s">
        <v>575</v>
      </c>
      <c r="O292">
        <v>25</v>
      </c>
      <c r="P292">
        <v>17</v>
      </c>
      <c r="Q292" s="5">
        <v>0.26</v>
      </c>
    </row>
    <row r="293" spans="1:17" x14ac:dyDescent="0.25">
      <c r="A293" t="s">
        <v>1478</v>
      </c>
      <c r="B293" t="s">
        <v>56</v>
      </c>
      <c r="C293" t="s">
        <v>1479</v>
      </c>
      <c r="D293" t="s">
        <v>1480</v>
      </c>
      <c r="E293" t="s">
        <v>106</v>
      </c>
      <c r="F293" t="s">
        <v>1481</v>
      </c>
      <c r="G293" t="s">
        <v>1482</v>
      </c>
      <c r="H293" s="4">
        <v>45605</v>
      </c>
      <c r="I293" s="4">
        <v>45931</v>
      </c>
      <c r="J293" s="4">
        <v>45363</v>
      </c>
      <c r="K293">
        <v>75</v>
      </c>
      <c r="L293">
        <v>10</v>
      </c>
      <c r="M293">
        <v>68</v>
      </c>
      <c r="N293" t="s">
        <v>191</v>
      </c>
      <c r="O293">
        <v>90</v>
      </c>
      <c r="P293">
        <v>42</v>
      </c>
      <c r="Q293" s="5">
        <v>0.32</v>
      </c>
    </row>
    <row r="294" spans="1:17" x14ac:dyDescent="0.25">
      <c r="A294" t="s">
        <v>121</v>
      </c>
      <c r="B294" t="s">
        <v>74</v>
      </c>
      <c r="C294" t="s">
        <v>1483</v>
      </c>
      <c r="D294" t="s">
        <v>1484</v>
      </c>
      <c r="E294" t="s">
        <v>106</v>
      </c>
      <c r="F294" t="s">
        <v>1485</v>
      </c>
      <c r="G294" t="s">
        <v>1486</v>
      </c>
      <c r="H294" s="4">
        <v>45605</v>
      </c>
      <c r="I294" t="s">
        <v>564</v>
      </c>
      <c r="J294" t="s">
        <v>380</v>
      </c>
      <c r="K294">
        <v>69</v>
      </c>
      <c r="L294">
        <v>53</v>
      </c>
      <c r="M294">
        <v>32</v>
      </c>
      <c r="N294" t="s">
        <v>277</v>
      </c>
      <c r="O294">
        <v>28</v>
      </c>
      <c r="P294">
        <v>56</v>
      </c>
      <c r="Q294" s="5">
        <v>0.53</v>
      </c>
    </row>
    <row r="295" spans="1:17" x14ac:dyDescent="0.25">
      <c r="A295" t="s">
        <v>321</v>
      </c>
      <c r="B295" t="s">
        <v>201</v>
      </c>
      <c r="C295" t="s">
        <v>89</v>
      </c>
      <c r="D295" t="s">
        <v>1487</v>
      </c>
      <c r="E295" t="s">
        <v>68</v>
      </c>
      <c r="F295" t="s">
        <v>1488</v>
      </c>
      <c r="G295" t="s">
        <v>1489</v>
      </c>
      <c r="H295" s="4">
        <v>45605</v>
      </c>
      <c r="I295" t="s">
        <v>1490</v>
      </c>
      <c r="J295" t="s">
        <v>344</v>
      </c>
      <c r="K295">
        <v>59</v>
      </c>
      <c r="L295">
        <v>62</v>
      </c>
      <c r="M295">
        <v>57</v>
      </c>
      <c r="N295" t="s">
        <v>1491</v>
      </c>
      <c r="O295">
        <v>90</v>
      </c>
      <c r="P295">
        <v>94</v>
      </c>
      <c r="Q295" s="5">
        <v>-1</v>
      </c>
    </row>
    <row r="296" spans="1:17" x14ac:dyDescent="0.25">
      <c r="A296" t="s">
        <v>954</v>
      </c>
      <c r="B296" t="s">
        <v>152</v>
      </c>
      <c r="C296" t="s">
        <v>1492</v>
      </c>
      <c r="D296" t="s">
        <v>1493</v>
      </c>
      <c r="E296" t="s">
        <v>106</v>
      </c>
      <c r="F296" t="s">
        <v>1494</v>
      </c>
      <c r="G296" t="s">
        <v>1495</v>
      </c>
      <c r="H296" s="4">
        <v>45606</v>
      </c>
      <c r="I296" t="s">
        <v>1366</v>
      </c>
      <c r="J296" t="s">
        <v>953</v>
      </c>
      <c r="K296">
        <v>34</v>
      </c>
      <c r="L296">
        <v>55</v>
      </c>
      <c r="M296">
        <v>22</v>
      </c>
      <c r="N296" t="s">
        <v>111</v>
      </c>
      <c r="O296">
        <v>77</v>
      </c>
      <c r="P296">
        <v>85</v>
      </c>
      <c r="Q296" s="5">
        <v>-0.04</v>
      </c>
    </row>
    <row r="297" spans="1:17" x14ac:dyDescent="0.25">
      <c r="A297" t="s">
        <v>918</v>
      </c>
      <c r="B297" t="s">
        <v>65</v>
      </c>
      <c r="C297" t="s">
        <v>975</v>
      </c>
      <c r="D297" t="s">
        <v>1496</v>
      </c>
      <c r="E297" t="s">
        <v>68</v>
      </c>
      <c r="F297" t="s">
        <v>1497</v>
      </c>
      <c r="G297" t="s">
        <v>1498</v>
      </c>
      <c r="H297" s="4">
        <v>45606</v>
      </c>
      <c r="I297" t="s">
        <v>750</v>
      </c>
      <c r="J297" t="s">
        <v>1499</v>
      </c>
      <c r="K297">
        <v>19</v>
      </c>
      <c r="L297">
        <v>80</v>
      </c>
      <c r="M297">
        <v>87</v>
      </c>
      <c r="N297" t="s">
        <v>922</v>
      </c>
      <c r="O297">
        <v>33</v>
      </c>
      <c r="P297">
        <v>38</v>
      </c>
      <c r="Q297" s="5">
        <v>-0.1</v>
      </c>
    </row>
    <row r="298" spans="1:17" x14ac:dyDescent="0.25">
      <c r="A298" t="s">
        <v>899</v>
      </c>
      <c r="B298" t="s">
        <v>74</v>
      </c>
      <c r="C298" t="s">
        <v>181</v>
      </c>
      <c r="D298" t="s">
        <v>1500</v>
      </c>
      <c r="E298" t="s">
        <v>68</v>
      </c>
      <c r="F298" t="s">
        <v>1501</v>
      </c>
      <c r="G298" t="s">
        <v>1502</v>
      </c>
      <c r="H298" s="4">
        <v>45607</v>
      </c>
      <c r="I298" t="s">
        <v>198</v>
      </c>
      <c r="J298" s="4">
        <v>45329</v>
      </c>
      <c r="K298">
        <v>97</v>
      </c>
      <c r="L298">
        <v>77</v>
      </c>
      <c r="M298">
        <v>13</v>
      </c>
      <c r="N298" t="s">
        <v>95</v>
      </c>
      <c r="O298">
        <v>43</v>
      </c>
      <c r="P298">
        <v>40</v>
      </c>
      <c r="Q298" s="5">
        <v>-0.15</v>
      </c>
    </row>
    <row r="299" spans="1:17" x14ac:dyDescent="0.25">
      <c r="A299" t="s">
        <v>788</v>
      </c>
      <c r="B299" t="s">
        <v>74</v>
      </c>
      <c r="C299" t="s">
        <v>462</v>
      </c>
      <c r="D299" t="s">
        <v>1503</v>
      </c>
      <c r="E299" t="s">
        <v>106</v>
      </c>
      <c r="F299" t="s">
        <v>1504</v>
      </c>
      <c r="G299" t="s">
        <v>1505</v>
      </c>
      <c r="H299" s="4">
        <v>45607</v>
      </c>
      <c r="I299" s="4">
        <v>45603</v>
      </c>
      <c r="J299" t="s">
        <v>407</v>
      </c>
      <c r="K299">
        <v>70</v>
      </c>
      <c r="L299">
        <v>66</v>
      </c>
      <c r="M299">
        <v>74</v>
      </c>
      <c r="N299" t="s">
        <v>166</v>
      </c>
      <c r="O299">
        <v>47</v>
      </c>
      <c r="P299">
        <v>77</v>
      </c>
      <c r="Q299" s="5">
        <v>7.0000000000000007E-2</v>
      </c>
    </row>
    <row r="300" spans="1:17" x14ac:dyDescent="0.25">
      <c r="A300" t="s">
        <v>691</v>
      </c>
      <c r="B300" t="s">
        <v>201</v>
      </c>
      <c r="C300" t="s">
        <v>1309</v>
      </c>
      <c r="D300" t="s">
        <v>1506</v>
      </c>
      <c r="E300" t="s">
        <v>68</v>
      </c>
      <c r="F300" t="s">
        <v>1507</v>
      </c>
      <c r="G300" t="s">
        <v>1508</v>
      </c>
      <c r="H300" s="4">
        <v>45608</v>
      </c>
      <c r="I300" s="4">
        <v>45481</v>
      </c>
      <c r="J300" t="s">
        <v>1509</v>
      </c>
      <c r="K300">
        <v>36</v>
      </c>
      <c r="L300">
        <v>90</v>
      </c>
      <c r="M300">
        <v>57</v>
      </c>
      <c r="N300" t="s">
        <v>697</v>
      </c>
      <c r="O300">
        <v>35</v>
      </c>
      <c r="P300">
        <v>68</v>
      </c>
      <c r="Q300" s="5">
        <v>-0.64</v>
      </c>
    </row>
    <row r="301" spans="1:17" x14ac:dyDescent="0.25">
      <c r="A301" t="s">
        <v>541</v>
      </c>
      <c r="B301" t="s">
        <v>65</v>
      </c>
      <c r="C301" t="s">
        <v>1171</v>
      </c>
      <c r="D301" t="s">
        <v>1510</v>
      </c>
      <c r="E301" t="s">
        <v>59</v>
      </c>
      <c r="F301" t="s">
        <v>1511</v>
      </c>
      <c r="G301" t="s">
        <v>1512</v>
      </c>
      <c r="H301" s="4">
        <v>45608</v>
      </c>
      <c r="I301" t="s">
        <v>667</v>
      </c>
      <c r="J301" s="4">
        <v>45547</v>
      </c>
      <c r="K301">
        <v>88</v>
      </c>
      <c r="L301">
        <v>100</v>
      </c>
      <c r="M301">
        <v>17</v>
      </c>
      <c r="N301" t="s">
        <v>166</v>
      </c>
      <c r="O301">
        <v>25</v>
      </c>
      <c r="P301">
        <v>28</v>
      </c>
      <c r="Q301" s="5">
        <v>-0.94</v>
      </c>
    </row>
    <row r="302" spans="1:17" x14ac:dyDescent="0.25">
      <c r="A302" t="s">
        <v>144</v>
      </c>
      <c r="B302" t="s">
        <v>56</v>
      </c>
      <c r="C302" t="s">
        <v>415</v>
      </c>
      <c r="D302" t="s">
        <v>1513</v>
      </c>
      <c r="E302" t="s">
        <v>68</v>
      </c>
      <c r="F302" t="s">
        <v>1514</v>
      </c>
      <c r="G302" t="s">
        <v>1515</v>
      </c>
      <c r="H302" s="4">
        <v>45608</v>
      </c>
      <c r="I302" t="s">
        <v>178</v>
      </c>
      <c r="J302" t="s">
        <v>1054</v>
      </c>
      <c r="K302">
        <v>75</v>
      </c>
      <c r="L302">
        <v>48</v>
      </c>
      <c r="M302">
        <v>25</v>
      </c>
      <c r="N302" t="s">
        <v>191</v>
      </c>
      <c r="O302">
        <v>96</v>
      </c>
      <c r="P302">
        <v>65</v>
      </c>
      <c r="Q302" s="5">
        <v>-0.12</v>
      </c>
    </row>
    <row r="303" spans="1:17" x14ac:dyDescent="0.25">
      <c r="A303" t="s">
        <v>238</v>
      </c>
      <c r="B303" t="s">
        <v>201</v>
      </c>
      <c r="C303" t="s">
        <v>1516</v>
      </c>
      <c r="D303" t="s">
        <v>1517</v>
      </c>
      <c r="E303" t="s">
        <v>106</v>
      </c>
      <c r="F303" t="s">
        <v>1518</v>
      </c>
      <c r="G303" t="s">
        <v>1519</v>
      </c>
      <c r="H303" s="4">
        <v>45629</v>
      </c>
      <c r="I303" s="4">
        <v>45993</v>
      </c>
      <c r="J303" t="s">
        <v>1520</v>
      </c>
      <c r="K303">
        <v>62</v>
      </c>
      <c r="L303">
        <v>89</v>
      </c>
      <c r="M303">
        <v>18</v>
      </c>
      <c r="N303" t="s">
        <v>80</v>
      </c>
      <c r="O303">
        <v>35</v>
      </c>
      <c r="P303">
        <v>36</v>
      </c>
      <c r="Q303" s="5">
        <v>0.32</v>
      </c>
    </row>
    <row r="304" spans="1:17" x14ac:dyDescent="0.25">
      <c r="A304" t="s">
        <v>160</v>
      </c>
      <c r="B304" t="s">
        <v>56</v>
      </c>
      <c r="C304" t="s">
        <v>216</v>
      </c>
      <c r="D304" t="s">
        <v>1521</v>
      </c>
      <c r="E304" t="s">
        <v>68</v>
      </c>
      <c r="F304" t="s">
        <v>1522</v>
      </c>
      <c r="G304" t="s">
        <v>1523</v>
      </c>
      <c r="H304" s="4">
        <v>45629</v>
      </c>
      <c r="I304" s="4">
        <v>45604</v>
      </c>
      <c r="J304" s="4">
        <v>45632</v>
      </c>
      <c r="K304">
        <v>19</v>
      </c>
      <c r="L304">
        <v>73</v>
      </c>
      <c r="M304">
        <v>60</v>
      </c>
      <c r="N304" t="s">
        <v>550</v>
      </c>
      <c r="O304">
        <v>70</v>
      </c>
      <c r="P304">
        <v>48</v>
      </c>
      <c r="Q304" s="5">
        <v>-0.03</v>
      </c>
    </row>
    <row r="305" spans="1:17" x14ac:dyDescent="0.25">
      <c r="A305" t="s">
        <v>728</v>
      </c>
      <c r="B305" t="s">
        <v>74</v>
      </c>
      <c r="C305" t="s">
        <v>1240</v>
      </c>
      <c r="D305" t="s">
        <v>1524</v>
      </c>
      <c r="E305" t="s">
        <v>59</v>
      </c>
      <c r="F305" t="s">
        <v>1525</v>
      </c>
      <c r="G305" t="s">
        <v>1526</v>
      </c>
      <c r="H305" s="4">
        <v>45630</v>
      </c>
      <c r="I305" t="s">
        <v>1135</v>
      </c>
      <c r="J305" s="4">
        <v>45389</v>
      </c>
      <c r="K305">
        <v>35</v>
      </c>
      <c r="L305">
        <v>78</v>
      </c>
      <c r="M305">
        <v>68</v>
      </c>
      <c r="N305" t="s">
        <v>166</v>
      </c>
      <c r="O305">
        <v>95</v>
      </c>
      <c r="P305">
        <v>91</v>
      </c>
      <c r="Q305" s="5">
        <v>0.31</v>
      </c>
    </row>
    <row r="306" spans="1:17" x14ac:dyDescent="0.25">
      <c r="A306" t="s">
        <v>1349</v>
      </c>
      <c r="B306" t="s">
        <v>74</v>
      </c>
      <c r="C306" t="s">
        <v>498</v>
      </c>
      <c r="D306" t="s">
        <v>1527</v>
      </c>
      <c r="E306" t="s">
        <v>68</v>
      </c>
      <c r="F306" t="s">
        <v>1528</v>
      </c>
      <c r="G306" t="s">
        <v>1529</v>
      </c>
      <c r="H306" s="4">
        <v>45631</v>
      </c>
      <c r="I306" t="s">
        <v>1530</v>
      </c>
      <c r="J306" t="s">
        <v>875</v>
      </c>
      <c r="K306">
        <v>50</v>
      </c>
      <c r="L306">
        <v>99</v>
      </c>
      <c r="M306">
        <v>73</v>
      </c>
      <c r="N306" t="s">
        <v>836</v>
      </c>
      <c r="O306">
        <v>42</v>
      </c>
      <c r="P306">
        <v>1</v>
      </c>
      <c r="Q306" s="5">
        <v>0.04</v>
      </c>
    </row>
    <row r="307" spans="1:17" x14ac:dyDescent="0.25">
      <c r="A307" t="s">
        <v>831</v>
      </c>
      <c r="B307" t="s">
        <v>113</v>
      </c>
      <c r="C307" t="s">
        <v>1531</v>
      </c>
      <c r="D307" t="s">
        <v>1532</v>
      </c>
      <c r="E307" t="s">
        <v>59</v>
      </c>
      <c r="F307" t="s">
        <v>1533</v>
      </c>
      <c r="G307" t="s">
        <v>1534</v>
      </c>
      <c r="H307" s="4">
        <v>45631</v>
      </c>
      <c r="I307" s="4">
        <v>45361</v>
      </c>
      <c r="J307" t="s">
        <v>604</v>
      </c>
      <c r="K307">
        <v>65</v>
      </c>
      <c r="L307">
        <v>79</v>
      </c>
      <c r="M307">
        <v>52</v>
      </c>
      <c r="N307" t="s">
        <v>836</v>
      </c>
      <c r="O307">
        <v>56</v>
      </c>
      <c r="P307">
        <v>94</v>
      </c>
      <c r="Q307" s="5">
        <v>0.98</v>
      </c>
    </row>
    <row r="308" spans="1:17" x14ac:dyDescent="0.25">
      <c r="A308" t="s">
        <v>678</v>
      </c>
      <c r="B308" t="s">
        <v>201</v>
      </c>
      <c r="C308" t="s">
        <v>1535</v>
      </c>
      <c r="D308" t="s">
        <v>1536</v>
      </c>
      <c r="E308" t="s">
        <v>106</v>
      </c>
      <c r="F308" t="s">
        <v>1537</v>
      </c>
      <c r="G308" t="s">
        <v>1538</v>
      </c>
      <c r="H308" s="4">
        <v>45631</v>
      </c>
      <c r="I308" s="4">
        <v>45296</v>
      </c>
      <c r="J308" t="s">
        <v>527</v>
      </c>
      <c r="K308">
        <v>18</v>
      </c>
      <c r="L308">
        <v>36</v>
      </c>
      <c r="M308">
        <v>53</v>
      </c>
      <c r="N308" t="s">
        <v>1539</v>
      </c>
      <c r="O308">
        <v>65</v>
      </c>
      <c r="P308">
        <v>100</v>
      </c>
      <c r="Q308" s="5">
        <v>-0.68</v>
      </c>
    </row>
    <row r="309" spans="1:17" x14ac:dyDescent="0.25">
      <c r="A309" t="s">
        <v>1540</v>
      </c>
      <c r="B309" t="s">
        <v>152</v>
      </c>
      <c r="C309" t="s">
        <v>937</v>
      </c>
      <c r="D309" t="s">
        <v>1541</v>
      </c>
      <c r="E309" t="s">
        <v>59</v>
      </c>
      <c r="F309" t="s">
        <v>1542</v>
      </c>
      <c r="G309" t="s">
        <v>1543</v>
      </c>
      <c r="H309" s="4">
        <v>45631</v>
      </c>
      <c r="I309" t="s">
        <v>581</v>
      </c>
      <c r="J309" t="s">
        <v>1544</v>
      </c>
      <c r="K309">
        <v>89</v>
      </c>
      <c r="L309">
        <v>22</v>
      </c>
      <c r="M309">
        <v>23</v>
      </c>
      <c r="N309" t="s">
        <v>540</v>
      </c>
      <c r="O309">
        <v>83</v>
      </c>
      <c r="P309">
        <v>25</v>
      </c>
      <c r="Q309" s="5">
        <v>-0.54</v>
      </c>
    </row>
    <row r="310" spans="1:17" x14ac:dyDescent="0.25">
      <c r="A310" t="s">
        <v>662</v>
      </c>
      <c r="B310" t="s">
        <v>56</v>
      </c>
      <c r="C310" t="s">
        <v>1545</v>
      </c>
      <c r="D310" t="s">
        <v>1546</v>
      </c>
      <c r="E310" t="s">
        <v>59</v>
      </c>
      <c r="F310" t="s">
        <v>1547</v>
      </c>
      <c r="G310" t="s">
        <v>1548</v>
      </c>
      <c r="H310" s="4">
        <v>45632</v>
      </c>
      <c r="I310" t="s">
        <v>926</v>
      </c>
      <c r="J310" s="4">
        <v>45513</v>
      </c>
      <c r="K310">
        <v>34</v>
      </c>
      <c r="L310">
        <v>1</v>
      </c>
      <c r="M310">
        <v>79</v>
      </c>
      <c r="N310" t="s">
        <v>185</v>
      </c>
      <c r="O310">
        <v>58</v>
      </c>
      <c r="P310">
        <v>36</v>
      </c>
      <c r="Q310" s="5">
        <v>0.7</v>
      </c>
    </row>
    <row r="311" spans="1:17" x14ac:dyDescent="0.25">
      <c r="A311" t="s">
        <v>260</v>
      </c>
      <c r="B311" t="s">
        <v>103</v>
      </c>
      <c r="C311" t="s">
        <v>884</v>
      </c>
      <c r="D311" t="s">
        <v>1549</v>
      </c>
      <c r="E311" t="s">
        <v>106</v>
      </c>
      <c r="F311" t="s">
        <v>1550</v>
      </c>
      <c r="G311" t="s">
        <v>1551</v>
      </c>
      <c r="H311" s="4">
        <v>45632</v>
      </c>
      <c r="I311" t="s">
        <v>1552</v>
      </c>
      <c r="J311" t="s">
        <v>1553</v>
      </c>
      <c r="K311">
        <v>87</v>
      </c>
      <c r="L311">
        <v>97</v>
      </c>
      <c r="M311">
        <v>28</v>
      </c>
      <c r="N311" t="s">
        <v>87</v>
      </c>
      <c r="O311">
        <v>58</v>
      </c>
      <c r="P311">
        <v>21</v>
      </c>
      <c r="Q311" s="5">
        <v>0.38</v>
      </c>
    </row>
    <row r="312" spans="1:17" x14ac:dyDescent="0.25">
      <c r="A312" t="s">
        <v>918</v>
      </c>
      <c r="B312" t="s">
        <v>65</v>
      </c>
      <c r="C312" t="s">
        <v>370</v>
      </c>
      <c r="D312" t="s">
        <v>1554</v>
      </c>
      <c r="E312" t="s">
        <v>68</v>
      </c>
      <c r="F312" t="s">
        <v>1555</v>
      </c>
      <c r="G312" t="s">
        <v>1556</v>
      </c>
      <c r="H312" s="4">
        <v>45632</v>
      </c>
      <c r="I312" s="4">
        <v>45301</v>
      </c>
      <c r="J312" s="4">
        <v>45748</v>
      </c>
      <c r="K312">
        <v>53</v>
      </c>
      <c r="L312">
        <v>20</v>
      </c>
      <c r="M312">
        <v>75</v>
      </c>
      <c r="N312" t="s">
        <v>922</v>
      </c>
      <c r="O312">
        <v>83</v>
      </c>
      <c r="P312">
        <v>77</v>
      </c>
      <c r="Q312" s="5">
        <v>0.64</v>
      </c>
    </row>
    <row r="313" spans="1:17" x14ac:dyDescent="0.25">
      <c r="A313" t="s">
        <v>931</v>
      </c>
      <c r="B313" t="s">
        <v>103</v>
      </c>
      <c r="C313" t="s">
        <v>1557</v>
      </c>
      <c r="D313" t="s">
        <v>1558</v>
      </c>
      <c r="E313" t="s">
        <v>106</v>
      </c>
      <c r="F313" t="s">
        <v>1559</v>
      </c>
      <c r="G313" t="s">
        <v>1560</v>
      </c>
      <c r="H313" s="4">
        <v>45633</v>
      </c>
      <c r="I313" t="s">
        <v>930</v>
      </c>
      <c r="J313" t="s">
        <v>794</v>
      </c>
      <c r="K313">
        <v>56</v>
      </c>
      <c r="L313">
        <v>53</v>
      </c>
      <c r="M313">
        <v>77</v>
      </c>
      <c r="N313" t="s">
        <v>172</v>
      </c>
      <c r="O313">
        <v>69</v>
      </c>
      <c r="P313">
        <v>69</v>
      </c>
      <c r="Q313" s="5">
        <v>7.0000000000000007E-2</v>
      </c>
    </row>
    <row r="314" spans="1:17" x14ac:dyDescent="0.25">
      <c r="A314" t="s">
        <v>870</v>
      </c>
      <c r="B314" t="s">
        <v>56</v>
      </c>
      <c r="C314" t="s">
        <v>611</v>
      </c>
      <c r="D314" t="s">
        <v>1561</v>
      </c>
      <c r="E314" t="s">
        <v>59</v>
      </c>
      <c r="F314" t="s">
        <v>1562</v>
      </c>
      <c r="G314" t="s">
        <v>1563</v>
      </c>
      <c r="H314" s="4">
        <v>45633</v>
      </c>
      <c r="I314" t="s">
        <v>1067</v>
      </c>
      <c r="J314" t="s">
        <v>683</v>
      </c>
      <c r="K314">
        <v>38</v>
      </c>
      <c r="L314">
        <v>91</v>
      </c>
      <c r="M314">
        <v>94</v>
      </c>
      <c r="N314" t="s">
        <v>1564</v>
      </c>
      <c r="O314">
        <v>53</v>
      </c>
      <c r="P314">
        <v>87</v>
      </c>
      <c r="Q314" s="5">
        <v>0</v>
      </c>
    </row>
    <row r="315" spans="1:17" x14ac:dyDescent="0.25">
      <c r="A315" t="s">
        <v>1565</v>
      </c>
      <c r="B315" t="s">
        <v>56</v>
      </c>
      <c r="C315" t="s">
        <v>442</v>
      </c>
      <c r="D315" t="s">
        <v>1566</v>
      </c>
      <c r="E315" t="s">
        <v>106</v>
      </c>
      <c r="F315" t="s">
        <v>1567</v>
      </c>
      <c r="G315" t="s">
        <v>1568</v>
      </c>
      <c r="H315" s="4">
        <v>45633</v>
      </c>
      <c r="I315" t="s">
        <v>313</v>
      </c>
      <c r="J315" t="s">
        <v>119</v>
      </c>
      <c r="K315">
        <v>97</v>
      </c>
      <c r="L315">
        <v>97</v>
      </c>
      <c r="M315">
        <v>71</v>
      </c>
      <c r="N315" t="s">
        <v>172</v>
      </c>
      <c r="O315">
        <v>53</v>
      </c>
      <c r="P315">
        <v>31</v>
      </c>
      <c r="Q315" s="5">
        <v>-0.64</v>
      </c>
    </row>
    <row r="316" spans="1:17" x14ac:dyDescent="0.25">
      <c r="A316" t="s">
        <v>409</v>
      </c>
      <c r="B316" t="s">
        <v>113</v>
      </c>
      <c r="C316" t="s">
        <v>1569</v>
      </c>
      <c r="D316" t="s">
        <v>1570</v>
      </c>
      <c r="E316" t="s">
        <v>68</v>
      </c>
      <c r="F316" t="s">
        <v>1571</v>
      </c>
      <c r="G316" t="s">
        <v>1572</v>
      </c>
      <c r="H316" s="4">
        <v>45634</v>
      </c>
      <c r="I316" t="s">
        <v>357</v>
      </c>
      <c r="J316" t="s">
        <v>363</v>
      </c>
      <c r="K316">
        <v>91</v>
      </c>
      <c r="L316">
        <v>68</v>
      </c>
      <c r="M316">
        <v>80</v>
      </c>
      <c r="N316" t="s">
        <v>1573</v>
      </c>
      <c r="O316">
        <v>81</v>
      </c>
      <c r="P316">
        <v>85</v>
      </c>
      <c r="Q316" s="5">
        <v>0.42</v>
      </c>
    </row>
    <row r="317" spans="1:17" x14ac:dyDescent="0.25">
      <c r="A317" t="s">
        <v>657</v>
      </c>
      <c r="B317" t="s">
        <v>56</v>
      </c>
      <c r="C317" t="s">
        <v>1574</v>
      </c>
      <c r="D317" t="s">
        <v>1575</v>
      </c>
      <c r="E317" t="s">
        <v>106</v>
      </c>
      <c r="F317" t="s">
        <v>1576</v>
      </c>
      <c r="G317" t="s">
        <v>1577</v>
      </c>
      <c r="H317" s="4">
        <v>45635</v>
      </c>
      <c r="I317" t="s">
        <v>1578</v>
      </c>
      <c r="J317" t="s">
        <v>623</v>
      </c>
      <c r="K317">
        <v>22</v>
      </c>
      <c r="L317">
        <v>40</v>
      </c>
      <c r="M317">
        <v>7</v>
      </c>
      <c r="N317" t="s">
        <v>111</v>
      </c>
      <c r="O317">
        <v>98</v>
      </c>
      <c r="P317">
        <v>60</v>
      </c>
      <c r="Q317" s="5">
        <v>-0.05</v>
      </c>
    </row>
    <row r="318" spans="1:17" x14ac:dyDescent="0.25">
      <c r="A318" t="s">
        <v>1453</v>
      </c>
      <c r="B318" t="s">
        <v>152</v>
      </c>
      <c r="C318" t="s">
        <v>1574</v>
      </c>
      <c r="D318" t="s">
        <v>1579</v>
      </c>
      <c r="E318" t="s">
        <v>68</v>
      </c>
      <c r="F318" t="s">
        <v>1580</v>
      </c>
      <c r="G318" t="s">
        <v>1581</v>
      </c>
      <c r="H318" s="4">
        <v>45635</v>
      </c>
      <c r="I318" s="4">
        <v>45415</v>
      </c>
      <c r="J318" t="s">
        <v>1374</v>
      </c>
      <c r="K318">
        <v>78</v>
      </c>
      <c r="L318">
        <v>68</v>
      </c>
      <c r="M318">
        <v>68</v>
      </c>
      <c r="N318" t="s">
        <v>166</v>
      </c>
      <c r="O318">
        <v>89</v>
      </c>
      <c r="P318">
        <v>24</v>
      </c>
      <c r="Q318" s="5">
        <v>0.39</v>
      </c>
    </row>
    <row r="319" spans="1:17" x14ac:dyDescent="0.25">
      <c r="A319" t="s">
        <v>1478</v>
      </c>
      <c r="B319" t="s">
        <v>56</v>
      </c>
      <c r="C319" t="s">
        <v>66</v>
      </c>
      <c r="D319" t="s">
        <v>1582</v>
      </c>
      <c r="E319" t="s">
        <v>68</v>
      </c>
      <c r="F319" t="s">
        <v>1583</v>
      </c>
      <c r="G319" t="s">
        <v>1584</v>
      </c>
      <c r="H319" s="4">
        <v>45636</v>
      </c>
      <c r="I319" t="s">
        <v>615</v>
      </c>
      <c r="J319" t="s">
        <v>794</v>
      </c>
      <c r="K319">
        <v>23</v>
      </c>
      <c r="L319">
        <v>85</v>
      </c>
      <c r="M319">
        <v>94</v>
      </c>
      <c r="N319" t="s">
        <v>191</v>
      </c>
      <c r="O319">
        <v>92</v>
      </c>
      <c r="P319">
        <v>72</v>
      </c>
      <c r="Q319" s="5">
        <v>0.73</v>
      </c>
    </row>
    <row r="320" spans="1:17" x14ac:dyDescent="0.25">
      <c r="A320" t="s">
        <v>657</v>
      </c>
      <c r="B320" t="s">
        <v>56</v>
      </c>
      <c r="C320" t="s">
        <v>1585</v>
      </c>
      <c r="D320" t="s">
        <v>1586</v>
      </c>
      <c r="E320" t="s">
        <v>68</v>
      </c>
      <c r="F320" t="s">
        <v>1587</v>
      </c>
      <c r="G320" t="s">
        <v>1588</v>
      </c>
      <c r="H320" s="4">
        <v>45636</v>
      </c>
      <c r="I320" s="4">
        <v>45394</v>
      </c>
      <c r="J320" s="4">
        <v>45297</v>
      </c>
      <c r="K320">
        <v>78</v>
      </c>
      <c r="L320">
        <v>16</v>
      </c>
      <c r="M320">
        <v>37</v>
      </c>
      <c r="N320" t="s">
        <v>684</v>
      </c>
      <c r="O320">
        <v>25</v>
      </c>
      <c r="P320">
        <v>96</v>
      </c>
      <c r="Q320" s="5">
        <v>0.22</v>
      </c>
    </row>
    <row r="321" spans="1:17" x14ac:dyDescent="0.25">
      <c r="A321" t="s">
        <v>208</v>
      </c>
      <c r="B321" t="s">
        <v>56</v>
      </c>
      <c r="C321" t="s">
        <v>1410</v>
      </c>
      <c r="D321" t="s">
        <v>1589</v>
      </c>
      <c r="E321" t="s">
        <v>68</v>
      </c>
      <c r="F321" t="s">
        <v>1590</v>
      </c>
      <c r="G321" t="s">
        <v>1591</v>
      </c>
      <c r="H321" s="4">
        <v>45636</v>
      </c>
      <c r="I321" s="4">
        <v>45325</v>
      </c>
      <c r="J321" s="4">
        <v>45390</v>
      </c>
      <c r="K321">
        <v>95</v>
      </c>
      <c r="L321">
        <v>87</v>
      </c>
      <c r="M321">
        <v>13</v>
      </c>
      <c r="N321" t="s">
        <v>72</v>
      </c>
      <c r="O321">
        <v>61</v>
      </c>
      <c r="P321">
        <v>4</v>
      </c>
      <c r="Q321" s="5">
        <v>-2.84</v>
      </c>
    </row>
    <row r="322" spans="1:17" x14ac:dyDescent="0.25">
      <c r="A322" t="s">
        <v>180</v>
      </c>
      <c r="B322" t="s">
        <v>74</v>
      </c>
      <c r="C322" t="s">
        <v>1592</v>
      </c>
      <c r="D322" t="s">
        <v>1593</v>
      </c>
      <c r="E322" t="s">
        <v>106</v>
      </c>
      <c r="F322" t="s">
        <v>1594</v>
      </c>
      <c r="G322" t="s">
        <v>1595</v>
      </c>
      <c r="H322" s="4">
        <v>45638</v>
      </c>
      <c r="I322" s="4">
        <v>45573</v>
      </c>
      <c r="J322" t="s">
        <v>1596</v>
      </c>
      <c r="K322">
        <v>49</v>
      </c>
      <c r="L322">
        <v>94</v>
      </c>
      <c r="M322">
        <v>18</v>
      </c>
      <c r="N322" t="s">
        <v>382</v>
      </c>
      <c r="O322">
        <v>38</v>
      </c>
      <c r="P322">
        <v>11</v>
      </c>
      <c r="Q322" s="5">
        <v>0.93</v>
      </c>
    </row>
    <row r="323" spans="1:17" x14ac:dyDescent="0.25">
      <c r="A323" t="s">
        <v>446</v>
      </c>
      <c r="B323" t="s">
        <v>56</v>
      </c>
      <c r="C323" t="s">
        <v>1597</v>
      </c>
      <c r="D323" t="s">
        <v>1598</v>
      </c>
      <c r="E323" t="s">
        <v>106</v>
      </c>
      <c r="F323" t="s">
        <v>1599</v>
      </c>
      <c r="G323" t="s">
        <v>1600</v>
      </c>
      <c r="H323" s="4">
        <v>45638</v>
      </c>
      <c r="I323" s="4">
        <v>45510</v>
      </c>
      <c r="J323" t="s">
        <v>333</v>
      </c>
      <c r="K323">
        <v>26</v>
      </c>
      <c r="L323">
        <v>69</v>
      </c>
      <c r="M323">
        <v>90</v>
      </c>
      <c r="N323" t="s">
        <v>159</v>
      </c>
      <c r="O323">
        <v>47</v>
      </c>
      <c r="P323">
        <v>35</v>
      </c>
      <c r="Q323" s="5">
        <v>0.71</v>
      </c>
    </row>
    <row r="324" spans="1:17" x14ac:dyDescent="0.25">
      <c r="A324" t="s">
        <v>414</v>
      </c>
      <c r="B324" t="s">
        <v>56</v>
      </c>
      <c r="C324" t="s">
        <v>1601</v>
      </c>
      <c r="D324" t="s">
        <v>1602</v>
      </c>
      <c r="E324" t="s">
        <v>59</v>
      </c>
      <c r="F324" t="s">
        <v>1603</v>
      </c>
      <c r="G324" t="s">
        <v>1604</v>
      </c>
      <c r="H324" s="4">
        <v>45638</v>
      </c>
      <c r="I324" s="4">
        <v>45540</v>
      </c>
      <c r="J324" s="4">
        <v>45418</v>
      </c>
      <c r="K324">
        <v>50</v>
      </c>
      <c r="L324">
        <v>68</v>
      </c>
      <c r="M324">
        <v>90</v>
      </c>
      <c r="N324" t="s">
        <v>72</v>
      </c>
      <c r="O324">
        <v>40</v>
      </c>
      <c r="P324">
        <v>13</v>
      </c>
      <c r="Q324" s="5">
        <v>0.26</v>
      </c>
    </row>
    <row r="325" spans="1:17" x14ac:dyDescent="0.25">
      <c r="A325" t="s">
        <v>346</v>
      </c>
      <c r="B325" t="s">
        <v>65</v>
      </c>
      <c r="C325" t="s">
        <v>1143</v>
      </c>
      <c r="D325" t="s">
        <v>1605</v>
      </c>
      <c r="E325" t="s">
        <v>68</v>
      </c>
      <c r="F325" t="s">
        <v>1606</v>
      </c>
      <c r="G325" t="s">
        <v>1607</v>
      </c>
      <c r="H325" s="4">
        <v>45638</v>
      </c>
      <c r="I325" s="4">
        <v>45634</v>
      </c>
      <c r="J325" s="4">
        <v>45298</v>
      </c>
      <c r="K325">
        <v>50</v>
      </c>
      <c r="L325">
        <v>36</v>
      </c>
      <c r="M325">
        <v>96</v>
      </c>
      <c r="N325" t="s">
        <v>351</v>
      </c>
      <c r="O325">
        <v>53</v>
      </c>
      <c r="P325">
        <v>73</v>
      </c>
      <c r="Q325" s="5">
        <v>0.68</v>
      </c>
    </row>
    <row r="326" spans="1:17" x14ac:dyDescent="0.25">
      <c r="A326" t="s">
        <v>226</v>
      </c>
      <c r="B326" t="s">
        <v>103</v>
      </c>
      <c r="C326" t="s">
        <v>1608</v>
      </c>
      <c r="D326" t="s">
        <v>1609</v>
      </c>
      <c r="E326" t="s">
        <v>59</v>
      </c>
      <c r="F326" t="s">
        <v>1610</v>
      </c>
      <c r="G326" t="s">
        <v>1611</v>
      </c>
      <c r="H326" s="4">
        <v>45659</v>
      </c>
      <c r="I326" t="s">
        <v>319</v>
      </c>
      <c r="J326" s="4">
        <v>45485</v>
      </c>
      <c r="K326">
        <v>91</v>
      </c>
      <c r="L326">
        <v>73</v>
      </c>
      <c r="M326">
        <v>77</v>
      </c>
      <c r="N326" t="s">
        <v>231</v>
      </c>
      <c r="O326">
        <v>51</v>
      </c>
      <c r="P326">
        <v>49</v>
      </c>
      <c r="Q326" s="5">
        <v>-0.38</v>
      </c>
    </row>
    <row r="327" spans="1:17" x14ac:dyDescent="0.25">
      <c r="A327" t="s">
        <v>831</v>
      </c>
      <c r="B327" t="s">
        <v>113</v>
      </c>
      <c r="C327" t="s">
        <v>825</v>
      </c>
      <c r="D327" t="s">
        <v>1612</v>
      </c>
      <c r="E327" t="s">
        <v>68</v>
      </c>
      <c r="F327" t="s">
        <v>1613</v>
      </c>
      <c r="G327" t="s">
        <v>1614</v>
      </c>
      <c r="H327" s="4">
        <v>45659</v>
      </c>
      <c r="I327" t="s">
        <v>822</v>
      </c>
      <c r="J327" t="s">
        <v>745</v>
      </c>
      <c r="K327">
        <v>23</v>
      </c>
      <c r="L327">
        <v>42</v>
      </c>
      <c r="M327">
        <v>87</v>
      </c>
      <c r="N327" t="s">
        <v>836</v>
      </c>
      <c r="O327">
        <v>63</v>
      </c>
      <c r="P327">
        <v>5</v>
      </c>
      <c r="Q327" s="5">
        <v>0.04</v>
      </c>
    </row>
    <row r="328" spans="1:17" x14ac:dyDescent="0.25">
      <c r="A328" t="s">
        <v>121</v>
      </c>
      <c r="B328" t="s">
        <v>74</v>
      </c>
      <c r="C328" t="s">
        <v>1313</v>
      </c>
      <c r="D328" t="s">
        <v>1615</v>
      </c>
      <c r="E328" t="s">
        <v>59</v>
      </c>
      <c r="F328" t="s">
        <v>1616</v>
      </c>
      <c r="G328" t="s">
        <v>1617</v>
      </c>
      <c r="H328" s="4">
        <v>45659</v>
      </c>
      <c r="I328" t="s">
        <v>197</v>
      </c>
      <c r="J328" s="4">
        <v>45448</v>
      </c>
      <c r="K328">
        <v>76</v>
      </c>
      <c r="L328">
        <v>15</v>
      </c>
      <c r="M328">
        <v>99</v>
      </c>
      <c r="N328" t="s">
        <v>610</v>
      </c>
      <c r="O328">
        <v>60</v>
      </c>
      <c r="P328">
        <v>49</v>
      </c>
      <c r="Q328" s="5">
        <v>0.92</v>
      </c>
    </row>
    <row r="329" spans="1:17" x14ac:dyDescent="0.25">
      <c r="A329" t="s">
        <v>807</v>
      </c>
      <c r="B329" t="s">
        <v>74</v>
      </c>
      <c r="C329" t="s">
        <v>1618</v>
      </c>
      <c r="D329" t="s">
        <v>1619</v>
      </c>
      <c r="E329" t="s">
        <v>59</v>
      </c>
      <c r="F329" t="s">
        <v>1620</v>
      </c>
      <c r="G329" t="s">
        <v>1621</v>
      </c>
      <c r="H329" s="4">
        <v>45659</v>
      </c>
      <c r="I329" s="4">
        <v>45993</v>
      </c>
      <c r="J329" t="s">
        <v>793</v>
      </c>
      <c r="K329">
        <v>15</v>
      </c>
      <c r="L329">
        <v>75</v>
      </c>
      <c r="M329">
        <v>78</v>
      </c>
      <c r="N329" t="s">
        <v>1622</v>
      </c>
      <c r="O329">
        <v>71</v>
      </c>
      <c r="P329">
        <v>21</v>
      </c>
      <c r="Q329" s="5">
        <v>0.18</v>
      </c>
    </row>
    <row r="330" spans="1:17" x14ac:dyDescent="0.25">
      <c r="A330" t="s">
        <v>1234</v>
      </c>
      <c r="B330" t="s">
        <v>113</v>
      </c>
      <c r="C330" t="s">
        <v>1623</v>
      </c>
      <c r="D330" t="s">
        <v>1624</v>
      </c>
      <c r="E330" t="s">
        <v>106</v>
      </c>
      <c r="F330" t="s">
        <v>1625</v>
      </c>
      <c r="G330" t="s">
        <v>1626</v>
      </c>
      <c r="H330" s="4">
        <v>45659</v>
      </c>
      <c r="I330" t="s">
        <v>1179</v>
      </c>
      <c r="J330" t="s">
        <v>875</v>
      </c>
      <c r="K330">
        <v>79</v>
      </c>
      <c r="L330">
        <v>28</v>
      </c>
      <c r="M330">
        <v>4</v>
      </c>
      <c r="N330" t="s">
        <v>751</v>
      </c>
      <c r="O330">
        <v>42</v>
      </c>
      <c r="P330">
        <v>46</v>
      </c>
      <c r="Q330" s="5">
        <v>0.7</v>
      </c>
    </row>
    <row r="331" spans="1:17" x14ac:dyDescent="0.25">
      <c r="A331" t="s">
        <v>308</v>
      </c>
      <c r="B331" t="s">
        <v>74</v>
      </c>
      <c r="C331" t="s">
        <v>1627</v>
      </c>
      <c r="D331" t="s">
        <v>1628</v>
      </c>
      <c r="E331" t="s">
        <v>68</v>
      </c>
      <c r="F331" t="s">
        <v>1629</v>
      </c>
      <c r="G331" t="s">
        <v>1630</v>
      </c>
      <c r="H331" s="4">
        <v>45659</v>
      </c>
      <c r="I331" t="s">
        <v>197</v>
      </c>
      <c r="J331" s="4">
        <v>45514</v>
      </c>
      <c r="K331">
        <v>22</v>
      </c>
      <c r="L331">
        <v>43</v>
      </c>
      <c r="M331">
        <v>3</v>
      </c>
      <c r="N331" t="s">
        <v>1040</v>
      </c>
      <c r="O331">
        <v>45</v>
      </c>
      <c r="P331">
        <v>87</v>
      </c>
      <c r="Q331" s="5">
        <v>-0.1</v>
      </c>
    </row>
    <row r="332" spans="1:17" x14ac:dyDescent="0.25">
      <c r="A332" t="s">
        <v>1059</v>
      </c>
      <c r="B332" t="s">
        <v>74</v>
      </c>
      <c r="C332" t="s">
        <v>685</v>
      </c>
      <c r="D332" t="s">
        <v>1631</v>
      </c>
      <c r="E332" t="s">
        <v>106</v>
      </c>
      <c r="F332" t="s">
        <v>1632</v>
      </c>
      <c r="G332" t="s">
        <v>1633</v>
      </c>
      <c r="H332" s="4">
        <v>45689</v>
      </c>
      <c r="I332" t="s">
        <v>1134</v>
      </c>
      <c r="J332" t="s">
        <v>1520</v>
      </c>
      <c r="K332">
        <v>37</v>
      </c>
      <c r="L332">
        <v>5</v>
      </c>
      <c r="M332">
        <v>1</v>
      </c>
      <c r="N332" t="s">
        <v>111</v>
      </c>
      <c r="O332">
        <v>68</v>
      </c>
      <c r="P332">
        <v>99</v>
      </c>
      <c r="Q332" s="5">
        <v>-0.93</v>
      </c>
    </row>
    <row r="333" spans="1:17" x14ac:dyDescent="0.25">
      <c r="A333" t="s">
        <v>570</v>
      </c>
      <c r="B333" t="s">
        <v>113</v>
      </c>
      <c r="C333" t="s">
        <v>630</v>
      </c>
      <c r="D333" t="s">
        <v>1634</v>
      </c>
      <c r="E333" t="s">
        <v>106</v>
      </c>
      <c r="F333" t="s">
        <v>1635</v>
      </c>
      <c r="G333" t="s">
        <v>1636</v>
      </c>
      <c r="H333" s="4">
        <v>45689</v>
      </c>
      <c r="I333" s="4">
        <v>45422</v>
      </c>
      <c r="J333" s="4">
        <v>45387</v>
      </c>
      <c r="K333">
        <v>25</v>
      </c>
      <c r="L333">
        <v>75</v>
      </c>
      <c r="M333">
        <v>27</v>
      </c>
      <c r="N333" t="s">
        <v>575</v>
      </c>
      <c r="O333">
        <v>31</v>
      </c>
      <c r="P333">
        <v>36</v>
      </c>
      <c r="Q333" s="5">
        <v>-0.46</v>
      </c>
    </row>
    <row r="334" spans="1:17" x14ac:dyDescent="0.25">
      <c r="A334" t="s">
        <v>880</v>
      </c>
      <c r="B334" t="s">
        <v>113</v>
      </c>
      <c r="C334" t="s">
        <v>1637</v>
      </c>
      <c r="D334" t="s">
        <v>1638</v>
      </c>
      <c r="E334" t="s">
        <v>106</v>
      </c>
      <c r="F334" t="s">
        <v>1639</v>
      </c>
      <c r="G334" t="s">
        <v>1640</v>
      </c>
      <c r="H334" s="4">
        <v>45689</v>
      </c>
      <c r="I334" s="4">
        <v>45449</v>
      </c>
      <c r="J334" s="4">
        <v>45902</v>
      </c>
      <c r="K334">
        <v>11</v>
      </c>
      <c r="L334">
        <v>87</v>
      </c>
      <c r="M334">
        <v>43</v>
      </c>
      <c r="N334" t="s">
        <v>126</v>
      </c>
      <c r="O334">
        <v>86</v>
      </c>
      <c r="P334">
        <v>91</v>
      </c>
      <c r="Q334" s="5">
        <v>-0.16</v>
      </c>
    </row>
    <row r="335" spans="1:17" x14ac:dyDescent="0.25">
      <c r="A335" t="s">
        <v>1641</v>
      </c>
      <c r="B335" t="s">
        <v>74</v>
      </c>
      <c r="C335" t="s">
        <v>1642</v>
      </c>
      <c r="D335" t="s">
        <v>1643</v>
      </c>
      <c r="E335" t="s">
        <v>59</v>
      </c>
      <c r="F335" t="s">
        <v>1644</v>
      </c>
      <c r="G335" t="s">
        <v>1645</v>
      </c>
      <c r="H335" s="4">
        <v>45717</v>
      </c>
      <c r="I335" t="s">
        <v>689</v>
      </c>
      <c r="J335" t="s">
        <v>441</v>
      </c>
      <c r="K335">
        <v>21</v>
      </c>
      <c r="L335">
        <v>87</v>
      </c>
      <c r="M335">
        <v>67</v>
      </c>
      <c r="N335" t="s">
        <v>1646</v>
      </c>
      <c r="O335">
        <v>64</v>
      </c>
      <c r="P335">
        <v>69</v>
      </c>
      <c r="Q335" s="5">
        <v>-0.06</v>
      </c>
    </row>
    <row r="336" spans="1:17" x14ac:dyDescent="0.25">
      <c r="A336" t="s">
        <v>765</v>
      </c>
      <c r="B336" t="s">
        <v>74</v>
      </c>
      <c r="C336" t="s">
        <v>181</v>
      </c>
      <c r="D336" t="s">
        <v>1647</v>
      </c>
      <c r="E336" t="s">
        <v>68</v>
      </c>
      <c r="F336" t="s">
        <v>1648</v>
      </c>
      <c r="G336" t="s">
        <v>1649</v>
      </c>
      <c r="H336" s="4">
        <v>45717</v>
      </c>
      <c r="I336" s="4">
        <v>45629</v>
      </c>
      <c r="J336" t="s">
        <v>392</v>
      </c>
      <c r="K336">
        <v>34</v>
      </c>
      <c r="L336">
        <v>94</v>
      </c>
      <c r="M336">
        <v>69</v>
      </c>
      <c r="N336" t="s">
        <v>771</v>
      </c>
      <c r="O336">
        <v>96</v>
      </c>
      <c r="P336">
        <v>30</v>
      </c>
      <c r="Q336" s="5">
        <v>-0.08</v>
      </c>
    </row>
    <row r="337" spans="1:17" x14ac:dyDescent="0.25">
      <c r="A337" t="s">
        <v>728</v>
      </c>
      <c r="B337" t="s">
        <v>74</v>
      </c>
      <c r="C337" t="s">
        <v>1650</v>
      </c>
      <c r="D337" t="s">
        <v>1651</v>
      </c>
      <c r="E337" t="s">
        <v>59</v>
      </c>
      <c r="F337" t="s">
        <v>1652</v>
      </c>
      <c r="G337" t="s">
        <v>1653</v>
      </c>
      <c r="H337" s="4">
        <v>45718</v>
      </c>
      <c r="I337" s="4">
        <v>45539</v>
      </c>
      <c r="J337" s="4">
        <v>45779</v>
      </c>
      <c r="K337">
        <v>44</v>
      </c>
      <c r="L337">
        <v>90</v>
      </c>
      <c r="M337">
        <v>17</v>
      </c>
      <c r="N337" t="s">
        <v>166</v>
      </c>
      <c r="O337">
        <v>21</v>
      </c>
      <c r="P337">
        <v>91</v>
      </c>
      <c r="Q337" s="5">
        <v>0.69</v>
      </c>
    </row>
    <row r="338" spans="1:17" x14ac:dyDescent="0.25">
      <c r="A338" t="s">
        <v>144</v>
      </c>
      <c r="B338" t="s">
        <v>56</v>
      </c>
      <c r="C338" t="s">
        <v>442</v>
      </c>
      <c r="D338" t="s">
        <v>1654</v>
      </c>
      <c r="E338" t="s">
        <v>59</v>
      </c>
      <c r="F338" t="s">
        <v>1655</v>
      </c>
      <c r="G338" t="s">
        <v>1656</v>
      </c>
      <c r="H338" s="4">
        <v>45718</v>
      </c>
      <c r="I338" t="s">
        <v>374</v>
      </c>
      <c r="J338" t="s">
        <v>301</v>
      </c>
      <c r="K338">
        <v>88</v>
      </c>
      <c r="L338">
        <v>37</v>
      </c>
      <c r="M338">
        <v>61</v>
      </c>
      <c r="N338" t="s">
        <v>150</v>
      </c>
      <c r="O338">
        <v>63</v>
      </c>
      <c r="P338">
        <v>35</v>
      </c>
      <c r="Q338" s="5">
        <v>-3.33</v>
      </c>
    </row>
    <row r="339" spans="1:17" x14ac:dyDescent="0.25">
      <c r="A339" t="s">
        <v>746</v>
      </c>
      <c r="B339" t="s">
        <v>201</v>
      </c>
      <c r="C339" t="s">
        <v>1657</v>
      </c>
      <c r="D339" t="s">
        <v>1658</v>
      </c>
      <c r="E339" t="s">
        <v>59</v>
      </c>
      <c r="F339" t="s">
        <v>1659</v>
      </c>
      <c r="G339" t="s">
        <v>1660</v>
      </c>
      <c r="H339" s="4">
        <v>45718</v>
      </c>
      <c r="I339" t="s">
        <v>132</v>
      </c>
      <c r="J339" s="4">
        <v>45354</v>
      </c>
      <c r="K339">
        <v>61</v>
      </c>
      <c r="L339">
        <v>43</v>
      </c>
      <c r="M339">
        <v>29</v>
      </c>
      <c r="N339" t="s">
        <v>751</v>
      </c>
      <c r="O339">
        <v>67</v>
      </c>
      <c r="P339">
        <v>6</v>
      </c>
      <c r="Q339" s="5">
        <v>0.44</v>
      </c>
    </row>
    <row r="340" spans="1:17" x14ac:dyDescent="0.25">
      <c r="A340" t="s">
        <v>1661</v>
      </c>
      <c r="B340" t="s">
        <v>74</v>
      </c>
      <c r="C340" t="s">
        <v>1662</v>
      </c>
      <c r="D340" t="s">
        <v>1663</v>
      </c>
      <c r="E340" t="s">
        <v>59</v>
      </c>
      <c r="F340" t="s">
        <v>1664</v>
      </c>
      <c r="G340" t="s">
        <v>1665</v>
      </c>
      <c r="H340" s="4">
        <v>45718</v>
      </c>
      <c r="I340" t="s">
        <v>1465</v>
      </c>
      <c r="J340" s="4">
        <v>45300</v>
      </c>
      <c r="K340">
        <v>12</v>
      </c>
      <c r="L340">
        <v>60</v>
      </c>
      <c r="M340">
        <v>73</v>
      </c>
      <c r="N340" t="s">
        <v>159</v>
      </c>
      <c r="O340">
        <v>20</v>
      </c>
      <c r="P340">
        <v>35</v>
      </c>
      <c r="Q340" s="5">
        <v>0.91</v>
      </c>
    </row>
    <row r="341" spans="1:17" x14ac:dyDescent="0.25">
      <c r="A341" t="s">
        <v>414</v>
      </c>
      <c r="B341" t="s">
        <v>56</v>
      </c>
      <c r="C341" t="s">
        <v>1666</v>
      </c>
      <c r="D341" t="s">
        <v>1667</v>
      </c>
      <c r="E341" t="s">
        <v>106</v>
      </c>
      <c r="F341" t="s">
        <v>1668</v>
      </c>
      <c r="G341" t="s">
        <v>1669</v>
      </c>
      <c r="H341" s="4">
        <v>45718</v>
      </c>
      <c r="I341" t="s">
        <v>244</v>
      </c>
      <c r="J341" t="s">
        <v>149</v>
      </c>
      <c r="K341">
        <v>98</v>
      </c>
      <c r="L341">
        <v>40</v>
      </c>
      <c r="M341">
        <v>100</v>
      </c>
      <c r="N341" t="s">
        <v>72</v>
      </c>
      <c r="O341">
        <v>46</v>
      </c>
      <c r="P341">
        <v>9</v>
      </c>
      <c r="Q341" s="5">
        <v>-0.75</v>
      </c>
    </row>
    <row r="342" spans="1:17" x14ac:dyDescent="0.25">
      <c r="A342" t="s">
        <v>200</v>
      </c>
      <c r="B342" t="s">
        <v>201</v>
      </c>
      <c r="C342" t="s">
        <v>1670</v>
      </c>
      <c r="D342" t="s">
        <v>1671</v>
      </c>
      <c r="E342" t="s">
        <v>68</v>
      </c>
      <c r="F342" t="s">
        <v>1672</v>
      </c>
      <c r="G342" t="s">
        <v>1673</v>
      </c>
      <c r="H342" s="4">
        <v>45748</v>
      </c>
      <c r="I342" t="s">
        <v>332</v>
      </c>
      <c r="J342" s="4">
        <v>45446</v>
      </c>
      <c r="K342">
        <v>46</v>
      </c>
      <c r="L342">
        <v>31</v>
      </c>
      <c r="M342">
        <v>89</v>
      </c>
      <c r="N342" t="s">
        <v>207</v>
      </c>
      <c r="O342">
        <v>59</v>
      </c>
      <c r="P342">
        <v>65</v>
      </c>
      <c r="Q342" s="5">
        <v>0.8</v>
      </c>
    </row>
    <row r="343" spans="1:17" x14ac:dyDescent="0.25">
      <c r="A343" t="s">
        <v>121</v>
      </c>
      <c r="B343" t="s">
        <v>74</v>
      </c>
      <c r="C343" t="s">
        <v>975</v>
      </c>
      <c r="D343" t="s">
        <v>1674</v>
      </c>
      <c r="E343" t="s">
        <v>59</v>
      </c>
      <c r="F343" t="s">
        <v>1675</v>
      </c>
      <c r="G343" t="s">
        <v>1676</v>
      </c>
      <c r="H343" s="4">
        <v>45748</v>
      </c>
      <c r="I343" t="s">
        <v>979</v>
      </c>
      <c r="J343" s="4">
        <v>45810</v>
      </c>
      <c r="K343">
        <v>88</v>
      </c>
      <c r="L343">
        <v>53</v>
      </c>
      <c r="M343">
        <v>44</v>
      </c>
      <c r="N343" t="s">
        <v>126</v>
      </c>
      <c r="O343">
        <v>56</v>
      </c>
      <c r="P343">
        <v>14</v>
      </c>
      <c r="Q343" s="5">
        <v>-0.1</v>
      </c>
    </row>
    <row r="344" spans="1:17" x14ac:dyDescent="0.25">
      <c r="A344" t="s">
        <v>728</v>
      </c>
      <c r="B344" t="s">
        <v>74</v>
      </c>
      <c r="C344" t="s">
        <v>1410</v>
      </c>
      <c r="D344" t="s">
        <v>1677</v>
      </c>
      <c r="E344" t="s">
        <v>59</v>
      </c>
      <c r="F344" t="s">
        <v>1678</v>
      </c>
      <c r="G344" t="s">
        <v>1679</v>
      </c>
      <c r="H344" s="4">
        <v>45748</v>
      </c>
      <c r="I344" t="s">
        <v>313</v>
      </c>
      <c r="J344" s="4">
        <v>45871</v>
      </c>
      <c r="K344">
        <v>88</v>
      </c>
      <c r="L344">
        <v>22</v>
      </c>
      <c r="M344">
        <v>61</v>
      </c>
      <c r="N344" t="s">
        <v>166</v>
      </c>
      <c r="O344">
        <v>54</v>
      </c>
      <c r="P344">
        <v>100</v>
      </c>
      <c r="Q344" s="5">
        <v>0.75</v>
      </c>
    </row>
    <row r="345" spans="1:17" x14ac:dyDescent="0.25">
      <c r="A345" t="s">
        <v>232</v>
      </c>
      <c r="B345" t="s">
        <v>152</v>
      </c>
      <c r="C345" t="s">
        <v>842</v>
      </c>
      <c r="D345" t="s">
        <v>1680</v>
      </c>
      <c r="E345" t="s">
        <v>68</v>
      </c>
      <c r="F345" t="s">
        <v>1681</v>
      </c>
      <c r="G345" t="s">
        <v>1682</v>
      </c>
      <c r="H345" s="4">
        <v>45748</v>
      </c>
      <c r="I345" s="4">
        <v>45334</v>
      </c>
      <c r="J345" t="s">
        <v>714</v>
      </c>
      <c r="K345">
        <v>94</v>
      </c>
      <c r="L345">
        <v>56</v>
      </c>
      <c r="M345">
        <v>80</v>
      </c>
      <c r="N345" t="s">
        <v>159</v>
      </c>
      <c r="O345">
        <v>47</v>
      </c>
      <c r="P345">
        <v>96</v>
      </c>
      <c r="Q345" s="5">
        <v>-0.85</v>
      </c>
    </row>
    <row r="346" spans="1:17" x14ac:dyDescent="0.25">
      <c r="A346" t="s">
        <v>456</v>
      </c>
      <c r="B346" t="s">
        <v>103</v>
      </c>
      <c r="C346" t="s">
        <v>1585</v>
      </c>
      <c r="D346" t="s">
        <v>1683</v>
      </c>
      <c r="E346" t="s">
        <v>106</v>
      </c>
      <c r="F346" t="s">
        <v>1684</v>
      </c>
      <c r="G346" t="s">
        <v>1685</v>
      </c>
      <c r="H346" s="4">
        <v>45748</v>
      </c>
      <c r="I346" s="4">
        <v>45419</v>
      </c>
      <c r="J346" t="s">
        <v>1686</v>
      </c>
      <c r="K346">
        <v>18</v>
      </c>
      <c r="L346">
        <v>78</v>
      </c>
      <c r="M346">
        <v>43</v>
      </c>
      <c r="N346" t="s">
        <v>382</v>
      </c>
      <c r="O346">
        <v>85</v>
      </c>
      <c r="P346">
        <v>97</v>
      </c>
      <c r="Q346" s="5">
        <v>-1.04</v>
      </c>
    </row>
    <row r="347" spans="1:17" x14ac:dyDescent="0.25">
      <c r="A347" t="s">
        <v>55</v>
      </c>
      <c r="B347" t="s">
        <v>56</v>
      </c>
      <c r="C347" t="s">
        <v>1687</v>
      </c>
      <c r="D347" t="s">
        <v>1688</v>
      </c>
      <c r="E347" t="s">
        <v>59</v>
      </c>
      <c r="F347" t="s">
        <v>1689</v>
      </c>
      <c r="G347" t="s">
        <v>1690</v>
      </c>
      <c r="H347" s="4">
        <v>45748</v>
      </c>
      <c r="I347" t="s">
        <v>586</v>
      </c>
      <c r="J347" t="s">
        <v>802</v>
      </c>
      <c r="K347">
        <v>94</v>
      </c>
      <c r="L347">
        <v>18</v>
      </c>
      <c r="M347">
        <v>84</v>
      </c>
      <c r="N347" t="s">
        <v>172</v>
      </c>
      <c r="O347">
        <v>44</v>
      </c>
      <c r="P347">
        <v>49</v>
      </c>
      <c r="Q347" s="5">
        <v>-0.14000000000000001</v>
      </c>
    </row>
    <row r="348" spans="1:17" x14ac:dyDescent="0.25">
      <c r="A348" t="s">
        <v>144</v>
      </c>
      <c r="B348" t="s">
        <v>56</v>
      </c>
      <c r="C348" t="s">
        <v>1691</v>
      </c>
      <c r="D348" t="s">
        <v>1692</v>
      </c>
      <c r="E348" t="s">
        <v>59</v>
      </c>
      <c r="F348" t="s">
        <v>1693</v>
      </c>
      <c r="G348" t="s">
        <v>1694</v>
      </c>
      <c r="H348" s="4">
        <v>45749</v>
      </c>
      <c r="I348" t="s">
        <v>197</v>
      </c>
      <c r="J348" t="s">
        <v>677</v>
      </c>
      <c r="K348">
        <v>41</v>
      </c>
      <c r="L348">
        <v>94</v>
      </c>
      <c r="M348">
        <v>4</v>
      </c>
      <c r="N348" t="s">
        <v>191</v>
      </c>
      <c r="O348">
        <v>88</v>
      </c>
      <c r="P348">
        <v>92</v>
      </c>
      <c r="Q348" s="5">
        <v>-0.11</v>
      </c>
    </row>
    <row r="349" spans="1:17" x14ac:dyDescent="0.25">
      <c r="A349" t="s">
        <v>420</v>
      </c>
      <c r="B349" t="s">
        <v>74</v>
      </c>
      <c r="C349" t="s">
        <v>1695</v>
      </c>
      <c r="D349" t="s">
        <v>1696</v>
      </c>
      <c r="E349" t="s">
        <v>68</v>
      </c>
      <c r="F349" t="s">
        <v>1697</v>
      </c>
      <c r="G349" t="s">
        <v>1698</v>
      </c>
      <c r="H349" s="4">
        <v>45778</v>
      </c>
      <c r="I349" s="4">
        <v>45631</v>
      </c>
      <c r="J349" t="s">
        <v>1699</v>
      </c>
      <c r="K349">
        <v>18</v>
      </c>
      <c r="L349">
        <v>14</v>
      </c>
      <c r="M349">
        <v>77</v>
      </c>
      <c r="N349" t="s">
        <v>166</v>
      </c>
      <c r="O349">
        <v>78</v>
      </c>
      <c r="P349">
        <v>4</v>
      </c>
      <c r="Q349" s="5">
        <v>-0.05</v>
      </c>
    </row>
    <row r="350" spans="1:17" x14ac:dyDescent="0.25">
      <c r="A350" t="s">
        <v>1013</v>
      </c>
      <c r="B350" t="s">
        <v>56</v>
      </c>
      <c r="C350" t="s">
        <v>75</v>
      </c>
      <c r="D350" t="s">
        <v>1700</v>
      </c>
      <c r="E350" t="s">
        <v>106</v>
      </c>
      <c r="F350" t="s">
        <v>1701</v>
      </c>
      <c r="G350" t="s">
        <v>1702</v>
      </c>
      <c r="H350" s="4">
        <v>45778</v>
      </c>
      <c r="I350" s="4">
        <v>45962</v>
      </c>
      <c r="J350" t="s">
        <v>846</v>
      </c>
      <c r="K350">
        <v>19</v>
      </c>
      <c r="L350">
        <v>92</v>
      </c>
      <c r="M350">
        <v>41</v>
      </c>
      <c r="N350" t="s">
        <v>72</v>
      </c>
      <c r="O350">
        <v>51</v>
      </c>
      <c r="P350">
        <v>79</v>
      </c>
      <c r="Q350" s="5">
        <v>0.95</v>
      </c>
    </row>
    <row r="351" spans="1:17" x14ac:dyDescent="0.25">
      <c r="A351" t="s">
        <v>456</v>
      </c>
      <c r="B351" t="s">
        <v>103</v>
      </c>
      <c r="C351" t="s">
        <v>1317</v>
      </c>
      <c r="D351" t="s">
        <v>1703</v>
      </c>
      <c r="E351" t="s">
        <v>68</v>
      </c>
      <c r="F351" t="s">
        <v>1704</v>
      </c>
      <c r="G351" t="s">
        <v>1705</v>
      </c>
      <c r="H351" s="4">
        <v>45778</v>
      </c>
      <c r="I351" t="s">
        <v>893</v>
      </c>
      <c r="J351" t="s">
        <v>1469</v>
      </c>
      <c r="K351">
        <v>98</v>
      </c>
      <c r="L351">
        <v>41</v>
      </c>
      <c r="M351">
        <v>98</v>
      </c>
      <c r="N351" t="s">
        <v>1706</v>
      </c>
      <c r="O351">
        <v>70</v>
      </c>
      <c r="P351">
        <v>75</v>
      </c>
      <c r="Q351" s="5">
        <v>-0.55000000000000004</v>
      </c>
    </row>
    <row r="352" spans="1:17" x14ac:dyDescent="0.25">
      <c r="A352" t="s">
        <v>824</v>
      </c>
      <c r="B352" t="s">
        <v>103</v>
      </c>
      <c r="C352" t="s">
        <v>1171</v>
      </c>
      <c r="D352" t="s">
        <v>1707</v>
      </c>
      <c r="E352" t="s">
        <v>106</v>
      </c>
      <c r="F352" t="s">
        <v>1708</v>
      </c>
      <c r="G352" t="s">
        <v>1709</v>
      </c>
      <c r="H352" s="4">
        <v>45779</v>
      </c>
      <c r="I352" s="4">
        <v>45606</v>
      </c>
      <c r="J352" s="4">
        <v>45512</v>
      </c>
      <c r="K352">
        <v>21</v>
      </c>
      <c r="L352">
        <v>15</v>
      </c>
      <c r="M352">
        <v>27</v>
      </c>
      <c r="N352" t="s">
        <v>166</v>
      </c>
      <c r="O352">
        <v>37</v>
      </c>
      <c r="P352">
        <v>41</v>
      </c>
      <c r="Q352" s="5">
        <v>-7.0000000000000007E-2</v>
      </c>
    </row>
    <row r="353" spans="1:17" x14ac:dyDescent="0.25">
      <c r="A353" t="s">
        <v>1388</v>
      </c>
      <c r="B353" t="s">
        <v>152</v>
      </c>
      <c r="C353" t="s">
        <v>1104</v>
      </c>
      <c r="D353" t="s">
        <v>1710</v>
      </c>
      <c r="E353" t="s">
        <v>106</v>
      </c>
      <c r="F353" t="s">
        <v>1711</v>
      </c>
      <c r="G353" t="s">
        <v>1712</v>
      </c>
      <c r="H353" s="4">
        <v>45779</v>
      </c>
      <c r="I353" s="4">
        <v>45327</v>
      </c>
      <c r="J353" t="s">
        <v>339</v>
      </c>
      <c r="K353">
        <v>74</v>
      </c>
      <c r="L353">
        <v>81</v>
      </c>
      <c r="M353">
        <v>41</v>
      </c>
      <c r="N353" t="s">
        <v>382</v>
      </c>
      <c r="O353">
        <v>51</v>
      </c>
      <c r="P353">
        <v>67</v>
      </c>
      <c r="Q353" s="5">
        <v>-0.11</v>
      </c>
    </row>
    <row r="354" spans="1:17" x14ac:dyDescent="0.25">
      <c r="A354" t="s">
        <v>703</v>
      </c>
      <c r="B354" t="s">
        <v>103</v>
      </c>
      <c r="C354" t="s">
        <v>1713</v>
      </c>
      <c r="D354" t="s">
        <v>1714</v>
      </c>
      <c r="E354" t="s">
        <v>68</v>
      </c>
      <c r="F354" t="s">
        <v>1715</v>
      </c>
      <c r="G354" t="s">
        <v>1716</v>
      </c>
      <c r="H354" s="4">
        <v>45809</v>
      </c>
      <c r="I354" s="4">
        <v>45297</v>
      </c>
      <c r="J354" s="4">
        <v>45448</v>
      </c>
      <c r="K354">
        <v>20</v>
      </c>
      <c r="L354">
        <v>20</v>
      </c>
      <c r="M354">
        <v>56</v>
      </c>
      <c r="N354" t="s">
        <v>273</v>
      </c>
      <c r="O354">
        <v>62</v>
      </c>
      <c r="P354">
        <v>69</v>
      </c>
      <c r="Q354" s="5">
        <v>-0.31</v>
      </c>
    </row>
    <row r="355" spans="1:17" x14ac:dyDescent="0.25">
      <c r="A355" t="s">
        <v>662</v>
      </c>
      <c r="B355" t="s">
        <v>56</v>
      </c>
      <c r="C355" t="s">
        <v>1483</v>
      </c>
      <c r="D355" t="s">
        <v>1717</v>
      </c>
      <c r="E355" t="s">
        <v>68</v>
      </c>
      <c r="F355" t="s">
        <v>1718</v>
      </c>
      <c r="G355" t="s">
        <v>1719</v>
      </c>
      <c r="H355" s="4">
        <v>45809</v>
      </c>
      <c r="I355" t="s">
        <v>1720</v>
      </c>
      <c r="J355" s="4">
        <v>45546</v>
      </c>
      <c r="K355">
        <v>35</v>
      </c>
      <c r="L355">
        <v>19</v>
      </c>
      <c r="M355">
        <v>30</v>
      </c>
      <c r="N355" t="s">
        <v>351</v>
      </c>
      <c r="O355">
        <v>88</v>
      </c>
      <c r="P355">
        <v>6</v>
      </c>
      <c r="Q355" s="5">
        <v>-0.11</v>
      </c>
    </row>
    <row r="356" spans="1:17" x14ac:dyDescent="0.25">
      <c r="A356" t="s">
        <v>1565</v>
      </c>
      <c r="B356" t="s">
        <v>56</v>
      </c>
      <c r="C356" t="s">
        <v>692</v>
      </c>
      <c r="D356" t="s">
        <v>1721</v>
      </c>
      <c r="E356" t="s">
        <v>68</v>
      </c>
      <c r="F356" t="s">
        <v>1722</v>
      </c>
      <c r="G356" t="s">
        <v>1723</v>
      </c>
      <c r="H356" s="4">
        <v>45809</v>
      </c>
      <c r="I356" s="4">
        <v>45390</v>
      </c>
      <c r="J356" t="s">
        <v>1233</v>
      </c>
      <c r="K356">
        <v>81</v>
      </c>
      <c r="L356">
        <v>16</v>
      </c>
      <c r="M356">
        <v>69</v>
      </c>
      <c r="N356" t="s">
        <v>1724</v>
      </c>
      <c r="O356">
        <v>23</v>
      </c>
      <c r="P356">
        <v>96</v>
      </c>
      <c r="Q356" s="5">
        <v>0.93</v>
      </c>
    </row>
    <row r="357" spans="1:17" x14ac:dyDescent="0.25">
      <c r="A357" t="s">
        <v>1661</v>
      </c>
      <c r="B357" t="s">
        <v>74</v>
      </c>
      <c r="C357" t="s">
        <v>328</v>
      </c>
      <c r="D357" t="s">
        <v>1725</v>
      </c>
      <c r="E357" t="s">
        <v>59</v>
      </c>
      <c r="F357" t="s">
        <v>1726</v>
      </c>
      <c r="G357" t="s">
        <v>1727</v>
      </c>
      <c r="H357" s="4">
        <v>45809</v>
      </c>
      <c r="I357" t="s">
        <v>1159</v>
      </c>
      <c r="J357" s="4">
        <v>45544</v>
      </c>
      <c r="K357">
        <v>85</v>
      </c>
      <c r="L357">
        <v>66</v>
      </c>
      <c r="M357">
        <v>85</v>
      </c>
      <c r="N357" t="s">
        <v>1220</v>
      </c>
      <c r="O357">
        <v>65</v>
      </c>
      <c r="P357">
        <v>58</v>
      </c>
      <c r="Q357" s="5">
        <v>-3.17</v>
      </c>
    </row>
    <row r="358" spans="1:17" x14ac:dyDescent="0.25">
      <c r="A358" t="s">
        <v>678</v>
      </c>
      <c r="B358" t="s">
        <v>201</v>
      </c>
      <c r="C358" t="s">
        <v>1728</v>
      </c>
      <c r="D358" t="s">
        <v>1729</v>
      </c>
      <c r="E358" t="s">
        <v>106</v>
      </c>
      <c r="F358" t="s">
        <v>1730</v>
      </c>
      <c r="G358" t="s">
        <v>1731</v>
      </c>
      <c r="H358" s="4">
        <v>45809</v>
      </c>
      <c r="I358" t="s">
        <v>332</v>
      </c>
      <c r="J358" t="s">
        <v>110</v>
      </c>
      <c r="K358">
        <v>45</v>
      </c>
      <c r="L358">
        <v>58</v>
      </c>
      <c r="M358">
        <v>84</v>
      </c>
      <c r="N358" t="s">
        <v>111</v>
      </c>
      <c r="O358">
        <v>90</v>
      </c>
      <c r="P358">
        <v>67</v>
      </c>
      <c r="Q358" s="5">
        <v>0.11</v>
      </c>
    </row>
    <row r="359" spans="1:17" x14ac:dyDescent="0.25">
      <c r="A359" t="s">
        <v>870</v>
      </c>
      <c r="B359" t="s">
        <v>56</v>
      </c>
      <c r="C359" t="s">
        <v>997</v>
      </c>
      <c r="D359" t="s">
        <v>1732</v>
      </c>
      <c r="E359" t="s">
        <v>59</v>
      </c>
      <c r="F359" t="s">
        <v>1733</v>
      </c>
      <c r="G359" t="s">
        <v>1734</v>
      </c>
      <c r="H359" s="4">
        <v>45810</v>
      </c>
      <c r="I359" s="4">
        <v>45361</v>
      </c>
      <c r="J359" s="4">
        <v>45358</v>
      </c>
      <c r="K359">
        <v>47</v>
      </c>
      <c r="L359">
        <v>75</v>
      </c>
      <c r="M359">
        <v>53</v>
      </c>
      <c r="N359" t="s">
        <v>382</v>
      </c>
      <c r="O359">
        <v>70</v>
      </c>
      <c r="P359">
        <v>20</v>
      </c>
      <c r="Q359" s="5">
        <v>0.26</v>
      </c>
    </row>
    <row r="360" spans="1:17" x14ac:dyDescent="0.25">
      <c r="A360" t="s">
        <v>1388</v>
      </c>
      <c r="B360" t="s">
        <v>152</v>
      </c>
      <c r="C360" t="s">
        <v>1735</v>
      </c>
      <c r="D360" t="s">
        <v>1736</v>
      </c>
      <c r="E360" t="s">
        <v>59</v>
      </c>
      <c r="F360" t="s">
        <v>1737</v>
      </c>
      <c r="G360" t="s">
        <v>1738</v>
      </c>
      <c r="H360" s="4">
        <v>45810</v>
      </c>
      <c r="I360" t="s">
        <v>1067</v>
      </c>
      <c r="J360" t="s">
        <v>777</v>
      </c>
      <c r="K360">
        <v>12</v>
      </c>
      <c r="L360">
        <v>7</v>
      </c>
      <c r="M360">
        <v>23</v>
      </c>
      <c r="N360" t="s">
        <v>382</v>
      </c>
      <c r="O360">
        <v>72</v>
      </c>
      <c r="P360">
        <v>16</v>
      </c>
      <c r="Q360" s="5">
        <v>0.71</v>
      </c>
    </row>
    <row r="361" spans="1:17" x14ac:dyDescent="0.25">
      <c r="A361" t="s">
        <v>691</v>
      </c>
      <c r="B361" t="s">
        <v>201</v>
      </c>
      <c r="C361" t="s">
        <v>649</v>
      </c>
      <c r="D361" t="s">
        <v>1739</v>
      </c>
      <c r="E361" t="s">
        <v>106</v>
      </c>
      <c r="F361" t="s">
        <v>1740</v>
      </c>
      <c r="G361" t="s">
        <v>1741</v>
      </c>
      <c r="H361" s="4">
        <v>45839</v>
      </c>
      <c r="I361" t="s">
        <v>812</v>
      </c>
      <c r="J361" t="s">
        <v>249</v>
      </c>
      <c r="K361">
        <v>20</v>
      </c>
      <c r="L361">
        <v>43</v>
      </c>
      <c r="M361">
        <v>43</v>
      </c>
      <c r="N361" t="s">
        <v>697</v>
      </c>
      <c r="O361">
        <v>73</v>
      </c>
      <c r="P361">
        <v>6</v>
      </c>
      <c r="Q361" s="5">
        <v>0.78</v>
      </c>
    </row>
    <row r="362" spans="1:17" x14ac:dyDescent="0.25">
      <c r="A362" t="s">
        <v>1742</v>
      </c>
      <c r="B362" t="s">
        <v>56</v>
      </c>
      <c r="C362" t="s">
        <v>1657</v>
      </c>
      <c r="D362" t="s">
        <v>1743</v>
      </c>
      <c r="E362" t="s">
        <v>68</v>
      </c>
      <c r="F362" t="s">
        <v>1744</v>
      </c>
      <c r="G362" t="s">
        <v>1745</v>
      </c>
      <c r="H362" s="4">
        <v>45839</v>
      </c>
      <c r="I362" s="4">
        <v>45418</v>
      </c>
      <c r="J362" s="4">
        <v>45448</v>
      </c>
      <c r="K362">
        <v>87</v>
      </c>
      <c r="L362">
        <v>51</v>
      </c>
      <c r="M362">
        <v>67</v>
      </c>
      <c r="N362" t="s">
        <v>120</v>
      </c>
      <c r="O362">
        <v>55</v>
      </c>
      <c r="P362">
        <v>100</v>
      </c>
      <c r="Q362" s="5">
        <v>0.92</v>
      </c>
    </row>
    <row r="363" spans="1:17" x14ac:dyDescent="0.25">
      <c r="A363" t="s">
        <v>327</v>
      </c>
      <c r="B363" t="s">
        <v>152</v>
      </c>
      <c r="C363" t="s">
        <v>519</v>
      </c>
      <c r="D363" t="s">
        <v>1746</v>
      </c>
      <c r="E363" t="s">
        <v>68</v>
      </c>
      <c r="F363" t="s">
        <v>1747</v>
      </c>
      <c r="G363" t="s">
        <v>1748</v>
      </c>
      <c r="H363" s="4">
        <v>45839</v>
      </c>
      <c r="I363" t="s">
        <v>1329</v>
      </c>
      <c r="J363" s="4">
        <v>45300</v>
      </c>
      <c r="K363">
        <v>23</v>
      </c>
      <c r="L363">
        <v>76</v>
      </c>
      <c r="M363">
        <v>70</v>
      </c>
      <c r="N363" t="s">
        <v>111</v>
      </c>
      <c r="O363">
        <v>97</v>
      </c>
      <c r="P363">
        <v>38</v>
      </c>
      <c r="Q363" s="5">
        <v>-0.82</v>
      </c>
    </row>
    <row r="364" spans="1:17" x14ac:dyDescent="0.25">
      <c r="A364" t="s">
        <v>144</v>
      </c>
      <c r="B364" t="s">
        <v>56</v>
      </c>
      <c r="C364" t="s">
        <v>895</v>
      </c>
      <c r="D364" t="s">
        <v>1749</v>
      </c>
      <c r="E364" t="s">
        <v>68</v>
      </c>
      <c r="F364" t="s">
        <v>1750</v>
      </c>
      <c r="G364" t="s">
        <v>1751</v>
      </c>
      <c r="H364" s="4">
        <v>45840</v>
      </c>
      <c r="I364" t="s">
        <v>970</v>
      </c>
      <c r="J364" t="s">
        <v>381</v>
      </c>
      <c r="K364">
        <v>92</v>
      </c>
      <c r="L364">
        <v>54</v>
      </c>
      <c r="M364">
        <v>73</v>
      </c>
      <c r="N364" t="s">
        <v>1646</v>
      </c>
      <c r="O364">
        <v>79</v>
      </c>
      <c r="P364">
        <v>1</v>
      </c>
      <c r="Q364" s="5">
        <v>0.61</v>
      </c>
    </row>
    <row r="365" spans="1:17" x14ac:dyDescent="0.25">
      <c r="A365" t="s">
        <v>1409</v>
      </c>
      <c r="B365" t="s">
        <v>74</v>
      </c>
      <c r="C365" t="s">
        <v>1752</v>
      </c>
      <c r="D365" t="s">
        <v>1753</v>
      </c>
      <c r="E365" t="s">
        <v>106</v>
      </c>
      <c r="F365" t="s">
        <v>1754</v>
      </c>
      <c r="G365" t="s">
        <v>1755</v>
      </c>
      <c r="H365" s="4">
        <v>45840</v>
      </c>
      <c r="I365" t="s">
        <v>1756</v>
      </c>
      <c r="J365" t="s">
        <v>1757</v>
      </c>
      <c r="K365">
        <v>22</v>
      </c>
      <c r="L365">
        <v>58</v>
      </c>
      <c r="M365">
        <v>2</v>
      </c>
      <c r="N365" t="s">
        <v>1414</v>
      </c>
      <c r="O365">
        <v>33</v>
      </c>
      <c r="P365">
        <v>68</v>
      </c>
      <c r="Q365" s="5">
        <v>0.99</v>
      </c>
    </row>
    <row r="366" spans="1:17" x14ac:dyDescent="0.25">
      <c r="A366" t="s">
        <v>226</v>
      </c>
      <c r="B366" t="s">
        <v>103</v>
      </c>
      <c r="C366" t="s">
        <v>57</v>
      </c>
      <c r="D366" t="s">
        <v>1758</v>
      </c>
      <c r="E366" t="s">
        <v>68</v>
      </c>
      <c r="F366" t="s">
        <v>1759</v>
      </c>
      <c r="G366" t="s">
        <v>1760</v>
      </c>
      <c r="H366" s="4">
        <v>45840</v>
      </c>
      <c r="I366" t="s">
        <v>1357</v>
      </c>
      <c r="J366" t="s">
        <v>875</v>
      </c>
      <c r="K366">
        <v>26</v>
      </c>
      <c r="L366">
        <v>83</v>
      </c>
      <c r="M366">
        <v>24</v>
      </c>
      <c r="N366" t="s">
        <v>231</v>
      </c>
      <c r="O366">
        <v>75</v>
      </c>
      <c r="P366">
        <v>12</v>
      </c>
      <c r="Q366" s="5">
        <v>-1.06</v>
      </c>
    </row>
    <row r="367" spans="1:17" x14ac:dyDescent="0.25">
      <c r="A367" t="s">
        <v>629</v>
      </c>
      <c r="B367" t="s">
        <v>56</v>
      </c>
      <c r="C367" t="s">
        <v>474</v>
      </c>
      <c r="D367" t="s">
        <v>1761</v>
      </c>
      <c r="E367" t="s">
        <v>59</v>
      </c>
      <c r="F367" t="s">
        <v>1762</v>
      </c>
      <c r="G367" t="s">
        <v>1763</v>
      </c>
      <c r="H367" s="4">
        <v>45870</v>
      </c>
      <c r="I367" t="s">
        <v>1596</v>
      </c>
      <c r="J367" t="s">
        <v>1764</v>
      </c>
      <c r="K367">
        <v>62</v>
      </c>
      <c r="L367">
        <v>44</v>
      </c>
      <c r="M367">
        <v>11</v>
      </c>
      <c r="N367" t="s">
        <v>1765</v>
      </c>
      <c r="O367">
        <v>92</v>
      </c>
      <c r="P367">
        <v>37</v>
      </c>
      <c r="Q367" s="5">
        <v>0.84</v>
      </c>
    </row>
    <row r="368" spans="1:17" x14ac:dyDescent="0.25">
      <c r="A368" t="s">
        <v>260</v>
      </c>
      <c r="B368" t="s">
        <v>103</v>
      </c>
      <c r="C368" t="s">
        <v>1766</v>
      </c>
      <c r="D368" t="s">
        <v>1767</v>
      </c>
      <c r="E368" t="s">
        <v>68</v>
      </c>
      <c r="F368" t="s">
        <v>1768</v>
      </c>
      <c r="G368" t="s">
        <v>1769</v>
      </c>
      <c r="H368" s="4">
        <v>45870</v>
      </c>
      <c r="I368" s="4">
        <v>45485</v>
      </c>
      <c r="J368" t="s">
        <v>419</v>
      </c>
      <c r="K368">
        <v>84</v>
      </c>
      <c r="L368">
        <v>91</v>
      </c>
      <c r="M368">
        <v>86</v>
      </c>
      <c r="N368" t="s">
        <v>87</v>
      </c>
      <c r="O368">
        <v>83</v>
      </c>
      <c r="P368">
        <v>95</v>
      </c>
      <c r="Q368" s="5">
        <v>0.6</v>
      </c>
    </row>
    <row r="369" spans="1:17" x14ac:dyDescent="0.25">
      <c r="A369" t="s">
        <v>473</v>
      </c>
      <c r="B369" t="s">
        <v>56</v>
      </c>
      <c r="C369" t="s">
        <v>741</v>
      </c>
      <c r="D369" t="s">
        <v>1770</v>
      </c>
      <c r="E369" t="s">
        <v>68</v>
      </c>
      <c r="F369" t="s">
        <v>1771</v>
      </c>
      <c r="G369" t="s">
        <v>1772</v>
      </c>
      <c r="H369" s="4">
        <v>45870</v>
      </c>
      <c r="I369" t="s">
        <v>296</v>
      </c>
      <c r="J369" s="4">
        <v>45544</v>
      </c>
      <c r="K369">
        <v>81</v>
      </c>
      <c r="L369">
        <v>87</v>
      </c>
      <c r="M369">
        <v>15</v>
      </c>
      <c r="N369" t="s">
        <v>382</v>
      </c>
      <c r="O369">
        <v>94</v>
      </c>
      <c r="P369">
        <v>10</v>
      </c>
      <c r="Q369" s="5">
        <v>-0.14000000000000001</v>
      </c>
    </row>
    <row r="370" spans="1:17" x14ac:dyDescent="0.25">
      <c r="A370" t="s">
        <v>880</v>
      </c>
      <c r="B370" t="s">
        <v>113</v>
      </c>
      <c r="C370" t="s">
        <v>153</v>
      </c>
      <c r="D370" t="s">
        <v>1773</v>
      </c>
      <c r="E370" t="s">
        <v>106</v>
      </c>
      <c r="F370" t="s">
        <v>1774</v>
      </c>
      <c r="G370" t="s">
        <v>1775</v>
      </c>
      <c r="H370" s="4">
        <v>45870</v>
      </c>
      <c r="I370" t="s">
        <v>1776</v>
      </c>
      <c r="J370" s="4">
        <v>45541</v>
      </c>
      <c r="K370">
        <v>61</v>
      </c>
      <c r="L370">
        <v>91</v>
      </c>
      <c r="M370">
        <v>40</v>
      </c>
      <c r="N370" t="s">
        <v>126</v>
      </c>
      <c r="O370">
        <v>34</v>
      </c>
      <c r="P370">
        <v>76</v>
      </c>
      <c r="Q370" s="5">
        <v>0.89</v>
      </c>
    </row>
    <row r="371" spans="1:17" x14ac:dyDescent="0.25">
      <c r="A371" t="s">
        <v>134</v>
      </c>
      <c r="B371" t="s">
        <v>74</v>
      </c>
      <c r="C371" t="s">
        <v>1777</v>
      </c>
      <c r="D371" t="s">
        <v>1778</v>
      </c>
      <c r="E371" t="s">
        <v>68</v>
      </c>
      <c r="F371" t="s">
        <v>1779</v>
      </c>
      <c r="G371" t="s">
        <v>1780</v>
      </c>
      <c r="H371" s="4">
        <v>45871</v>
      </c>
      <c r="I371" t="s">
        <v>527</v>
      </c>
      <c r="J371" t="s">
        <v>970</v>
      </c>
      <c r="K371">
        <v>70</v>
      </c>
      <c r="L371">
        <v>96</v>
      </c>
      <c r="M371">
        <v>35</v>
      </c>
      <c r="N371" t="s">
        <v>126</v>
      </c>
      <c r="O371">
        <v>63</v>
      </c>
      <c r="P371">
        <v>84</v>
      </c>
      <c r="Q371" s="5">
        <v>-1.24</v>
      </c>
    </row>
    <row r="372" spans="1:17" x14ac:dyDescent="0.25">
      <c r="A372" t="s">
        <v>180</v>
      </c>
      <c r="B372" t="s">
        <v>74</v>
      </c>
      <c r="C372" t="s">
        <v>1781</v>
      </c>
      <c r="D372" t="s">
        <v>1782</v>
      </c>
      <c r="E372" t="s">
        <v>59</v>
      </c>
      <c r="F372" t="s">
        <v>1783</v>
      </c>
      <c r="G372" t="s">
        <v>1784</v>
      </c>
      <c r="H372" s="4">
        <v>45901</v>
      </c>
      <c r="I372" t="s">
        <v>917</v>
      </c>
      <c r="J372" t="s">
        <v>1785</v>
      </c>
      <c r="K372">
        <v>49</v>
      </c>
      <c r="L372">
        <v>28</v>
      </c>
      <c r="M372">
        <v>74</v>
      </c>
      <c r="N372" t="s">
        <v>382</v>
      </c>
      <c r="O372">
        <v>70</v>
      </c>
      <c r="P372">
        <v>38</v>
      </c>
      <c r="Q372" s="5">
        <v>-0.33</v>
      </c>
    </row>
    <row r="373" spans="1:17" x14ac:dyDescent="0.25">
      <c r="A373" t="s">
        <v>238</v>
      </c>
      <c r="B373" t="s">
        <v>201</v>
      </c>
      <c r="C373" t="s">
        <v>1449</v>
      </c>
      <c r="D373" t="s">
        <v>1786</v>
      </c>
      <c r="E373" t="s">
        <v>106</v>
      </c>
      <c r="F373" t="s">
        <v>1787</v>
      </c>
      <c r="G373" t="s">
        <v>1788</v>
      </c>
      <c r="H373" s="4">
        <v>45901</v>
      </c>
      <c r="I373" s="4">
        <v>45389</v>
      </c>
      <c r="J373" s="4">
        <v>45333</v>
      </c>
      <c r="K373">
        <v>20</v>
      </c>
      <c r="L373">
        <v>68</v>
      </c>
      <c r="M373">
        <v>20</v>
      </c>
      <c r="N373" t="s">
        <v>80</v>
      </c>
      <c r="O373">
        <v>38</v>
      </c>
      <c r="P373">
        <v>51</v>
      </c>
      <c r="Q373" s="5">
        <v>0.46</v>
      </c>
    </row>
    <row r="374" spans="1:17" x14ac:dyDescent="0.25">
      <c r="A374" t="s">
        <v>226</v>
      </c>
      <c r="B374" t="s">
        <v>103</v>
      </c>
      <c r="C374" t="s">
        <v>1299</v>
      </c>
      <c r="D374" t="s">
        <v>1789</v>
      </c>
      <c r="E374" t="s">
        <v>106</v>
      </c>
      <c r="F374" t="s">
        <v>1790</v>
      </c>
      <c r="G374" t="s">
        <v>1791</v>
      </c>
      <c r="H374" s="4">
        <v>45901</v>
      </c>
      <c r="I374" t="s">
        <v>407</v>
      </c>
      <c r="J374" t="s">
        <v>1792</v>
      </c>
      <c r="K374">
        <v>50</v>
      </c>
      <c r="L374">
        <v>14</v>
      </c>
      <c r="M374">
        <v>99</v>
      </c>
      <c r="N374" t="s">
        <v>231</v>
      </c>
      <c r="O374">
        <v>52</v>
      </c>
      <c r="P374">
        <v>75</v>
      </c>
      <c r="Q374" s="5">
        <v>-0.34</v>
      </c>
    </row>
    <row r="375" spans="1:17" x14ac:dyDescent="0.25">
      <c r="A375" t="s">
        <v>1379</v>
      </c>
      <c r="B375" t="s">
        <v>56</v>
      </c>
      <c r="C375" t="s">
        <v>1155</v>
      </c>
      <c r="D375" t="s">
        <v>1793</v>
      </c>
      <c r="E375" t="s">
        <v>68</v>
      </c>
      <c r="F375" t="s">
        <v>1794</v>
      </c>
      <c r="G375" t="s">
        <v>1795</v>
      </c>
      <c r="H375" s="4">
        <v>45901</v>
      </c>
      <c r="I375" s="4">
        <v>45479</v>
      </c>
      <c r="J375" t="s">
        <v>272</v>
      </c>
      <c r="K375">
        <v>63</v>
      </c>
      <c r="L375">
        <v>56</v>
      </c>
      <c r="M375">
        <v>33</v>
      </c>
      <c r="N375" t="s">
        <v>166</v>
      </c>
      <c r="O375">
        <v>35</v>
      </c>
      <c r="P375">
        <v>16</v>
      </c>
      <c r="Q375" s="5">
        <v>-0.44</v>
      </c>
    </row>
    <row r="376" spans="1:17" x14ac:dyDescent="0.25">
      <c r="A376" t="s">
        <v>1013</v>
      </c>
      <c r="B376" t="s">
        <v>56</v>
      </c>
      <c r="C376" t="s">
        <v>267</v>
      </c>
      <c r="D376" t="s">
        <v>1796</v>
      </c>
      <c r="E376" t="s">
        <v>106</v>
      </c>
      <c r="F376" t="s">
        <v>1797</v>
      </c>
      <c r="G376" t="s">
        <v>1798</v>
      </c>
      <c r="H376" s="4">
        <v>45901</v>
      </c>
      <c r="I376" t="s">
        <v>290</v>
      </c>
      <c r="J376" t="s">
        <v>677</v>
      </c>
      <c r="K376">
        <v>42</v>
      </c>
      <c r="L376">
        <v>48</v>
      </c>
      <c r="M376">
        <v>18</v>
      </c>
      <c r="N376" t="s">
        <v>72</v>
      </c>
      <c r="O376">
        <v>39</v>
      </c>
      <c r="P376">
        <v>57</v>
      </c>
      <c r="Q376" s="5">
        <v>0.54</v>
      </c>
    </row>
    <row r="377" spans="1:17" x14ac:dyDescent="0.25">
      <c r="A377" t="s">
        <v>534</v>
      </c>
      <c r="B377" t="s">
        <v>56</v>
      </c>
      <c r="C377" t="s">
        <v>1042</v>
      </c>
      <c r="D377" t="s">
        <v>1799</v>
      </c>
      <c r="E377" t="s">
        <v>68</v>
      </c>
      <c r="F377" t="s">
        <v>1800</v>
      </c>
      <c r="G377" t="s">
        <v>1801</v>
      </c>
      <c r="H377" s="4">
        <v>45902</v>
      </c>
      <c r="I377" t="s">
        <v>526</v>
      </c>
      <c r="J377" t="s">
        <v>1216</v>
      </c>
      <c r="K377">
        <v>22</v>
      </c>
      <c r="L377">
        <v>69</v>
      </c>
      <c r="M377">
        <v>87</v>
      </c>
      <c r="N377" t="s">
        <v>540</v>
      </c>
      <c r="O377">
        <v>34</v>
      </c>
      <c r="P377">
        <v>26</v>
      </c>
      <c r="Q377" s="5">
        <v>-0.46</v>
      </c>
    </row>
    <row r="378" spans="1:17" x14ac:dyDescent="0.25">
      <c r="A378" t="s">
        <v>1565</v>
      </c>
      <c r="B378" t="s">
        <v>56</v>
      </c>
      <c r="C378" t="s">
        <v>1802</v>
      </c>
      <c r="D378" t="s">
        <v>1803</v>
      </c>
      <c r="E378" t="s">
        <v>59</v>
      </c>
      <c r="F378" t="s">
        <v>1804</v>
      </c>
      <c r="G378" t="s">
        <v>1805</v>
      </c>
      <c r="H378" s="4">
        <v>45902</v>
      </c>
      <c r="I378" t="s">
        <v>345</v>
      </c>
      <c r="J378" t="s">
        <v>314</v>
      </c>
      <c r="K378">
        <v>84</v>
      </c>
      <c r="L378">
        <v>28</v>
      </c>
      <c r="M378">
        <v>29</v>
      </c>
      <c r="N378" t="s">
        <v>1175</v>
      </c>
      <c r="O378">
        <v>54</v>
      </c>
      <c r="P378">
        <v>32</v>
      </c>
      <c r="Q378" s="5">
        <v>0.24</v>
      </c>
    </row>
    <row r="379" spans="1:17" x14ac:dyDescent="0.25">
      <c r="A379" t="s">
        <v>765</v>
      </c>
      <c r="B379" t="s">
        <v>74</v>
      </c>
      <c r="C379" t="s">
        <v>971</v>
      </c>
      <c r="D379" t="s">
        <v>1806</v>
      </c>
      <c r="E379" t="s">
        <v>59</v>
      </c>
      <c r="F379" t="s">
        <v>1807</v>
      </c>
      <c r="G379" t="s">
        <v>1808</v>
      </c>
      <c r="H379" s="4">
        <v>45902</v>
      </c>
      <c r="I379" s="4">
        <v>45599</v>
      </c>
      <c r="J379" t="s">
        <v>802</v>
      </c>
      <c r="K379">
        <v>93</v>
      </c>
      <c r="L379">
        <v>68</v>
      </c>
      <c r="M379">
        <v>71</v>
      </c>
      <c r="N379" t="s">
        <v>771</v>
      </c>
      <c r="O379">
        <v>30</v>
      </c>
      <c r="P379">
        <v>37</v>
      </c>
      <c r="Q379" s="5">
        <v>0.41</v>
      </c>
    </row>
    <row r="380" spans="1:17" x14ac:dyDescent="0.25">
      <c r="A380" t="s">
        <v>1068</v>
      </c>
      <c r="B380" t="s">
        <v>152</v>
      </c>
      <c r="C380" t="s">
        <v>1809</v>
      </c>
      <c r="D380" t="s">
        <v>1810</v>
      </c>
      <c r="E380" t="s">
        <v>68</v>
      </c>
      <c r="F380" t="s">
        <v>1811</v>
      </c>
      <c r="G380" t="s">
        <v>1812</v>
      </c>
      <c r="H380" s="4">
        <v>45931</v>
      </c>
      <c r="I380" s="4">
        <v>45422</v>
      </c>
      <c r="J380" t="s">
        <v>802</v>
      </c>
      <c r="K380">
        <v>46</v>
      </c>
      <c r="L380">
        <v>43</v>
      </c>
      <c r="M380">
        <v>46</v>
      </c>
      <c r="N380" t="s">
        <v>320</v>
      </c>
      <c r="O380">
        <v>68</v>
      </c>
      <c r="P380">
        <v>59</v>
      </c>
      <c r="Q380" s="5">
        <v>-0.23</v>
      </c>
    </row>
    <row r="381" spans="1:17" x14ac:dyDescent="0.25">
      <c r="A381" t="s">
        <v>1742</v>
      </c>
      <c r="B381" t="s">
        <v>56</v>
      </c>
      <c r="C381" t="s">
        <v>1813</v>
      </c>
      <c r="D381" t="s">
        <v>1814</v>
      </c>
      <c r="E381" t="s">
        <v>106</v>
      </c>
      <c r="F381" t="s">
        <v>1815</v>
      </c>
      <c r="G381" t="s">
        <v>1816</v>
      </c>
      <c r="H381" s="4">
        <v>45931</v>
      </c>
      <c r="I381" s="4">
        <v>45419</v>
      </c>
      <c r="J381" s="4">
        <v>45630</v>
      </c>
      <c r="K381">
        <v>42</v>
      </c>
      <c r="L381">
        <v>4</v>
      </c>
      <c r="M381">
        <v>53</v>
      </c>
      <c r="N381" t="s">
        <v>120</v>
      </c>
      <c r="O381">
        <v>37</v>
      </c>
      <c r="P381">
        <v>53</v>
      </c>
      <c r="Q381" s="5">
        <v>0.13</v>
      </c>
    </row>
    <row r="382" spans="1:17" x14ac:dyDescent="0.25">
      <c r="A382" t="s">
        <v>315</v>
      </c>
      <c r="B382" t="s">
        <v>152</v>
      </c>
      <c r="C382" t="s">
        <v>904</v>
      </c>
      <c r="D382" t="s">
        <v>1817</v>
      </c>
      <c r="E382" t="s">
        <v>106</v>
      </c>
      <c r="F382" t="s">
        <v>1818</v>
      </c>
      <c r="G382" t="s">
        <v>1819</v>
      </c>
      <c r="H382" s="4">
        <v>45931</v>
      </c>
      <c r="I382" s="4">
        <v>45299</v>
      </c>
      <c r="J382" s="4">
        <v>45357</v>
      </c>
      <c r="K382">
        <v>91</v>
      </c>
      <c r="L382">
        <v>71</v>
      </c>
      <c r="M382">
        <v>17</v>
      </c>
      <c r="N382" t="s">
        <v>320</v>
      </c>
      <c r="O382">
        <v>74</v>
      </c>
      <c r="P382">
        <v>57</v>
      </c>
      <c r="Q382" s="5">
        <v>-0.43</v>
      </c>
    </row>
    <row r="383" spans="1:17" x14ac:dyDescent="0.25">
      <c r="A383" t="s">
        <v>1820</v>
      </c>
      <c r="B383" t="s">
        <v>74</v>
      </c>
      <c r="C383" t="s">
        <v>1574</v>
      </c>
      <c r="D383" t="s">
        <v>1821</v>
      </c>
      <c r="E383" t="s">
        <v>59</v>
      </c>
      <c r="F383" t="s">
        <v>1822</v>
      </c>
      <c r="G383" t="s">
        <v>1823</v>
      </c>
      <c r="H383" s="4">
        <v>45932</v>
      </c>
      <c r="I383" s="4">
        <v>45568</v>
      </c>
      <c r="J383" s="4">
        <v>45332</v>
      </c>
      <c r="K383">
        <v>16</v>
      </c>
      <c r="L383">
        <v>56</v>
      </c>
      <c r="M383">
        <v>13</v>
      </c>
      <c r="N383" t="s">
        <v>1824</v>
      </c>
      <c r="O383">
        <v>56</v>
      </c>
      <c r="P383">
        <v>28</v>
      </c>
      <c r="Q383" s="5">
        <v>0.23</v>
      </c>
    </row>
    <row r="384" spans="1:17" x14ac:dyDescent="0.25">
      <c r="A384" t="s">
        <v>180</v>
      </c>
      <c r="B384" t="s">
        <v>74</v>
      </c>
      <c r="C384" t="s">
        <v>1695</v>
      </c>
      <c r="D384" t="s">
        <v>1825</v>
      </c>
      <c r="E384" t="s">
        <v>68</v>
      </c>
      <c r="F384" t="s">
        <v>1826</v>
      </c>
      <c r="G384" t="s">
        <v>1827</v>
      </c>
      <c r="H384" s="4">
        <v>45932</v>
      </c>
      <c r="I384" t="s">
        <v>296</v>
      </c>
      <c r="J384" t="s">
        <v>1828</v>
      </c>
      <c r="K384">
        <v>91</v>
      </c>
      <c r="L384">
        <v>14</v>
      </c>
      <c r="M384">
        <v>99</v>
      </c>
      <c r="N384" t="s">
        <v>382</v>
      </c>
      <c r="O384">
        <v>50</v>
      </c>
      <c r="P384">
        <v>5</v>
      </c>
      <c r="Q384" s="5">
        <v>0.5</v>
      </c>
    </row>
    <row r="385" spans="1:17" x14ac:dyDescent="0.25">
      <c r="A385" t="s">
        <v>473</v>
      </c>
      <c r="B385" t="s">
        <v>56</v>
      </c>
      <c r="C385" t="s">
        <v>216</v>
      </c>
      <c r="D385" t="s">
        <v>1829</v>
      </c>
      <c r="E385" t="s">
        <v>68</v>
      </c>
      <c r="F385" t="s">
        <v>1830</v>
      </c>
      <c r="G385" t="s">
        <v>1831</v>
      </c>
      <c r="H385" s="4">
        <v>45932</v>
      </c>
      <c r="I385" s="4">
        <v>45416</v>
      </c>
      <c r="J385" s="4">
        <v>45334</v>
      </c>
      <c r="K385">
        <v>26</v>
      </c>
      <c r="L385">
        <v>1</v>
      </c>
      <c r="M385">
        <v>9</v>
      </c>
      <c r="N385" t="s">
        <v>382</v>
      </c>
      <c r="O385">
        <v>82</v>
      </c>
      <c r="P385">
        <v>8</v>
      </c>
      <c r="Q385" s="5">
        <v>0.9</v>
      </c>
    </row>
    <row r="386" spans="1:17" x14ac:dyDescent="0.25">
      <c r="A386" t="s">
        <v>870</v>
      </c>
      <c r="B386" t="s">
        <v>56</v>
      </c>
      <c r="C386" t="s">
        <v>1832</v>
      </c>
      <c r="D386" t="s">
        <v>1833</v>
      </c>
      <c r="E386" t="s">
        <v>59</v>
      </c>
      <c r="F386" t="s">
        <v>1834</v>
      </c>
      <c r="G386" t="s">
        <v>1835</v>
      </c>
      <c r="H386" s="4">
        <v>45962</v>
      </c>
      <c r="I386" t="s">
        <v>213</v>
      </c>
      <c r="J386" s="4">
        <v>45570</v>
      </c>
      <c r="K386">
        <v>63</v>
      </c>
      <c r="L386">
        <v>57</v>
      </c>
      <c r="M386">
        <v>11</v>
      </c>
      <c r="N386" t="s">
        <v>1836</v>
      </c>
      <c r="O386">
        <v>20</v>
      </c>
      <c r="P386">
        <v>100</v>
      </c>
      <c r="Q386" s="5">
        <v>0.9</v>
      </c>
    </row>
    <row r="387" spans="1:17" x14ac:dyDescent="0.25">
      <c r="A387" t="s">
        <v>728</v>
      </c>
      <c r="B387" t="s">
        <v>74</v>
      </c>
      <c r="C387" t="s">
        <v>842</v>
      </c>
      <c r="D387" t="s">
        <v>1837</v>
      </c>
      <c r="E387" t="s">
        <v>68</v>
      </c>
      <c r="F387" t="s">
        <v>1838</v>
      </c>
      <c r="G387" t="s">
        <v>1839</v>
      </c>
      <c r="H387" s="4">
        <v>45962</v>
      </c>
      <c r="I387" s="4">
        <v>45325</v>
      </c>
      <c r="J387" s="4">
        <v>45631</v>
      </c>
      <c r="K387">
        <v>50</v>
      </c>
      <c r="L387">
        <v>93</v>
      </c>
      <c r="M387">
        <v>37</v>
      </c>
      <c r="N387" t="s">
        <v>550</v>
      </c>
      <c r="O387">
        <v>78</v>
      </c>
      <c r="P387">
        <v>79</v>
      </c>
      <c r="Q387" s="5">
        <v>-4</v>
      </c>
    </row>
    <row r="388" spans="1:17" x14ac:dyDescent="0.25">
      <c r="A388" t="s">
        <v>1068</v>
      </c>
      <c r="B388" t="s">
        <v>152</v>
      </c>
      <c r="C388" t="s">
        <v>89</v>
      </c>
      <c r="D388" t="s">
        <v>1840</v>
      </c>
      <c r="E388" t="s">
        <v>68</v>
      </c>
      <c r="F388" t="s">
        <v>1841</v>
      </c>
      <c r="G388" t="s">
        <v>1842</v>
      </c>
      <c r="H388" s="4">
        <v>45963</v>
      </c>
      <c r="I388" s="4">
        <v>45415</v>
      </c>
      <c r="J388" t="s">
        <v>149</v>
      </c>
      <c r="K388">
        <v>93</v>
      </c>
      <c r="L388">
        <v>55</v>
      </c>
      <c r="M388">
        <v>95</v>
      </c>
      <c r="N388" t="s">
        <v>1843</v>
      </c>
      <c r="O388">
        <v>56</v>
      </c>
      <c r="P388">
        <v>72</v>
      </c>
      <c r="Q388" s="5">
        <v>-0.01</v>
      </c>
    </row>
    <row r="389" spans="1:17" x14ac:dyDescent="0.25">
      <c r="A389" t="s">
        <v>352</v>
      </c>
      <c r="B389" t="s">
        <v>56</v>
      </c>
      <c r="C389" t="s">
        <v>1844</v>
      </c>
      <c r="D389" t="s">
        <v>1845</v>
      </c>
      <c r="E389" t="s">
        <v>106</v>
      </c>
      <c r="F389" t="s">
        <v>1846</v>
      </c>
      <c r="G389" t="s">
        <v>1847</v>
      </c>
      <c r="H389" s="4">
        <v>45992</v>
      </c>
      <c r="I389" s="4">
        <v>45630</v>
      </c>
      <c r="J389" t="s">
        <v>1756</v>
      </c>
      <c r="K389">
        <v>88</v>
      </c>
      <c r="L389">
        <v>56</v>
      </c>
      <c r="M389">
        <v>72</v>
      </c>
      <c r="N389" t="s">
        <v>72</v>
      </c>
      <c r="O389">
        <v>25</v>
      </c>
      <c r="P389">
        <v>36</v>
      </c>
      <c r="Q389" s="5">
        <v>-0.28999999999999998</v>
      </c>
    </row>
    <row r="390" spans="1:17" x14ac:dyDescent="0.25">
      <c r="A390" t="s">
        <v>534</v>
      </c>
      <c r="B390" t="s">
        <v>56</v>
      </c>
      <c r="C390" t="s">
        <v>1848</v>
      </c>
      <c r="D390" t="s">
        <v>1849</v>
      </c>
      <c r="E390" t="s">
        <v>68</v>
      </c>
      <c r="F390" t="s">
        <v>1850</v>
      </c>
      <c r="G390" t="s">
        <v>1851</v>
      </c>
      <c r="H390" s="4">
        <v>45993</v>
      </c>
      <c r="I390" t="s">
        <v>1200</v>
      </c>
      <c r="J390" t="s">
        <v>290</v>
      </c>
      <c r="K390">
        <v>54</v>
      </c>
      <c r="L390">
        <v>88</v>
      </c>
      <c r="M390">
        <v>43</v>
      </c>
      <c r="N390" t="s">
        <v>540</v>
      </c>
      <c r="O390">
        <v>81</v>
      </c>
      <c r="P390">
        <v>77</v>
      </c>
      <c r="Q390" s="5">
        <v>-0.44</v>
      </c>
    </row>
    <row r="391" spans="1:17" x14ac:dyDescent="0.25">
      <c r="A391" t="s">
        <v>127</v>
      </c>
      <c r="B391" t="s">
        <v>74</v>
      </c>
      <c r="C391" t="s">
        <v>1063</v>
      </c>
      <c r="D391" t="s">
        <v>1852</v>
      </c>
      <c r="E391" t="s">
        <v>59</v>
      </c>
      <c r="F391" t="s">
        <v>1853</v>
      </c>
      <c r="G391" t="s">
        <v>1854</v>
      </c>
      <c r="H391" s="4">
        <v>45993</v>
      </c>
      <c r="I391" s="4">
        <v>45480</v>
      </c>
      <c r="J391" s="4">
        <v>45359</v>
      </c>
      <c r="K391">
        <v>86</v>
      </c>
      <c r="L391">
        <v>20</v>
      </c>
      <c r="M391">
        <v>67</v>
      </c>
      <c r="N391" t="s">
        <v>408</v>
      </c>
      <c r="O391">
        <v>83</v>
      </c>
      <c r="P391">
        <v>82</v>
      </c>
      <c r="Q391" s="5">
        <v>0.05</v>
      </c>
    </row>
    <row r="392" spans="1:17" x14ac:dyDescent="0.25">
      <c r="A392" t="s">
        <v>160</v>
      </c>
      <c r="B392" t="s">
        <v>56</v>
      </c>
      <c r="C392" t="s">
        <v>766</v>
      </c>
      <c r="D392" t="s">
        <v>1855</v>
      </c>
      <c r="E392" t="s">
        <v>59</v>
      </c>
      <c r="F392" t="s">
        <v>1856</v>
      </c>
      <c r="G392" t="s">
        <v>1857</v>
      </c>
      <c r="H392" t="s">
        <v>1858</v>
      </c>
      <c r="I392" s="4">
        <v>45630</v>
      </c>
      <c r="J392" t="s">
        <v>604</v>
      </c>
      <c r="K392">
        <v>48</v>
      </c>
      <c r="L392">
        <v>27</v>
      </c>
      <c r="M392">
        <v>73</v>
      </c>
      <c r="N392" t="s">
        <v>1859</v>
      </c>
      <c r="O392">
        <v>52</v>
      </c>
      <c r="P392">
        <v>97</v>
      </c>
      <c r="Q392" s="5">
        <v>0.01</v>
      </c>
    </row>
    <row r="393" spans="1:17" x14ac:dyDescent="0.25">
      <c r="A393" t="s">
        <v>346</v>
      </c>
      <c r="B393" t="s">
        <v>65</v>
      </c>
      <c r="C393" t="s">
        <v>1860</v>
      </c>
      <c r="D393" t="s">
        <v>1861</v>
      </c>
      <c r="E393" t="s">
        <v>106</v>
      </c>
      <c r="F393" t="s">
        <v>1862</v>
      </c>
      <c r="G393" t="s">
        <v>1863</v>
      </c>
      <c r="H393" t="s">
        <v>1858</v>
      </c>
      <c r="I393" t="s">
        <v>363</v>
      </c>
      <c r="J393" t="s">
        <v>865</v>
      </c>
      <c r="K393">
        <v>89</v>
      </c>
      <c r="L393">
        <v>66</v>
      </c>
      <c r="M393">
        <v>28</v>
      </c>
      <c r="N393" t="s">
        <v>351</v>
      </c>
      <c r="O393">
        <v>39</v>
      </c>
      <c r="P393">
        <v>25</v>
      </c>
      <c r="Q393" s="5">
        <v>-0.87</v>
      </c>
    </row>
    <row r="394" spans="1:17" x14ac:dyDescent="0.25">
      <c r="A394" t="s">
        <v>260</v>
      </c>
      <c r="B394" t="s">
        <v>103</v>
      </c>
      <c r="C394" t="s">
        <v>668</v>
      </c>
      <c r="D394" t="s">
        <v>1864</v>
      </c>
      <c r="E394" t="s">
        <v>59</v>
      </c>
      <c r="F394" t="s">
        <v>1865</v>
      </c>
      <c r="G394" t="s">
        <v>1866</v>
      </c>
      <c r="H394" t="s">
        <v>917</v>
      </c>
      <c r="I394" s="4">
        <v>45392</v>
      </c>
      <c r="J394" s="4">
        <v>45839</v>
      </c>
      <c r="K394">
        <v>97</v>
      </c>
      <c r="L394">
        <v>41</v>
      </c>
      <c r="M394">
        <v>68</v>
      </c>
      <c r="N394" t="s">
        <v>87</v>
      </c>
      <c r="O394">
        <v>35</v>
      </c>
      <c r="P394">
        <v>16</v>
      </c>
      <c r="Q394" s="5">
        <v>0.36</v>
      </c>
    </row>
    <row r="395" spans="1:17" x14ac:dyDescent="0.25">
      <c r="A395" t="s">
        <v>880</v>
      </c>
      <c r="B395" t="s">
        <v>113</v>
      </c>
      <c r="C395" t="s">
        <v>1867</v>
      </c>
      <c r="D395" t="s">
        <v>1868</v>
      </c>
      <c r="E395" t="s">
        <v>106</v>
      </c>
      <c r="F395" t="s">
        <v>1869</v>
      </c>
      <c r="G395" t="s">
        <v>1870</v>
      </c>
      <c r="H395" t="s">
        <v>917</v>
      </c>
      <c r="I395" t="s">
        <v>677</v>
      </c>
      <c r="J395" s="4">
        <v>45538</v>
      </c>
      <c r="K395">
        <v>84</v>
      </c>
      <c r="L395">
        <v>8</v>
      </c>
      <c r="M395">
        <v>54</v>
      </c>
      <c r="N395" t="s">
        <v>126</v>
      </c>
      <c r="O395">
        <v>60</v>
      </c>
      <c r="P395">
        <v>38</v>
      </c>
      <c r="Q395" s="5">
        <v>0.54</v>
      </c>
    </row>
    <row r="396" spans="1:17" x14ac:dyDescent="0.25">
      <c r="A396" t="s">
        <v>918</v>
      </c>
      <c r="B396" t="s">
        <v>65</v>
      </c>
      <c r="C396" t="s">
        <v>1244</v>
      </c>
      <c r="D396" t="s">
        <v>1871</v>
      </c>
      <c r="E396" t="s">
        <v>68</v>
      </c>
      <c r="F396" t="s">
        <v>1872</v>
      </c>
      <c r="G396" t="s">
        <v>1873</v>
      </c>
      <c r="H396" t="s">
        <v>917</v>
      </c>
      <c r="I396" t="s">
        <v>1874</v>
      </c>
      <c r="J396" t="s">
        <v>206</v>
      </c>
      <c r="K396">
        <v>69</v>
      </c>
      <c r="L396">
        <v>17</v>
      </c>
      <c r="M396">
        <v>27</v>
      </c>
      <c r="N396" t="s">
        <v>922</v>
      </c>
      <c r="O396">
        <v>79</v>
      </c>
      <c r="P396">
        <v>75</v>
      </c>
      <c r="Q396" s="5">
        <v>0.37</v>
      </c>
    </row>
    <row r="397" spans="1:17" x14ac:dyDescent="0.25">
      <c r="A397" t="s">
        <v>657</v>
      </c>
      <c r="B397" t="s">
        <v>56</v>
      </c>
      <c r="C397" t="s">
        <v>1875</v>
      </c>
      <c r="D397" t="s">
        <v>1876</v>
      </c>
      <c r="E397" t="s">
        <v>59</v>
      </c>
      <c r="F397" t="s">
        <v>1877</v>
      </c>
      <c r="G397" t="s">
        <v>1878</v>
      </c>
      <c r="H397" t="s">
        <v>917</v>
      </c>
      <c r="I397" t="s">
        <v>1445</v>
      </c>
      <c r="J397" t="s">
        <v>643</v>
      </c>
      <c r="K397">
        <v>80</v>
      </c>
      <c r="L397">
        <v>6</v>
      </c>
      <c r="M397">
        <v>92</v>
      </c>
      <c r="N397" t="s">
        <v>111</v>
      </c>
      <c r="O397">
        <v>26</v>
      </c>
      <c r="P397">
        <v>71</v>
      </c>
      <c r="Q397" s="5">
        <v>0.05</v>
      </c>
    </row>
    <row r="398" spans="1:17" x14ac:dyDescent="0.25">
      <c r="A398" t="s">
        <v>352</v>
      </c>
      <c r="B398" t="s">
        <v>56</v>
      </c>
      <c r="C398" t="s">
        <v>1879</v>
      </c>
      <c r="D398" t="s">
        <v>1880</v>
      </c>
      <c r="E398" t="s">
        <v>68</v>
      </c>
      <c r="F398" t="s">
        <v>1881</v>
      </c>
      <c r="G398" t="s">
        <v>1882</v>
      </c>
      <c r="H398" t="s">
        <v>482</v>
      </c>
      <c r="I398" t="s">
        <v>996</v>
      </c>
      <c r="J398" s="4">
        <v>45632</v>
      </c>
      <c r="K398">
        <v>22</v>
      </c>
      <c r="L398">
        <v>22</v>
      </c>
      <c r="M398">
        <v>65</v>
      </c>
      <c r="N398" t="s">
        <v>72</v>
      </c>
      <c r="O398">
        <v>62</v>
      </c>
      <c r="P398">
        <v>78</v>
      </c>
      <c r="Q398" s="5">
        <v>-1.73</v>
      </c>
    </row>
    <row r="399" spans="1:17" x14ac:dyDescent="0.25">
      <c r="A399" t="s">
        <v>266</v>
      </c>
      <c r="B399" t="s">
        <v>56</v>
      </c>
      <c r="C399" t="s">
        <v>658</v>
      </c>
      <c r="D399" t="s">
        <v>1883</v>
      </c>
      <c r="E399" t="s">
        <v>59</v>
      </c>
      <c r="F399" t="s">
        <v>1884</v>
      </c>
      <c r="G399" t="s">
        <v>1885</v>
      </c>
      <c r="H399" t="s">
        <v>436</v>
      </c>
      <c r="I399" t="s">
        <v>436</v>
      </c>
      <c r="J399" s="4">
        <v>45385</v>
      </c>
      <c r="K399">
        <v>28</v>
      </c>
      <c r="L399">
        <v>5</v>
      </c>
      <c r="M399">
        <v>9</v>
      </c>
      <c r="N399" t="s">
        <v>273</v>
      </c>
      <c r="O399">
        <v>33</v>
      </c>
      <c r="P399">
        <v>9</v>
      </c>
      <c r="Q399" s="5">
        <v>-0.26</v>
      </c>
    </row>
    <row r="400" spans="1:17" x14ac:dyDescent="0.25">
      <c r="A400" t="s">
        <v>1742</v>
      </c>
      <c r="B400" t="s">
        <v>56</v>
      </c>
      <c r="C400" t="s">
        <v>1449</v>
      </c>
      <c r="D400" t="s">
        <v>1886</v>
      </c>
      <c r="E400" t="s">
        <v>106</v>
      </c>
      <c r="F400" t="s">
        <v>1887</v>
      </c>
      <c r="G400" t="s">
        <v>1888</v>
      </c>
      <c r="H400" t="s">
        <v>970</v>
      </c>
      <c r="I400" t="s">
        <v>225</v>
      </c>
      <c r="J400" t="s">
        <v>1792</v>
      </c>
      <c r="K400">
        <v>23</v>
      </c>
      <c r="L400">
        <v>38</v>
      </c>
      <c r="M400">
        <v>54</v>
      </c>
      <c r="N400" t="s">
        <v>120</v>
      </c>
      <c r="O400">
        <v>40</v>
      </c>
      <c r="P400">
        <v>15</v>
      </c>
      <c r="Q400" s="5">
        <v>0.73</v>
      </c>
    </row>
    <row r="401" spans="1:17" x14ac:dyDescent="0.25">
      <c r="A401" t="s">
        <v>55</v>
      </c>
      <c r="B401" t="s">
        <v>56</v>
      </c>
      <c r="C401" t="s">
        <v>1889</v>
      </c>
      <c r="D401" t="s">
        <v>1890</v>
      </c>
      <c r="E401" t="s">
        <v>68</v>
      </c>
      <c r="F401" t="s">
        <v>1891</v>
      </c>
      <c r="G401" t="s">
        <v>1892</v>
      </c>
      <c r="H401" t="s">
        <v>970</v>
      </c>
      <c r="I401" t="s">
        <v>643</v>
      </c>
      <c r="J401" t="s">
        <v>708</v>
      </c>
      <c r="K401">
        <v>26</v>
      </c>
      <c r="L401">
        <v>12</v>
      </c>
      <c r="M401">
        <v>43</v>
      </c>
      <c r="N401" t="s">
        <v>1175</v>
      </c>
      <c r="O401">
        <v>73</v>
      </c>
      <c r="P401">
        <v>20</v>
      </c>
      <c r="Q401" s="5">
        <v>0.63</v>
      </c>
    </row>
    <row r="402" spans="1:17" x14ac:dyDescent="0.25">
      <c r="A402" t="s">
        <v>134</v>
      </c>
      <c r="B402" t="s">
        <v>74</v>
      </c>
      <c r="C402" t="s">
        <v>1893</v>
      </c>
      <c r="D402" t="s">
        <v>1894</v>
      </c>
      <c r="E402" t="s">
        <v>68</v>
      </c>
      <c r="F402" t="s">
        <v>1895</v>
      </c>
      <c r="G402" t="s">
        <v>1896</v>
      </c>
      <c r="H402" t="s">
        <v>970</v>
      </c>
      <c r="I402" t="s">
        <v>581</v>
      </c>
      <c r="J402" t="s">
        <v>794</v>
      </c>
      <c r="K402">
        <v>85</v>
      </c>
      <c r="L402">
        <v>28</v>
      </c>
      <c r="M402">
        <v>32</v>
      </c>
      <c r="N402" t="s">
        <v>1897</v>
      </c>
      <c r="O402">
        <v>57</v>
      </c>
      <c r="P402">
        <v>41</v>
      </c>
      <c r="Q402" s="5">
        <v>0.73</v>
      </c>
    </row>
    <row r="403" spans="1:17" x14ac:dyDescent="0.25">
      <c r="A403" t="s">
        <v>1820</v>
      </c>
      <c r="B403" t="s">
        <v>74</v>
      </c>
      <c r="C403" t="s">
        <v>168</v>
      </c>
      <c r="D403" t="s">
        <v>1898</v>
      </c>
      <c r="E403" t="s">
        <v>59</v>
      </c>
      <c r="F403" t="s">
        <v>1899</v>
      </c>
      <c r="G403" t="s">
        <v>1900</v>
      </c>
      <c r="H403" t="s">
        <v>970</v>
      </c>
      <c r="I403" s="4">
        <v>45633</v>
      </c>
      <c r="J403" t="s">
        <v>1552</v>
      </c>
      <c r="K403">
        <v>55</v>
      </c>
      <c r="L403">
        <v>58</v>
      </c>
      <c r="M403">
        <v>6</v>
      </c>
      <c r="N403" t="s">
        <v>1824</v>
      </c>
      <c r="O403">
        <v>48</v>
      </c>
      <c r="P403">
        <v>17</v>
      </c>
      <c r="Q403" s="5">
        <v>0.28000000000000003</v>
      </c>
    </row>
    <row r="404" spans="1:17" x14ac:dyDescent="0.25">
      <c r="A404" t="s">
        <v>807</v>
      </c>
      <c r="B404" t="s">
        <v>74</v>
      </c>
      <c r="C404" t="s">
        <v>1001</v>
      </c>
      <c r="D404" t="s">
        <v>1901</v>
      </c>
      <c r="E404" t="s">
        <v>68</v>
      </c>
      <c r="F404" t="s">
        <v>1902</v>
      </c>
      <c r="G404" t="s">
        <v>1903</v>
      </c>
      <c r="H404" t="s">
        <v>1469</v>
      </c>
      <c r="I404" t="s">
        <v>158</v>
      </c>
      <c r="J404" s="4">
        <v>45422</v>
      </c>
      <c r="K404">
        <v>72</v>
      </c>
      <c r="L404">
        <v>3</v>
      </c>
      <c r="M404">
        <v>10</v>
      </c>
      <c r="N404" t="s">
        <v>72</v>
      </c>
      <c r="O404">
        <v>52</v>
      </c>
      <c r="P404">
        <v>14</v>
      </c>
      <c r="Q404" s="5">
        <v>0.65</v>
      </c>
    </row>
    <row r="405" spans="1:17" x14ac:dyDescent="0.25">
      <c r="A405" t="s">
        <v>1349</v>
      </c>
      <c r="B405" t="s">
        <v>74</v>
      </c>
      <c r="C405" t="s">
        <v>161</v>
      </c>
      <c r="D405" t="s">
        <v>1904</v>
      </c>
      <c r="E405" t="s">
        <v>106</v>
      </c>
      <c r="F405" t="s">
        <v>1905</v>
      </c>
      <c r="G405" t="s">
        <v>1906</v>
      </c>
      <c r="H405" t="s">
        <v>1135</v>
      </c>
      <c r="I405" t="s">
        <v>374</v>
      </c>
      <c r="J405" t="s">
        <v>1907</v>
      </c>
      <c r="K405">
        <v>29</v>
      </c>
      <c r="L405">
        <v>4</v>
      </c>
      <c r="M405">
        <v>17</v>
      </c>
      <c r="N405" t="s">
        <v>836</v>
      </c>
      <c r="O405">
        <v>59</v>
      </c>
      <c r="P405">
        <v>52</v>
      </c>
      <c r="Q405" s="5">
        <v>0.73</v>
      </c>
    </row>
    <row r="406" spans="1:17" x14ac:dyDescent="0.25">
      <c r="A406" t="s">
        <v>266</v>
      </c>
      <c r="B406" t="s">
        <v>56</v>
      </c>
      <c r="C406" t="s">
        <v>1908</v>
      </c>
      <c r="D406" t="s">
        <v>1909</v>
      </c>
      <c r="E406" t="s">
        <v>68</v>
      </c>
      <c r="F406" t="s">
        <v>1910</v>
      </c>
      <c r="G406" t="s">
        <v>1911</v>
      </c>
      <c r="H406" t="s">
        <v>1135</v>
      </c>
      <c r="I406" s="4">
        <v>45992</v>
      </c>
      <c r="J406" t="s">
        <v>441</v>
      </c>
      <c r="K406">
        <v>47</v>
      </c>
      <c r="L406">
        <v>20</v>
      </c>
      <c r="M406">
        <v>65</v>
      </c>
      <c r="N406" t="s">
        <v>408</v>
      </c>
      <c r="O406">
        <v>49</v>
      </c>
      <c r="P406">
        <v>19</v>
      </c>
      <c r="Q406" s="5">
        <v>0.12</v>
      </c>
    </row>
    <row r="407" spans="1:17" x14ac:dyDescent="0.25">
      <c r="A407" t="s">
        <v>1195</v>
      </c>
      <c r="B407" t="s">
        <v>56</v>
      </c>
      <c r="C407" t="s">
        <v>1912</v>
      </c>
      <c r="D407" t="s">
        <v>1913</v>
      </c>
      <c r="E407" t="s">
        <v>106</v>
      </c>
      <c r="F407" t="s">
        <v>1914</v>
      </c>
      <c r="G407" t="s">
        <v>1915</v>
      </c>
      <c r="H407" t="s">
        <v>1135</v>
      </c>
      <c r="I407" s="4">
        <v>45446</v>
      </c>
      <c r="J407" s="4">
        <v>45294</v>
      </c>
      <c r="K407">
        <v>42</v>
      </c>
      <c r="L407">
        <v>69</v>
      </c>
      <c r="M407">
        <v>54</v>
      </c>
      <c r="N407" t="s">
        <v>1201</v>
      </c>
      <c r="O407">
        <v>43</v>
      </c>
      <c r="P407">
        <v>96</v>
      </c>
      <c r="Q407" s="5">
        <v>0.61</v>
      </c>
    </row>
    <row r="408" spans="1:17" x14ac:dyDescent="0.25">
      <c r="A408" t="s">
        <v>186</v>
      </c>
      <c r="B408" t="s">
        <v>56</v>
      </c>
      <c r="C408" t="s">
        <v>410</v>
      </c>
      <c r="D408" t="s">
        <v>1916</v>
      </c>
      <c r="E408" t="s">
        <v>68</v>
      </c>
      <c r="F408" t="s">
        <v>1917</v>
      </c>
      <c r="G408" t="s">
        <v>1918</v>
      </c>
      <c r="H408" t="s">
        <v>1135</v>
      </c>
      <c r="I408" t="s">
        <v>392</v>
      </c>
      <c r="J408" t="s">
        <v>846</v>
      </c>
      <c r="K408">
        <v>97</v>
      </c>
      <c r="L408">
        <v>52</v>
      </c>
      <c r="M408">
        <v>80</v>
      </c>
      <c r="N408" t="s">
        <v>191</v>
      </c>
      <c r="O408">
        <v>22</v>
      </c>
      <c r="P408">
        <v>90</v>
      </c>
      <c r="Q408" s="5">
        <v>-1.23</v>
      </c>
    </row>
    <row r="409" spans="1:17" x14ac:dyDescent="0.25">
      <c r="A409" t="s">
        <v>629</v>
      </c>
      <c r="B409" t="s">
        <v>74</v>
      </c>
      <c r="C409" t="s">
        <v>239</v>
      </c>
      <c r="D409" t="s">
        <v>1919</v>
      </c>
      <c r="E409" t="s">
        <v>59</v>
      </c>
      <c r="F409" t="s">
        <v>1920</v>
      </c>
      <c r="G409" t="s">
        <v>1921</v>
      </c>
      <c r="H409" t="s">
        <v>1445</v>
      </c>
      <c r="I409" s="4">
        <v>45482</v>
      </c>
      <c r="J409" t="s">
        <v>1076</v>
      </c>
      <c r="K409">
        <v>90</v>
      </c>
      <c r="L409">
        <v>62</v>
      </c>
      <c r="M409">
        <v>54</v>
      </c>
      <c r="N409" t="s">
        <v>191</v>
      </c>
      <c r="O409">
        <v>70</v>
      </c>
      <c r="P409">
        <v>83</v>
      </c>
      <c r="Q409" s="5">
        <v>-3.09</v>
      </c>
    </row>
    <row r="410" spans="1:17" x14ac:dyDescent="0.25">
      <c r="A410" t="s">
        <v>1041</v>
      </c>
      <c r="B410" t="s">
        <v>56</v>
      </c>
      <c r="C410" t="s">
        <v>1922</v>
      </c>
      <c r="D410" t="s">
        <v>1923</v>
      </c>
      <c r="E410" t="s">
        <v>59</v>
      </c>
      <c r="F410" t="s">
        <v>1924</v>
      </c>
      <c r="G410" t="s">
        <v>1925</v>
      </c>
      <c r="H410" t="s">
        <v>1445</v>
      </c>
      <c r="I410" t="s">
        <v>1926</v>
      </c>
      <c r="J410" s="4">
        <v>45992</v>
      </c>
      <c r="K410">
        <v>81</v>
      </c>
      <c r="L410">
        <v>74</v>
      </c>
      <c r="M410">
        <v>45</v>
      </c>
      <c r="N410" t="s">
        <v>320</v>
      </c>
      <c r="O410">
        <v>42</v>
      </c>
      <c r="P410">
        <v>23</v>
      </c>
      <c r="Q410" s="5">
        <v>-0.19</v>
      </c>
    </row>
    <row r="411" spans="1:17" x14ac:dyDescent="0.25">
      <c r="A411" t="s">
        <v>565</v>
      </c>
      <c r="B411" t="s">
        <v>103</v>
      </c>
      <c r="C411" t="s">
        <v>1927</v>
      </c>
      <c r="D411" t="s">
        <v>1928</v>
      </c>
      <c r="E411" t="s">
        <v>59</v>
      </c>
      <c r="F411" t="s">
        <v>1929</v>
      </c>
      <c r="G411" t="s">
        <v>1930</v>
      </c>
      <c r="H411" t="s">
        <v>823</v>
      </c>
      <c r="I411" t="s">
        <v>307</v>
      </c>
      <c r="J411" t="s">
        <v>319</v>
      </c>
      <c r="K411">
        <v>60</v>
      </c>
      <c r="L411">
        <v>90</v>
      </c>
      <c r="M411">
        <v>85</v>
      </c>
      <c r="N411" t="s">
        <v>191</v>
      </c>
      <c r="O411">
        <v>47</v>
      </c>
      <c r="P411">
        <v>9</v>
      </c>
      <c r="Q411" s="5">
        <v>0.45</v>
      </c>
    </row>
    <row r="412" spans="1:17" x14ac:dyDescent="0.25">
      <c r="A412" t="s">
        <v>870</v>
      </c>
      <c r="B412" t="s">
        <v>56</v>
      </c>
      <c r="C412" t="s">
        <v>1931</v>
      </c>
      <c r="D412" t="s">
        <v>1932</v>
      </c>
      <c r="E412" t="s">
        <v>68</v>
      </c>
      <c r="F412" t="s">
        <v>1933</v>
      </c>
      <c r="G412" t="s">
        <v>1934</v>
      </c>
      <c r="H412" t="s">
        <v>823</v>
      </c>
      <c r="I412" s="4">
        <v>45840</v>
      </c>
      <c r="J412" t="s">
        <v>345</v>
      </c>
      <c r="K412">
        <v>45</v>
      </c>
      <c r="L412">
        <v>24</v>
      </c>
      <c r="M412">
        <v>61</v>
      </c>
      <c r="N412" t="s">
        <v>382</v>
      </c>
      <c r="O412">
        <v>44</v>
      </c>
      <c r="P412">
        <v>34</v>
      </c>
      <c r="Q412" s="5">
        <v>0.81</v>
      </c>
    </row>
    <row r="413" spans="1:17" x14ac:dyDescent="0.25">
      <c r="A413" t="s">
        <v>127</v>
      </c>
      <c r="B413" t="s">
        <v>74</v>
      </c>
      <c r="C413" t="s">
        <v>57</v>
      </c>
      <c r="D413" t="s">
        <v>1935</v>
      </c>
      <c r="E413" t="s">
        <v>59</v>
      </c>
      <c r="F413" t="s">
        <v>1936</v>
      </c>
      <c r="G413" t="s">
        <v>1937</v>
      </c>
      <c r="H413" t="s">
        <v>823</v>
      </c>
      <c r="I413" s="4">
        <v>45574</v>
      </c>
      <c r="J413" t="s">
        <v>818</v>
      </c>
      <c r="K413">
        <v>92</v>
      </c>
      <c r="L413">
        <v>92</v>
      </c>
      <c r="M413">
        <v>28</v>
      </c>
      <c r="N413" t="s">
        <v>408</v>
      </c>
      <c r="O413">
        <v>50</v>
      </c>
      <c r="P413">
        <v>67</v>
      </c>
      <c r="Q413" s="5">
        <v>0.23</v>
      </c>
    </row>
    <row r="414" spans="1:17" x14ac:dyDescent="0.25">
      <c r="A414" t="s">
        <v>1938</v>
      </c>
      <c r="B414" t="s">
        <v>113</v>
      </c>
      <c r="C414" t="s">
        <v>1939</v>
      </c>
      <c r="D414" t="s">
        <v>1940</v>
      </c>
      <c r="E414" t="s">
        <v>59</v>
      </c>
      <c r="F414" t="s">
        <v>1941</v>
      </c>
      <c r="G414" t="s">
        <v>1942</v>
      </c>
      <c r="H414" t="s">
        <v>823</v>
      </c>
      <c r="I414" s="4">
        <v>45573</v>
      </c>
      <c r="J414" t="s">
        <v>1943</v>
      </c>
      <c r="K414">
        <v>76</v>
      </c>
      <c r="L414">
        <v>21</v>
      </c>
      <c r="M414">
        <v>3</v>
      </c>
      <c r="N414" t="s">
        <v>1944</v>
      </c>
      <c r="O414">
        <v>31</v>
      </c>
      <c r="P414">
        <v>47</v>
      </c>
      <c r="Q414" s="5">
        <v>-0.34</v>
      </c>
    </row>
    <row r="415" spans="1:17" x14ac:dyDescent="0.25">
      <c r="A415" t="s">
        <v>541</v>
      </c>
      <c r="B415" t="s">
        <v>65</v>
      </c>
      <c r="C415" t="s">
        <v>1735</v>
      </c>
      <c r="D415" t="s">
        <v>1945</v>
      </c>
      <c r="E415" t="s">
        <v>106</v>
      </c>
      <c r="F415" t="s">
        <v>1946</v>
      </c>
      <c r="G415" t="s">
        <v>1947</v>
      </c>
      <c r="H415" t="s">
        <v>823</v>
      </c>
      <c r="I415" t="s">
        <v>374</v>
      </c>
      <c r="J415" t="s">
        <v>1259</v>
      </c>
      <c r="K415">
        <v>80</v>
      </c>
      <c r="L415">
        <v>24</v>
      </c>
      <c r="M415">
        <v>60</v>
      </c>
      <c r="N415" t="s">
        <v>166</v>
      </c>
      <c r="O415">
        <v>98</v>
      </c>
      <c r="P415">
        <v>38</v>
      </c>
      <c r="Q415" s="5">
        <v>-0.52</v>
      </c>
    </row>
    <row r="416" spans="1:17" x14ac:dyDescent="0.25">
      <c r="A416" t="s">
        <v>285</v>
      </c>
      <c r="B416" t="s">
        <v>56</v>
      </c>
      <c r="C416" t="s">
        <v>251</v>
      </c>
      <c r="D416" t="s">
        <v>1948</v>
      </c>
      <c r="E416" t="s">
        <v>68</v>
      </c>
      <c r="F416" t="s">
        <v>1949</v>
      </c>
      <c r="G416" t="s">
        <v>1950</v>
      </c>
      <c r="H416" t="s">
        <v>1828</v>
      </c>
      <c r="I416" s="4">
        <v>45840</v>
      </c>
      <c r="J416" s="4">
        <v>45568</v>
      </c>
      <c r="K416">
        <v>21</v>
      </c>
      <c r="L416">
        <v>30</v>
      </c>
      <c r="M416">
        <v>32</v>
      </c>
      <c r="N416" t="s">
        <v>72</v>
      </c>
      <c r="O416">
        <v>43</v>
      </c>
      <c r="P416">
        <v>54</v>
      </c>
      <c r="Q416" s="5">
        <v>0.61</v>
      </c>
    </row>
    <row r="417" spans="1:17" x14ac:dyDescent="0.25">
      <c r="A417" t="s">
        <v>451</v>
      </c>
      <c r="B417" t="s">
        <v>103</v>
      </c>
      <c r="C417" t="s">
        <v>1642</v>
      </c>
      <c r="D417" t="s">
        <v>1951</v>
      </c>
      <c r="E417" t="s">
        <v>68</v>
      </c>
      <c r="F417" t="s">
        <v>1952</v>
      </c>
      <c r="G417" t="s">
        <v>1953</v>
      </c>
      <c r="H417" t="s">
        <v>1828</v>
      </c>
      <c r="I417" t="s">
        <v>850</v>
      </c>
      <c r="J417" s="4">
        <v>45297</v>
      </c>
      <c r="K417">
        <v>84</v>
      </c>
      <c r="L417">
        <v>69</v>
      </c>
      <c r="M417">
        <v>77</v>
      </c>
      <c r="N417" t="s">
        <v>172</v>
      </c>
      <c r="O417">
        <v>39</v>
      </c>
      <c r="P417">
        <v>69</v>
      </c>
      <c r="Q417" s="5">
        <v>-0.26</v>
      </c>
    </row>
    <row r="418" spans="1:17" x14ac:dyDescent="0.25">
      <c r="A418" t="s">
        <v>1478</v>
      </c>
      <c r="B418" t="s">
        <v>56</v>
      </c>
      <c r="C418" t="s">
        <v>1313</v>
      </c>
      <c r="D418" t="s">
        <v>1954</v>
      </c>
      <c r="E418" t="s">
        <v>106</v>
      </c>
      <c r="F418" t="s">
        <v>1955</v>
      </c>
      <c r="G418" t="s">
        <v>1956</v>
      </c>
      <c r="H418" t="s">
        <v>1828</v>
      </c>
      <c r="I418" s="4">
        <v>45992</v>
      </c>
      <c r="J418" t="s">
        <v>179</v>
      </c>
      <c r="K418">
        <v>58</v>
      </c>
      <c r="L418">
        <v>12</v>
      </c>
      <c r="M418">
        <v>99</v>
      </c>
      <c r="N418" t="s">
        <v>191</v>
      </c>
      <c r="O418">
        <v>71</v>
      </c>
      <c r="P418">
        <v>30</v>
      </c>
      <c r="Q418" s="5">
        <v>-0.77</v>
      </c>
    </row>
    <row r="419" spans="1:17" x14ac:dyDescent="0.25">
      <c r="A419" t="s">
        <v>1345</v>
      </c>
      <c r="B419" t="s">
        <v>201</v>
      </c>
      <c r="C419" t="s">
        <v>798</v>
      </c>
      <c r="D419" t="s">
        <v>1957</v>
      </c>
      <c r="E419" t="s">
        <v>68</v>
      </c>
      <c r="F419" t="s">
        <v>1958</v>
      </c>
      <c r="G419" t="s">
        <v>1959</v>
      </c>
      <c r="H419" t="s">
        <v>689</v>
      </c>
      <c r="I419" s="4">
        <v>45358</v>
      </c>
      <c r="J419" t="s">
        <v>265</v>
      </c>
      <c r="K419">
        <v>34</v>
      </c>
      <c r="L419">
        <v>47</v>
      </c>
      <c r="M419">
        <v>99</v>
      </c>
      <c r="N419" t="s">
        <v>836</v>
      </c>
      <c r="O419">
        <v>97</v>
      </c>
      <c r="P419">
        <v>47</v>
      </c>
      <c r="Q419" s="5">
        <v>0.57999999999999996</v>
      </c>
    </row>
    <row r="420" spans="1:17" x14ac:dyDescent="0.25">
      <c r="A420" t="s">
        <v>605</v>
      </c>
      <c r="B420" t="s">
        <v>103</v>
      </c>
      <c r="C420" t="s">
        <v>773</v>
      </c>
      <c r="D420" t="s">
        <v>1960</v>
      </c>
      <c r="E420" t="s">
        <v>106</v>
      </c>
      <c r="F420" t="s">
        <v>1961</v>
      </c>
      <c r="G420" t="s">
        <v>1962</v>
      </c>
      <c r="H420" t="s">
        <v>689</v>
      </c>
      <c r="I420" s="4">
        <v>45481</v>
      </c>
      <c r="J420" s="4">
        <v>45871</v>
      </c>
      <c r="K420">
        <v>54</v>
      </c>
      <c r="L420">
        <v>17</v>
      </c>
      <c r="M420">
        <v>90</v>
      </c>
      <c r="N420" t="s">
        <v>610</v>
      </c>
      <c r="O420">
        <v>60</v>
      </c>
      <c r="P420">
        <v>20</v>
      </c>
      <c r="Q420" s="5">
        <v>0.52</v>
      </c>
    </row>
    <row r="421" spans="1:17" x14ac:dyDescent="0.25">
      <c r="A421" t="s">
        <v>1272</v>
      </c>
      <c r="B421" t="s">
        <v>65</v>
      </c>
      <c r="C421" t="s">
        <v>1047</v>
      </c>
      <c r="D421" t="s">
        <v>1963</v>
      </c>
      <c r="E421" t="s">
        <v>68</v>
      </c>
      <c r="F421" t="s">
        <v>1964</v>
      </c>
      <c r="G421" t="s">
        <v>1965</v>
      </c>
      <c r="H421" t="s">
        <v>296</v>
      </c>
      <c r="I421" t="s">
        <v>399</v>
      </c>
      <c r="J421" t="s">
        <v>683</v>
      </c>
      <c r="K421">
        <v>17</v>
      </c>
      <c r="L421">
        <v>63</v>
      </c>
      <c r="M421">
        <v>66</v>
      </c>
      <c r="N421" t="s">
        <v>166</v>
      </c>
      <c r="O421">
        <v>23</v>
      </c>
      <c r="P421">
        <v>46</v>
      </c>
      <c r="Q421" s="5">
        <v>0.67</v>
      </c>
    </row>
    <row r="422" spans="1:17" x14ac:dyDescent="0.25">
      <c r="A422" t="s">
        <v>746</v>
      </c>
      <c r="B422" t="s">
        <v>201</v>
      </c>
      <c r="C422" t="s">
        <v>766</v>
      </c>
      <c r="D422" t="s">
        <v>1966</v>
      </c>
      <c r="E422" t="s">
        <v>68</v>
      </c>
      <c r="F422" t="s">
        <v>1967</v>
      </c>
      <c r="G422" t="s">
        <v>1968</v>
      </c>
      <c r="H422" t="s">
        <v>623</v>
      </c>
      <c r="I422" s="4">
        <v>45394</v>
      </c>
      <c r="J422" t="s">
        <v>638</v>
      </c>
      <c r="K422">
        <v>84</v>
      </c>
      <c r="L422">
        <v>13</v>
      </c>
      <c r="M422">
        <v>88</v>
      </c>
      <c r="N422" t="s">
        <v>751</v>
      </c>
      <c r="O422">
        <v>25</v>
      </c>
      <c r="P422">
        <v>34</v>
      </c>
      <c r="Q422" s="5">
        <v>-1</v>
      </c>
    </row>
    <row r="423" spans="1:17" x14ac:dyDescent="0.25">
      <c r="A423" t="s">
        <v>426</v>
      </c>
      <c r="B423" t="s">
        <v>113</v>
      </c>
      <c r="C423" t="s">
        <v>1592</v>
      </c>
      <c r="D423" t="s">
        <v>1969</v>
      </c>
      <c r="E423" t="s">
        <v>59</v>
      </c>
      <c r="F423" t="s">
        <v>1970</v>
      </c>
      <c r="G423" t="s">
        <v>1971</v>
      </c>
      <c r="H423" t="s">
        <v>623</v>
      </c>
      <c r="I423" s="4">
        <v>45325</v>
      </c>
      <c r="J423" s="4">
        <v>45446</v>
      </c>
      <c r="K423">
        <v>73</v>
      </c>
      <c r="L423">
        <v>31</v>
      </c>
      <c r="M423">
        <v>49</v>
      </c>
      <c r="N423" t="s">
        <v>382</v>
      </c>
      <c r="O423">
        <v>22</v>
      </c>
      <c r="P423">
        <v>47</v>
      </c>
      <c r="Q423" s="5">
        <v>-0.36</v>
      </c>
    </row>
    <row r="424" spans="1:17" x14ac:dyDescent="0.25">
      <c r="A424" t="s">
        <v>73</v>
      </c>
      <c r="B424" t="s">
        <v>74</v>
      </c>
      <c r="C424" t="s">
        <v>297</v>
      </c>
      <c r="D424" t="s">
        <v>1972</v>
      </c>
      <c r="E424" t="s">
        <v>106</v>
      </c>
      <c r="F424" t="s">
        <v>1973</v>
      </c>
      <c r="G424" t="s">
        <v>1974</v>
      </c>
      <c r="H424" t="s">
        <v>623</v>
      </c>
      <c r="I424" t="s">
        <v>560</v>
      </c>
      <c r="J424" s="4">
        <v>45451</v>
      </c>
      <c r="K424">
        <v>96</v>
      </c>
      <c r="L424">
        <v>9</v>
      </c>
      <c r="M424">
        <v>57</v>
      </c>
      <c r="N424" t="s">
        <v>1975</v>
      </c>
      <c r="O424">
        <v>78</v>
      </c>
      <c r="P424">
        <v>67</v>
      </c>
      <c r="Q424" s="5">
        <v>-1.1399999999999999</v>
      </c>
    </row>
    <row r="425" spans="1:17" x14ac:dyDescent="0.25">
      <c r="A425" t="s">
        <v>250</v>
      </c>
      <c r="B425" t="s">
        <v>113</v>
      </c>
      <c r="C425" t="s">
        <v>256</v>
      </c>
      <c r="D425" t="s">
        <v>1976</v>
      </c>
      <c r="E425" t="s">
        <v>106</v>
      </c>
      <c r="F425" t="s">
        <v>1977</v>
      </c>
      <c r="G425" t="s">
        <v>1978</v>
      </c>
      <c r="H425" t="s">
        <v>623</v>
      </c>
      <c r="I425" t="s">
        <v>213</v>
      </c>
      <c r="J425" t="s">
        <v>1334</v>
      </c>
      <c r="K425">
        <v>56</v>
      </c>
      <c r="L425">
        <v>59</v>
      </c>
      <c r="M425">
        <v>87</v>
      </c>
      <c r="N425" t="s">
        <v>95</v>
      </c>
      <c r="O425">
        <v>65</v>
      </c>
      <c r="P425">
        <v>45</v>
      </c>
      <c r="Q425" s="5">
        <v>0.14000000000000001</v>
      </c>
    </row>
    <row r="426" spans="1:17" x14ac:dyDescent="0.25">
      <c r="A426" t="s">
        <v>266</v>
      </c>
      <c r="B426" t="s">
        <v>56</v>
      </c>
      <c r="C426" t="s">
        <v>1063</v>
      </c>
      <c r="D426" t="s">
        <v>1979</v>
      </c>
      <c r="E426" t="s">
        <v>106</v>
      </c>
      <c r="F426" t="s">
        <v>1980</v>
      </c>
      <c r="G426" t="s">
        <v>1981</v>
      </c>
      <c r="H426" t="s">
        <v>623</v>
      </c>
      <c r="I426" s="4">
        <v>45361</v>
      </c>
      <c r="J426" s="4">
        <v>45296</v>
      </c>
      <c r="K426">
        <v>60</v>
      </c>
      <c r="L426">
        <v>63</v>
      </c>
      <c r="M426">
        <v>81</v>
      </c>
      <c r="N426" t="s">
        <v>273</v>
      </c>
      <c r="O426">
        <v>74</v>
      </c>
      <c r="P426">
        <v>31</v>
      </c>
      <c r="Q426" s="5">
        <v>0.31</v>
      </c>
    </row>
    <row r="427" spans="1:17" x14ac:dyDescent="0.25">
      <c r="A427" t="s">
        <v>232</v>
      </c>
      <c r="B427" t="s">
        <v>152</v>
      </c>
      <c r="C427" t="s">
        <v>710</v>
      </c>
      <c r="D427" t="s">
        <v>1982</v>
      </c>
      <c r="E427" t="s">
        <v>106</v>
      </c>
      <c r="F427" t="s">
        <v>1983</v>
      </c>
      <c r="G427" t="s">
        <v>1984</v>
      </c>
      <c r="H427" t="s">
        <v>794</v>
      </c>
      <c r="I427" t="s">
        <v>1520</v>
      </c>
      <c r="J427" s="4">
        <v>45637</v>
      </c>
      <c r="K427">
        <v>41</v>
      </c>
      <c r="L427">
        <v>84</v>
      </c>
      <c r="M427">
        <v>90</v>
      </c>
      <c r="N427" t="s">
        <v>159</v>
      </c>
      <c r="O427">
        <v>42</v>
      </c>
      <c r="P427">
        <v>65</v>
      </c>
      <c r="Q427" s="5">
        <v>0.57999999999999996</v>
      </c>
    </row>
    <row r="428" spans="1:17" x14ac:dyDescent="0.25">
      <c r="A428" t="s">
        <v>1820</v>
      </c>
      <c r="B428" t="s">
        <v>74</v>
      </c>
      <c r="C428" t="s">
        <v>261</v>
      </c>
      <c r="D428" t="s">
        <v>1985</v>
      </c>
      <c r="E428" t="s">
        <v>59</v>
      </c>
      <c r="F428" t="s">
        <v>1986</v>
      </c>
      <c r="G428" t="s">
        <v>1987</v>
      </c>
      <c r="H428" t="s">
        <v>794</v>
      </c>
      <c r="I428" t="s">
        <v>1362</v>
      </c>
      <c r="J428" s="4">
        <v>45902</v>
      </c>
      <c r="K428">
        <v>45</v>
      </c>
      <c r="L428">
        <v>63</v>
      </c>
      <c r="M428">
        <v>75</v>
      </c>
      <c r="N428" t="s">
        <v>95</v>
      </c>
      <c r="O428">
        <v>83</v>
      </c>
      <c r="P428">
        <v>5</v>
      </c>
      <c r="Q428" s="5">
        <v>-0.55000000000000004</v>
      </c>
    </row>
    <row r="429" spans="1:17" x14ac:dyDescent="0.25">
      <c r="A429" t="s">
        <v>772</v>
      </c>
      <c r="B429" t="s">
        <v>201</v>
      </c>
      <c r="C429" t="s">
        <v>1988</v>
      </c>
      <c r="D429" t="s">
        <v>1989</v>
      </c>
      <c r="E429" t="s">
        <v>68</v>
      </c>
      <c r="F429" t="s">
        <v>1990</v>
      </c>
      <c r="G429" t="s">
        <v>1991</v>
      </c>
      <c r="H429" t="s">
        <v>794</v>
      </c>
      <c r="I429" s="4">
        <v>45422</v>
      </c>
      <c r="J429" s="4">
        <v>45485</v>
      </c>
      <c r="K429">
        <v>48</v>
      </c>
      <c r="L429">
        <v>77</v>
      </c>
      <c r="M429">
        <v>81</v>
      </c>
      <c r="N429" t="s">
        <v>1992</v>
      </c>
      <c r="O429">
        <v>70</v>
      </c>
      <c r="P429">
        <v>74</v>
      </c>
      <c r="Q429" s="5">
        <v>0.94</v>
      </c>
    </row>
    <row r="430" spans="1:17" x14ac:dyDescent="0.25">
      <c r="A430" t="s">
        <v>134</v>
      </c>
      <c r="B430" t="s">
        <v>74</v>
      </c>
      <c r="C430" t="s">
        <v>1993</v>
      </c>
      <c r="D430" t="s">
        <v>1994</v>
      </c>
      <c r="E430" t="s">
        <v>68</v>
      </c>
      <c r="F430" t="s">
        <v>1995</v>
      </c>
      <c r="G430" t="s">
        <v>1996</v>
      </c>
      <c r="H430" t="s">
        <v>794</v>
      </c>
      <c r="I430" t="s">
        <v>1997</v>
      </c>
      <c r="J430" t="s">
        <v>344</v>
      </c>
      <c r="K430">
        <v>21</v>
      </c>
      <c r="L430">
        <v>28</v>
      </c>
      <c r="M430">
        <v>72</v>
      </c>
      <c r="N430" t="s">
        <v>126</v>
      </c>
      <c r="O430">
        <v>69</v>
      </c>
      <c r="P430">
        <v>51</v>
      </c>
      <c r="Q430" s="5">
        <v>-0.06</v>
      </c>
    </row>
    <row r="431" spans="1:17" x14ac:dyDescent="0.25">
      <c r="A431" t="s">
        <v>96</v>
      </c>
      <c r="B431" t="s">
        <v>56</v>
      </c>
      <c r="C431" t="s">
        <v>1687</v>
      </c>
      <c r="D431" t="s">
        <v>1998</v>
      </c>
      <c r="E431" t="s">
        <v>68</v>
      </c>
      <c r="F431" t="s">
        <v>1999</v>
      </c>
      <c r="G431" t="s">
        <v>2000</v>
      </c>
      <c r="H431" t="s">
        <v>794</v>
      </c>
      <c r="I431" t="s">
        <v>1362</v>
      </c>
      <c r="J431" t="s">
        <v>1334</v>
      </c>
      <c r="K431">
        <v>65</v>
      </c>
      <c r="L431">
        <v>88</v>
      </c>
      <c r="M431">
        <v>20</v>
      </c>
      <c r="N431" t="s">
        <v>166</v>
      </c>
      <c r="O431">
        <v>89</v>
      </c>
      <c r="P431">
        <v>37</v>
      </c>
      <c r="Q431" s="5">
        <v>0.26</v>
      </c>
    </row>
    <row r="432" spans="1:17" x14ac:dyDescent="0.25">
      <c r="A432" t="s">
        <v>346</v>
      </c>
      <c r="B432" t="s">
        <v>65</v>
      </c>
      <c r="C432" t="s">
        <v>245</v>
      </c>
      <c r="D432" t="s">
        <v>2001</v>
      </c>
      <c r="E432" t="s">
        <v>106</v>
      </c>
      <c r="F432" t="s">
        <v>2002</v>
      </c>
      <c r="G432" t="s">
        <v>2003</v>
      </c>
      <c r="H432" t="s">
        <v>794</v>
      </c>
      <c r="I432" s="4">
        <v>45840</v>
      </c>
      <c r="J432" s="4">
        <v>45638</v>
      </c>
      <c r="K432">
        <v>14</v>
      </c>
      <c r="L432">
        <v>84</v>
      </c>
      <c r="M432">
        <v>15</v>
      </c>
      <c r="N432" t="s">
        <v>351</v>
      </c>
      <c r="O432">
        <v>51</v>
      </c>
      <c r="P432">
        <v>73</v>
      </c>
      <c r="Q432" s="5">
        <v>0.57999999999999996</v>
      </c>
    </row>
    <row r="433" spans="1:17" x14ac:dyDescent="0.25">
      <c r="A433" t="s">
        <v>451</v>
      </c>
      <c r="B433" t="s">
        <v>103</v>
      </c>
      <c r="C433" t="s">
        <v>1001</v>
      </c>
      <c r="D433" t="s">
        <v>2004</v>
      </c>
      <c r="E433" t="s">
        <v>59</v>
      </c>
      <c r="F433" t="s">
        <v>2005</v>
      </c>
      <c r="G433" t="s">
        <v>2006</v>
      </c>
      <c r="H433" t="s">
        <v>109</v>
      </c>
      <c r="I433" t="s">
        <v>71</v>
      </c>
      <c r="J433" t="s">
        <v>1553</v>
      </c>
      <c r="K433">
        <v>47</v>
      </c>
      <c r="L433">
        <v>1</v>
      </c>
      <c r="M433">
        <v>60</v>
      </c>
      <c r="N433" t="s">
        <v>1220</v>
      </c>
      <c r="O433">
        <v>32</v>
      </c>
      <c r="P433">
        <v>87</v>
      </c>
      <c r="Q433" s="5">
        <v>-0.43</v>
      </c>
    </row>
    <row r="434" spans="1:17" x14ac:dyDescent="0.25">
      <c r="A434" t="s">
        <v>1041</v>
      </c>
      <c r="B434" t="s">
        <v>56</v>
      </c>
      <c r="C434" t="s">
        <v>975</v>
      </c>
      <c r="D434" t="s">
        <v>2007</v>
      </c>
      <c r="E434" t="s">
        <v>68</v>
      </c>
      <c r="F434" t="s">
        <v>2008</v>
      </c>
      <c r="G434" t="s">
        <v>2009</v>
      </c>
      <c r="H434" t="s">
        <v>109</v>
      </c>
      <c r="I434" t="s">
        <v>841</v>
      </c>
      <c r="J434" s="4">
        <v>45689</v>
      </c>
      <c r="K434">
        <v>71</v>
      </c>
      <c r="L434">
        <v>36</v>
      </c>
      <c r="M434">
        <v>45</v>
      </c>
      <c r="N434" t="s">
        <v>320</v>
      </c>
      <c r="O434">
        <v>87</v>
      </c>
      <c r="P434">
        <v>2</v>
      </c>
      <c r="Q434" s="5">
        <v>-1.72</v>
      </c>
    </row>
    <row r="435" spans="1:17" x14ac:dyDescent="0.25">
      <c r="A435" t="s">
        <v>369</v>
      </c>
      <c r="B435" t="s">
        <v>65</v>
      </c>
      <c r="C435" t="s">
        <v>174</v>
      </c>
      <c r="D435" t="s">
        <v>2010</v>
      </c>
      <c r="E435" t="s">
        <v>68</v>
      </c>
      <c r="F435" t="s">
        <v>2011</v>
      </c>
      <c r="G435" t="s">
        <v>2012</v>
      </c>
      <c r="H435" t="s">
        <v>1284</v>
      </c>
      <c r="I435" s="4">
        <v>45606</v>
      </c>
      <c r="J435" t="s">
        <v>2013</v>
      </c>
      <c r="K435">
        <v>64</v>
      </c>
      <c r="L435">
        <v>21</v>
      </c>
      <c r="M435">
        <v>13</v>
      </c>
      <c r="N435" t="s">
        <v>159</v>
      </c>
      <c r="O435">
        <v>51</v>
      </c>
      <c r="P435">
        <v>26</v>
      </c>
      <c r="Q435" s="5">
        <v>0.98</v>
      </c>
    </row>
    <row r="436" spans="1:17" x14ac:dyDescent="0.25">
      <c r="A436" t="s">
        <v>358</v>
      </c>
      <c r="B436" t="s">
        <v>74</v>
      </c>
      <c r="C436" t="s">
        <v>630</v>
      </c>
      <c r="D436" t="s">
        <v>2014</v>
      </c>
      <c r="E436" t="s">
        <v>59</v>
      </c>
      <c r="F436" t="s">
        <v>2015</v>
      </c>
      <c r="G436" t="s">
        <v>2016</v>
      </c>
      <c r="H436" t="s">
        <v>1284</v>
      </c>
      <c r="I436" t="s">
        <v>1344</v>
      </c>
      <c r="J436" t="s">
        <v>1465</v>
      </c>
      <c r="K436">
        <v>74</v>
      </c>
      <c r="L436">
        <v>65</v>
      </c>
      <c r="M436">
        <v>5</v>
      </c>
      <c r="N436" t="s">
        <v>95</v>
      </c>
      <c r="O436">
        <v>21</v>
      </c>
      <c r="P436">
        <v>42</v>
      </c>
      <c r="Q436" s="5">
        <v>0.49</v>
      </c>
    </row>
    <row r="437" spans="1:17" x14ac:dyDescent="0.25">
      <c r="A437" t="s">
        <v>180</v>
      </c>
      <c r="B437" t="s">
        <v>74</v>
      </c>
      <c r="C437" t="s">
        <v>2017</v>
      </c>
      <c r="D437" t="s">
        <v>2018</v>
      </c>
      <c r="E437" t="s">
        <v>59</v>
      </c>
      <c r="F437" t="s">
        <v>2019</v>
      </c>
      <c r="G437" t="s">
        <v>2020</v>
      </c>
      <c r="H437" t="s">
        <v>62</v>
      </c>
      <c r="I437" t="s">
        <v>941</v>
      </c>
      <c r="J437" t="s">
        <v>2021</v>
      </c>
      <c r="K437">
        <v>51</v>
      </c>
      <c r="L437">
        <v>53</v>
      </c>
      <c r="M437">
        <v>88</v>
      </c>
      <c r="N437" t="s">
        <v>382</v>
      </c>
      <c r="O437">
        <v>54</v>
      </c>
      <c r="P437">
        <v>59</v>
      </c>
      <c r="Q437" s="5">
        <v>-1</v>
      </c>
    </row>
    <row r="438" spans="1:17" x14ac:dyDescent="0.25">
      <c r="A438" t="s">
        <v>364</v>
      </c>
      <c r="B438" t="s">
        <v>56</v>
      </c>
      <c r="C438" t="s">
        <v>1777</v>
      </c>
      <c r="D438" t="s">
        <v>2022</v>
      </c>
      <c r="E438" t="s">
        <v>59</v>
      </c>
      <c r="F438" t="s">
        <v>2023</v>
      </c>
      <c r="G438" t="s">
        <v>2024</v>
      </c>
      <c r="H438" t="s">
        <v>62</v>
      </c>
      <c r="I438" s="4">
        <v>45514</v>
      </c>
      <c r="J438" s="4">
        <v>45478</v>
      </c>
      <c r="K438">
        <v>89</v>
      </c>
      <c r="L438">
        <v>35</v>
      </c>
      <c r="M438">
        <v>19</v>
      </c>
      <c r="N438" t="s">
        <v>111</v>
      </c>
      <c r="O438">
        <v>49</v>
      </c>
      <c r="P438">
        <v>55</v>
      </c>
      <c r="Q438" s="5">
        <v>-0.09</v>
      </c>
    </row>
    <row r="439" spans="1:17" x14ac:dyDescent="0.25">
      <c r="A439" t="s">
        <v>807</v>
      </c>
      <c r="B439" t="s">
        <v>74</v>
      </c>
      <c r="C439" t="s">
        <v>2025</v>
      </c>
      <c r="D439" t="s">
        <v>2026</v>
      </c>
      <c r="E439" t="s">
        <v>59</v>
      </c>
      <c r="F439" t="s">
        <v>2027</v>
      </c>
      <c r="G439" t="s">
        <v>2028</v>
      </c>
      <c r="H439" t="s">
        <v>846</v>
      </c>
      <c r="I439" s="4">
        <v>45394</v>
      </c>
      <c r="J439" s="4">
        <v>45571</v>
      </c>
      <c r="K439">
        <v>11</v>
      </c>
      <c r="L439">
        <v>9</v>
      </c>
      <c r="M439">
        <v>65</v>
      </c>
      <c r="N439" t="s">
        <v>72</v>
      </c>
      <c r="O439">
        <v>48</v>
      </c>
      <c r="P439">
        <v>96</v>
      </c>
      <c r="Q439" s="5">
        <v>-0.12</v>
      </c>
    </row>
    <row r="440" spans="1:17" x14ac:dyDescent="0.25">
      <c r="A440" t="s">
        <v>880</v>
      </c>
      <c r="B440" t="s">
        <v>113</v>
      </c>
      <c r="C440" t="s">
        <v>2029</v>
      </c>
      <c r="D440" t="s">
        <v>2030</v>
      </c>
      <c r="E440" t="s">
        <v>106</v>
      </c>
      <c r="F440" t="s">
        <v>2031</v>
      </c>
      <c r="G440" t="s">
        <v>2032</v>
      </c>
      <c r="H440" t="s">
        <v>846</v>
      </c>
      <c r="I440" t="s">
        <v>1997</v>
      </c>
      <c r="J440" t="s">
        <v>1776</v>
      </c>
      <c r="K440">
        <v>98</v>
      </c>
      <c r="L440">
        <v>100</v>
      </c>
      <c r="M440">
        <v>34</v>
      </c>
      <c r="N440" t="s">
        <v>126</v>
      </c>
      <c r="O440">
        <v>53</v>
      </c>
      <c r="P440">
        <v>20</v>
      </c>
      <c r="Q440" s="5">
        <v>-1</v>
      </c>
    </row>
    <row r="441" spans="1:17" x14ac:dyDescent="0.25">
      <c r="A441" t="s">
        <v>723</v>
      </c>
      <c r="B441" t="s">
        <v>152</v>
      </c>
      <c r="C441" t="s">
        <v>2033</v>
      </c>
      <c r="D441" t="s">
        <v>2034</v>
      </c>
      <c r="E441" t="s">
        <v>106</v>
      </c>
      <c r="F441" t="s">
        <v>2035</v>
      </c>
      <c r="G441" t="s">
        <v>2036</v>
      </c>
      <c r="H441" t="s">
        <v>357</v>
      </c>
      <c r="I441" t="s">
        <v>1163</v>
      </c>
      <c r="J441" t="s">
        <v>206</v>
      </c>
      <c r="K441">
        <v>50</v>
      </c>
      <c r="L441">
        <v>58</v>
      </c>
      <c r="M441">
        <v>78</v>
      </c>
      <c r="N441" t="s">
        <v>191</v>
      </c>
      <c r="O441">
        <v>83</v>
      </c>
      <c r="P441">
        <v>49</v>
      </c>
      <c r="Q441" s="5">
        <v>0.62</v>
      </c>
    </row>
    <row r="442" spans="1:17" x14ac:dyDescent="0.25">
      <c r="A442" t="s">
        <v>1345</v>
      </c>
      <c r="B442" t="s">
        <v>201</v>
      </c>
      <c r="C442" t="s">
        <v>1212</v>
      </c>
      <c r="D442" t="s">
        <v>2037</v>
      </c>
      <c r="E442" t="s">
        <v>106</v>
      </c>
      <c r="F442" t="s">
        <v>2038</v>
      </c>
      <c r="G442" t="s">
        <v>2039</v>
      </c>
      <c r="H442" t="s">
        <v>357</v>
      </c>
      <c r="I442" t="s">
        <v>62</v>
      </c>
      <c r="J442" t="s">
        <v>1362</v>
      </c>
      <c r="K442">
        <v>24</v>
      </c>
      <c r="L442">
        <v>27</v>
      </c>
      <c r="M442">
        <v>35</v>
      </c>
      <c r="N442" t="s">
        <v>836</v>
      </c>
      <c r="O442">
        <v>49</v>
      </c>
      <c r="P442">
        <v>58</v>
      </c>
      <c r="Q442" s="5">
        <v>0.41</v>
      </c>
    </row>
    <row r="443" spans="1:17" x14ac:dyDescent="0.25">
      <c r="A443" t="s">
        <v>824</v>
      </c>
      <c r="B443" t="s">
        <v>103</v>
      </c>
      <c r="C443" t="s">
        <v>2040</v>
      </c>
      <c r="D443" t="s">
        <v>2041</v>
      </c>
      <c r="E443" t="s">
        <v>106</v>
      </c>
      <c r="F443" t="s">
        <v>2042</v>
      </c>
      <c r="G443" t="s">
        <v>2043</v>
      </c>
      <c r="H443" t="s">
        <v>357</v>
      </c>
      <c r="I443" s="4">
        <v>45418</v>
      </c>
      <c r="J443" t="s">
        <v>696</v>
      </c>
      <c r="K443">
        <v>64</v>
      </c>
      <c r="L443">
        <v>10</v>
      </c>
      <c r="M443">
        <v>100</v>
      </c>
      <c r="N443" t="s">
        <v>166</v>
      </c>
      <c r="O443">
        <v>97</v>
      </c>
      <c r="P443">
        <v>52</v>
      </c>
      <c r="Q443" s="5">
        <v>-0.18</v>
      </c>
    </row>
    <row r="444" spans="1:17" x14ac:dyDescent="0.25">
      <c r="A444" t="s">
        <v>657</v>
      </c>
      <c r="B444" t="s">
        <v>56</v>
      </c>
      <c r="C444" t="s">
        <v>1832</v>
      </c>
      <c r="D444" t="s">
        <v>2044</v>
      </c>
      <c r="E444" t="s">
        <v>59</v>
      </c>
      <c r="F444" t="s">
        <v>2045</v>
      </c>
      <c r="G444" t="s">
        <v>2046</v>
      </c>
      <c r="H444" t="s">
        <v>357</v>
      </c>
      <c r="I444" t="s">
        <v>237</v>
      </c>
      <c r="J444" s="4">
        <v>45631</v>
      </c>
      <c r="K444">
        <v>34</v>
      </c>
      <c r="L444">
        <v>95</v>
      </c>
      <c r="M444">
        <v>18</v>
      </c>
      <c r="N444" t="s">
        <v>111</v>
      </c>
      <c r="O444">
        <v>41</v>
      </c>
      <c r="P444">
        <v>26</v>
      </c>
      <c r="Q444" s="5">
        <v>0.46</v>
      </c>
    </row>
    <row r="445" spans="1:17" x14ac:dyDescent="0.25">
      <c r="A445" t="s">
        <v>629</v>
      </c>
      <c r="B445" t="s">
        <v>74</v>
      </c>
      <c r="C445" t="s">
        <v>432</v>
      </c>
      <c r="D445" t="s">
        <v>2047</v>
      </c>
      <c r="E445" t="s">
        <v>106</v>
      </c>
      <c r="F445" t="s">
        <v>2048</v>
      </c>
      <c r="G445" t="s">
        <v>2049</v>
      </c>
      <c r="H445" t="s">
        <v>586</v>
      </c>
      <c r="I445" t="s">
        <v>2050</v>
      </c>
      <c r="J445" t="s">
        <v>823</v>
      </c>
      <c r="K445">
        <v>26</v>
      </c>
      <c r="L445">
        <v>54</v>
      </c>
      <c r="M445">
        <v>90</v>
      </c>
      <c r="N445" t="s">
        <v>191</v>
      </c>
      <c r="O445">
        <v>25</v>
      </c>
      <c r="P445">
        <v>81</v>
      </c>
      <c r="Q445" s="5">
        <v>0.37</v>
      </c>
    </row>
    <row r="446" spans="1:17" x14ac:dyDescent="0.25">
      <c r="A446" t="s">
        <v>1195</v>
      </c>
      <c r="B446" t="s">
        <v>56</v>
      </c>
      <c r="C446" t="s">
        <v>279</v>
      </c>
      <c r="D446" t="s">
        <v>2051</v>
      </c>
      <c r="E446" t="s">
        <v>68</v>
      </c>
      <c r="F446" t="s">
        <v>2052</v>
      </c>
      <c r="G446" t="s">
        <v>2053</v>
      </c>
      <c r="H446" t="s">
        <v>272</v>
      </c>
      <c r="I446" s="4">
        <v>45718</v>
      </c>
      <c r="J446" t="s">
        <v>118</v>
      </c>
      <c r="K446">
        <v>72</v>
      </c>
      <c r="L446">
        <v>58</v>
      </c>
      <c r="M446">
        <v>69</v>
      </c>
      <c r="N446" t="s">
        <v>1201</v>
      </c>
      <c r="O446">
        <v>96</v>
      </c>
      <c r="P446">
        <v>23</v>
      </c>
      <c r="Q446" s="5">
        <v>-2.2400000000000002</v>
      </c>
    </row>
    <row r="447" spans="1:17" x14ac:dyDescent="0.25">
      <c r="A447" t="s">
        <v>1239</v>
      </c>
      <c r="B447" t="s">
        <v>56</v>
      </c>
      <c r="C447" t="s">
        <v>233</v>
      </c>
      <c r="D447" t="s">
        <v>2054</v>
      </c>
      <c r="E447" t="s">
        <v>106</v>
      </c>
      <c r="F447" t="s">
        <v>2055</v>
      </c>
      <c r="G447" t="s">
        <v>2056</v>
      </c>
      <c r="H447" t="s">
        <v>272</v>
      </c>
      <c r="I447" s="4">
        <v>45993</v>
      </c>
      <c r="J447" t="s">
        <v>1329</v>
      </c>
      <c r="K447">
        <v>89</v>
      </c>
      <c r="L447">
        <v>40</v>
      </c>
      <c r="M447">
        <v>64</v>
      </c>
      <c r="N447" t="s">
        <v>159</v>
      </c>
      <c r="O447">
        <v>93</v>
      </c>
      <c r="P447">
        <v>48</v>
      </c>
      <c r="Q447" s="5">
        <v>0.76</v>
      </c>
    </row>
    <row r="448" spans="1:17" x14ac:dyDescent="0.25">
      <c r="A448" t="s">
        <v>375</v>
      </c>
      <c r="B448" t="s">
        <v>65</v>
      </c>
      <c r="C448" t="s">
        <v>2057</v>
      </c>
      <c r="D448" t="s">
        <v>2058</v>
      </c>
      <c r="E448" t="s">
        <v>106</v>
      </c>
      <c r="F448" t="s">
        <v>2059</v>
      </c>
      <c r="G448" t="s">
        <v>2060</v>
      </c>
      <c r="H448" t="s">
        <v>237</v>
      </c>
      <c r="I448" t="s">
        <v>350</v>
      </c>
      <c r="J448" t="s">
        <v>332</v>
      </c>
      <c r="K448">
        <v>83</v>
      </c>
      <c r="L448">
        <v>52</v>
      </c>
      <c r="M448">
        <v>32</v>
      </c>
      <c r="N448" t="s">
        <v>382</v>
      </c>
      <c r="O448">
        <v>47</v>
      </c>
      <c r="P448">
        <v>7</v>
      </c>
      <c r="Q448" s="5">
        <v>0.48</v>
      </c>
    </row>
    <row r="449" spans="1:17" x14ac:dyDescent="0.25">
      <c r="A449" t="s">
        <v>200</v>
      </c>
      <c r="B449" t="s">
        <v>201</v>
      </c>
      <c r="C449" t="s">
        <v>2061</v>
      </c>
      <c r="D449" t="s">
        <v>2062</v>
      </c>
      <c r="E449" t="s">
        <v>68</v>
      </c>
      <c r="F449" t="s">
        <v>2063</v>
      </c>
      <c r="G449" t="s">
        <v>2064</v>
      </c>
      <c r="H449" t="s">
        <v>237</v>
      </c>
      <c r="I449" t="s">
        <v>2065</v>
      </c>
      <c r="J449" s="4">
        <v>45362</v>
      </c>
      <c r="K449">
        <v>13</v>
      </c>
      <c r="L449">
        <v>55</v>
      </c>
      <c r="M449">
        <v>77</v>
      </c>
      <c r="N449" t="s">
        <v>207</v>
      </c>
      <c r="O449">
        <v>67</v>
      </c>
      <c r="P449">
        <v>68</v>
      </c>
      <c r="Q449" s="5">
        <v>0.85</v>
      </c>
    </row>
    <row r="450" spans="1:17" x14ac:dyDescent="0.25">
      <c r="A450" t="s">
        <v>1345</v>
      </c>
      <c r="B450" t="s">
        <v>201</v>
      </c>
      <c r="C450" t="s">
        <v>2066</v>
      </c>
      <c r="D450" t="s">
        <v>2067</v>
      </c>
      <c r="E450" t="s">
        <v>68</v>
      </c>
      <c r="F450" t="s">
        <v>2068</v>
      </c>
      <c r="G450" t="s">
        <v>2069</v>
      </c>
      <c r="H450" t="s">
        <v>593</v>
      </c>
      <c r="I450" s="4">
        <v>45358</v>
      </c>
      <c r="J450" t="s">
        <v>2070</v>
      </c>
      <c r="K450">
        <v>15</v>
      </c>
      <c r="L450">
        <v>66</v>
      </c>
      <c r="M450">
        <v>85</v>
      </c>
      <c r="N450" t="s">
        <v>836</v>
      </c>
      <c r="O450">
        <v>60</v>
      </c>
      <c r="P450">
        <v>40</v>
      </c>
      <c r="Q450" s="5">
        <v>-0.01</v>
      </c>
    </row>
    <row r="451" spans="1:17" x14ac:dyDescent="0.25">
      <c r="A451" t="s">
        <v>226</v>
      </c>
      <c r="B451" t="s">
        <v>103</v>
      </c>
      <c r="C451" t="s">
        <v>1398</v>
      </c>
      <c r="D451" t="s">
        <v>2071</v>
      </c>
      <c r="E451" t="s">
        <v>68</v>
      </c>
      <c r="F451" t="s">
        <v>2072</v>
      </c>
      <c r="G451" t="s">
        <v>2073</v>
      </c>
      <c r="H451" t="s">
        <v>593</v>
      </c>
      <c r="I451" t="s">
        <v>79</v>
      </c>
      <c r="J451" s="4">
        <v>45962</v>
      </c>
      <c r="K451">
        <v>56</v>
      </c>
      <c r="L451">
        <v>48</v>
      </c>
      <c r="M451">
        <v>82</v>
      </c>
      <c r="N451" t="s">
        <v>231</v>
      </c>
      <c r="O451">
        <v>71</v>
      </c>
      <c r="P451">
        <v>65</v>
      </c>
      <c r="Q451" s="5">
        <v>0.33</v>
      </c>
    </row>
    <row r="452" spans="1:17" x14ac:dyDescent="0.25">
      <c r="A452" t="s">
        <v>657</v>
      </c>
      <c r="B452" t="s">
        <v>56</v>
      </c>
      <c r="C452" t="s">
        <v>1313</v>
      </c>
      <c r="D452" t="s">
        <v>2074</v>
      </c>
      <c r="E452" t="s">
        <v>68</v>
      </c>
      <c r="F452" t="s">
        <v>2075</v>
      </c>
      <c r="G452" t="s">
        <v>2076</v>
      </c>
      <c r="H452" t="s">
        <v>593</v>
      </c>
      <c r="I452" t="s">
        <v>690</v>
      </c>
      <c r="J452" t="s">
        <v>1187</v>
      </c>
      <c r="K452">
        <v>18</v>
      </c>
      <c r="L452">
        <v>3</v>
      </c>
      <c r="M452">
        <v>39</v>
      </c>
      <c r="N452" t="s">
        <v>111</v>
      </c>
      <c r="O452">
        <v>58</v>
      </c>
      <c r="P452">
        <v>61</v>
      </c>
      <c r="Q452" s="5">
        <v>0.08</v>
      </c>
    </row>
    <row r="453" spans="1:17" x14ac:dyDescent="0.25">
      <c r="A453" t="s">
        <v>461</v>
      </c>
      <c r="B453" t="s">
        <v>103</v>
      </c>
      <c r="C453" t="s">
        <v>467</v>
      </c>
      <c r="D453" t="s">
        <v>2077</v>
      </c>
      <c r="E453" t="s">
        <v>59</v>
      </c>
      <c r="F453" t="s">
        <v>2078</v>
      </c>
      <c r="G453" t="s">
        <v>2079</v>
      </c>
      <c r="H453" t="s">
        <v>593</v>
      </c>
      <c r="I453" t="s">
        <v>326</v>
      </c>
      <c r="J453" t="s">
        <v>436</v>
      </c>
      <c r="K453">
        <v>32</v>
      </c>
      <c r="L453">
        <v>91</v>
      </c>
      <c r="M453">
        <v>80</v>
      </c>
      <c r="N453" t="s">
        <v>120</v>
      </c>
      <c r="O453">
        <v>69</v>
      </c>
      <c r="P453">
        <v>80</v>
      </c>
      <c r="Q453" s="5">
        <v>-0.05</v>
      </c>
    </row>
    <row r="454" spans="1:17" x14ac:dyDescent="0.25">
      <c r="A454" t="s">
        <v>756</v>
      </c>
      <c r="B454" t="s">
        <v>103</v>
      </c>
      <c r="C454" t="s">
        <v>2080</v>
      </c>
      <c r="D454" t="s">
        <v>2081</v>
      </c>
      <c r="E454" t="s">
        <v>68</v>
      </c>
      <c r="F454" t="s">
        <v>2082</v>
      </c>
      <c r="G454" t="s">
        <v>2083</v>
      </c>
      <c r="H454" t="s">
        <v>2084</v>
      </c>
      <c r="I454" s="4">
        <v>45608</v>
      </c>
      <c r="J454" t="s">
        <v>357</v>
      </c>
      <c r="K454">
        <v>91</v>
      </c>
      <c r="L454">
        <v>98</v>
      </c>
      <c r="M454">
        <v>6</v>
      </c>
      <c r="N454" t="s">
        <v>72</v>
      </c>
      <c r="O454">
        <v>100</v>
      </c>
      <c r="P454">
        <v>20</v>
      </c>
      <c r="Q454" s="5">
        <v>-0.16</v>
      </c>
    </row>
    <row r="455" spans="1:17" x14ac:dyDescent="0.25">
      <c r="A455" t="s">
        <v>1453</v>
      </c>
      <c r="B455" t="s">
        <v>152</v>
      </c>
      <c r="C455" t="s">
        <v>1429</v>
      </c>
      <c r="D455" t="s">
        <v>2085</v>
      </c>
      <c r="E455" t="s">
        <v>68</v>
      </c>
      <c r="F455" t="s">
        <v>2086</v>
      </c>
      <c r="G455" t="s">
        <v>2087</v>
      </c>
      <c r="H455" t="s">
        <v>2084</v>
      </c>
      <c r="I455" t="s">
        <v>935</v>
      </c>
      <c r="J455" t="s">
        <v>908</v>
      </c>
      <c r="K455">
        <v>92</v>
      </c>
      <c r="L455">
        <v>87</v>
      </c>
      <c r="M455">
        <v>84</v>
      </c>
      <c r="N455" t="s">
        <v>166</v>
      </c>
      <c r="O455">
        <v>61</v>
      </c>
      <c r="P455">
        <v>31</v>
      </c>
      <c r="Q455" s="5">
        <v>0.8</v>
      </c>
    </row>
    <row r="456" spans="1:17" x14ac:dyDescent="0.25">
      <c r="A456" t="s">
        <v>321</v>
      </c>
      <c r="B456" t="s">
        <v>201</v>
      </c>
      <c r="C456" t="s">
        <v>808</v>
      </c>
      <c r="D456" t="s">
        <v>2088</v>
      </c>
      <c r="E456" t="s">
        <v>59</v>
      </c>
      <c r="F456" t="s">
        <v>2089</v>
      </c>
      <c r="G456" t="s">
        <v>2090</v>
      </c>
      <c r="H456" t="s">
        <v>2084</v>
      </c>
      <c r="I456" s="4">
        <v>45455</v>
      </c>
      <c r="J456" t="s">
        <v>527</v>
      </c>
      <c r="K456">
        <v>42</v>
      </c>
      <c r="L456">
        <v>88</v>
      </c>
      <c r="M456">
        <v>17</v>
      </c>
      <c r="N456" t="s">
        <v>2091</v>
      </c>
      <c r="O456">
        <v>34</v>
      </c>
      <c r="P456">
        <v>51</v>
      </c>
      <c r="Q456" s="5">
        <v>0.49</v>
      </c>
    </row>
    <row r="457" spans="1:17" x14ac:dyDescent="0.25">
      <c r="A457" t="s">
        <v>409</v>
      </c>
      <c r="B457" t="s">
        <v>113</v>
      </c>
      <c r="C457" t="s">
        <v>2092</v>
      </c>
      <c r="D457" t="s">
        <v>2093</v>
      </c>
      <c r="E457" t="s">
        <v>106</v>
      </c>
      <c r="F457" t="s">
        <v>2094</v>
      </c>
      <c r="G457" t="s">
        <v>2095</v>
      </c>
      <c r="H457" t="s">
        <v>2096</v>
      </c>
      <c r="I457" t="s">
        <v>206</v>
      </c>
      <c r="J457" t="s">
        <v>1764</v>
      </c>
      <c r="K457">
        <v>75</v>
      </c>
      <c r="L457">
        <v>25</v>
      </c>
      <c r="M457">
        <v>99</v>
      </c>
      <c r="N457" t="s">
        <v>80</v>
      </c>
      <c r="O457">
        <v>89</v>
      </c>
      <c r="P457">
        <v>42</v>
      </c>
      <c r="Q457" s="5">
        <v>-0.5</v>
      </c>
    </row>
    <row r="458" spans="1:17" x14ac:dyDescent="0.25">
      <c r="A458" t="s">
        <v>266</v>
      </c>
      <c r="B458" t="s">
        <v>56</v>
      </c>
      <c r="C458" t="s">
        <v>2097</v>
      </c>
      <c r="D458" t="s">
        <v>2098</v>
      </c>
      <c r="E458" t="s">
        <v>106</v>
      </c>
      <c r="F458" t="s">
        <v>2099</v>
      </c>
      <c r="G458" t="s">
        <v>2100</v>
      </c>
      <c r="H458" t="s">
        <v>2096</v>
      </c>
      <c r="I458" t="s">
        <v>1699</v>
      </c>
      <c r="J458" t="s">
        <v>802</v>
      </c>
      <c r="K458">
        <v>76</v>
      </c>
      <c r="L458">
        <v>11</v>
      </c>
      <c r="M458">
        <v>15</v>
      </c>
      <c r="N458" t="s">
        <v>273</v>
      </c>
      <c r="O458">
        <v>22</v>
      </c>
      <c r="P458">
        <v>91</v>
      </c>
      <c r="Q458" s="5">
        <v>0.53</v>
      </c>
    </row>
    <row r="459" spans="1:17" x14ac:dyDescent="0.25">
      <c r="A459" t="s">
        <v>1013</v>
      </c>
      <c r="B459" t="s">
        <v>56</v>
      </c>
      <c r="C459" t="s">
        <v>1545</v>
      </c>
      <c r="D459" t="s">
        <v>2101</v>
      </c>
      <c r="E459" t="s">
        <v>106</v>
      </c>
      <c r="F459" t="s">
        <v>2102</v>
      </c>
      <c r="G459" t="s">
        <v>2103</v>
      </c>
      <c r="H459" t="s">
        <v>2096</v>
      </c>
      <c r="I459" t="s">
        <v>1997</v>
      </c>
      <c r="J459" s="4">
        <v>45482</v>
      </c>
      <c r="K459">
        <v>86</v>
      </c>
      <c r="L459">
        <v>90</v>
      </c>
      <c r="M459">
        <v>39</v>
      </c>
      <c r="N459" t="s">
        <v>1292</v>
      </c>
      <c r="O459">
        <v>98</v>
      </c>
      <c r="P459">
        <v>85</v>
      </c>
      <c r="Q459" s="5">
        <v>-3.14</v>
      </c>
    </row>
    <row r="460" spans="1:17" x14ac:dyDescent="0.25">
      <c r="A460" t="s">
        <v>488</v>
      </c>
      <c r="B460" t="s">
        <v>56</v>
      </c>
      <c r="C460" t="s">
        <v>789</v>
      </c>
      <c r="D460" t="s">
        <v>2104</v>
      </c>
      <c r="E460" t="s">
        <v>59</v>
      </c>
      <c r="F460" t="s">
        <v>2105</v>
      </c>
      <c r="G460" t="s">
        <v>2106</v>
      </c>
      <c r="H460" t="s">
        <v>2096</v>
      </c>
      <c r="I460" s="4">
        <v>45962</v>
      </c>
      <c r="J460" t="s">
        <v>690</v>
      </c>
      <c r="K460">
        <v>90</v>
      </c>
      <c r="L460">
        <v>1</v>
      </c>
      <c r="M460">
        <v>40</v>
      </c>
      <c r="N460" t="s">
        <v>284</v>
      </c>
      <c r="O460">
        <v>52</v>
      </c>
      <c r="P460">
        <v>19</v>
      </c>
      <c r="Q460" s="5">
        <v>0.13</v>
      </c>
    </row>
    <row r="461" spans="1:17" x14ac:dyDescent="0.25">
      <c r="A461" t="s">
        <v>414</v>
      </c>
      <c r="B461" t="s">
        <v>56</v>
      </c>
      <c r="C461" t="s">
        <v>322</v>
      </c>
      <c r="D461" t="s">
        <v>2107</v>
      </c>
      <c r="E461" t="s">
        <v>59</v>
      </c>
      <c r="F461" t="s">
        <v>2108</v>
      </c>
      <c r="G461" t="s">
        <v>2109</v>
      </c>
      <c r="H461" t="s">
        <v>2096</v>
      </c>
      <c r="I461" s="4">
        <v>45476</v>
      </c>
      <c r="J461" t="s">
        <v>1374</v>
      </c>
      <c r="K461">
        <v>20</v>
      </c>
      <c r="L461">
        <v>93</v>
      </c>
      <c r="M461">
        <v>37</v>
      </c>
      <c r="N461" t="s">
        <v>72</v>
      </c>
      <c r="O461">
        <v>23</v>
      </c>
      <c r="P461">
        <v>2</v>
      </c>
      <c r="Q461" s="5">
        <v>0.63</v>
      </c>
    </row>
    <row r="462" spans="1:17" x14ac:dyDescent="0.25">
      <c r="A462" t="s">
        <v>733</v>
      </c>
      <c r="B462" t="s">
        <v>103</v>
      </c>
      <c r="C462" t="s">
        <v>421</v>
      </c>
      <c r="D462" t="s">
        <v>2110</v>
      </c>
      <c r="E462" t="s">
        <v>68</v>
      </c>
      <c r="F462" t="s">
        <v>2111</v>
      </c>
      <c r="G462" t="s">
        <v>2112</v>
      </c>
      <c r="H462" t="s">
        <v>2113</v>
      </c>
      <c r="I462" t="s">
        <v>503</v>
      </c>
      <c r="J462" t="s">
        <v>1469</v>
      </c>
      <c r="K462">
        <v>17</v>
      </c>
      <c r="L462">
        <v>88</v>
      </c>
      <c r="M462">
        <v>41</v>
      </c>
      <c r="N462" t="s">
        <v>166</v>
      </c>
      <c r="O462">
        <v>45</v>
      </c>
      <c r="P462">
        <v>29</v>
      </c>
      <c r="Q462" s="5">
        <v>0.91</v>
      </c>
    </row>
    <row r="463" spans="1:17" x14ac:dyDescent="0.25">
      <c r="A463" t="s">
        <v>1046</v>
      </c>
      <c r="B463" t="s">
        <v>56</v>
      </c>
      <c r="C463" t="s">
        <v>1691</v>
      </c>
      <c r="D463" t="s">
        <v>2114</v>
      </c>
      <c r="E463" t="s">
        <v>59</v>
      </c>
      <c r="F463" t="s">
        <v>2115</v>
      </c>
      <c r="G463" t="s">
        <v>2116</v>
      </c>
      <c r="H463" t="s">
        <v>425</v>
      </c>
      <c r="I463" t="s">
        <v>441</v>
      </c>
      <c r="J463" s="4">
        <v>45577</v>
      </c>
      <c r="K463">
        <v>49</v>
      </c>
      <c r="L463">
        <v>46</v>
      </c>
      <c r="M463">
        <v>8</v>
      </c>
      <c r="N463" t="s">
        <v>191</v>
      </c>
      <c r="O463">
        <v>82</v>
      </c>
      <c r="P463">
        <v>21</v>
      </c>
      <c r="Q463" s="5">
        <v>0.36</v>
      </c>
    </row>
    <row r="464" spans="1:17" x14ac:dyDescent="0.25">
      <c r="A464" t="s">
        <v>1349</v>
      </c>
      <c r="B464" t="s">
        <v>74</v>
      </c>
      <c r="C464" t="s">
        <v>1781</v>
      </c>
      <c r="D464" t="s">
        <v>2117</v>
      </c>
      <c r="E464" t="s">
        <v>106</v>
      </c>
      <c r="F464" t="s">
        <v>2118</v>
      </c>
      <c r="G464" t="s">
        <v>2119</v>
      </c>
      <c r="H464" t="s">
        <v>425</v>
      </c>
      <c r="I464" s="4">
        <v>45839</v>
      </c>
      <c r="J464" t="s">
        <v>2013</v>
      </c>
      <c r="K464">
        <v>20</v>
      </c>
      <c r="L464">
        <v>17</v>
      </c>
      <c r="M464">
        <v>71</v>
      </c>
      <c r="N464" t="s">
        <v>836</v>
      </c>
      <c r="O464">
        <v>50</v>
      </c>
      <c r="P464">
        <v>65</v>
      </c>
      <c r="Q464" s="5">
        <v>0.74</v>
      </c>
    </row>
    <row r="465" spans="1:17" x14ac:dyDescent="0.25">
      <c r="A465" t="s">
        <v>260</v>
      </c>
      <c r="B465" t="s">
        <v>103</v>
      </c>
      <c r="C465" t="s">
        <v>442</v>
      </c>
      <c r="D465" t="s">
        <v>2120</v>
      </c>
      <c r="E465" t="s">
        <v>59</v>
      </c>
      <c r="F465" t="s">
        <v>2121</v>
      </c>
      <c r="G465" t="s">
        <v>2122</v>
      </c>
      <c r="H465" t="s">
        <v>425</v>
      </c>
      <c r="I465" t="s">
        <v>1544</v>
      </c>
      <c r="J465" t="s">
        <v>683</v>
      </c>
      <c r="K465">
        <v>99</v>
      </c>
      <c r="L465">
        <v>54</v>
      </c>
      <c r="M465">
        <v>71</v>
      </c>
      <c r="N465" t="s">
        <v>87</v>
      </c>
      <c r="O465">
        <v>80</v>
      </c>
      <c r="P465">
        <v>10</v>
      </c>
      <c r="Q465" s="5">
        <v>-0.3</v>
      </c>
    </row>
    <row r="466" spans="1:17" x14ac:dyDescent="0.25">
      <c r="A466" t="s">
        <v>112</v>
      </c>
      <c r="B466" t="s">
        <v>113</v>
      </c>
      <c r="C466" t="s">
        <v>2123</v>
      </c>
      <c r="D466" t="s">
        <v>2124</v>
      </c>
      <c r="E466" t="s">
        <v>68</v>
      </c>
      <c r="F466" t="s">
        <v>2125</v>
      </c>
      <c r="G466" t="s">
        <v>2126</v>
      </c>
      <c r="H466" t="s">
        <v>425</v>
      </c>
      <c r="I466" s="4">
        <v>45509</v>
      </c>
      <c r="J466" t="s">
        <v>466</v>
      </c>
      <c r="K466">
        <v>51</v>
      </c>
      <c r="L466">
        <v>35</v>
      </c>
      <c r="M466">
        <v>95</v>
      </c>
      <c r="N466" t="s">
        <v>120</v>
      </c>
      <c r="O466">
        <v>80</v>
      </c>
      <c r="P466">
        <v>89</v>
      </c>
      <c r="Q466" s="5">
        <v>0.88</v>
      </c>
    </row>
    <row r="467" spans="1:17" x14ac:dyDescent="0.25">
      <c r="A467" t="s">
        <v>918</v>
      </c>
      <c r="B467" t="s">
        <v>65</v>
      </c>
      <c r="C467" t="s">
        <v>89</v>
      </c>
      <c r="D467" t="s">
        <v>2127</v>
      </c>
      <c r="E467" t="s">
        <v>59</v>
      </c>
      <c r="F467" t="s">
        <v>2128</v>
      </c>
      <c r="G467" t="s">
        <v>2129</v>
      </c>
      <c r="H467" t="s">
        <v>425</v>
      </c>
      <c r="I467" t="s">
        <v>1020</v>
      </c>
      <c r="J467" t="s">
        <v>2130</v>
      </c>
      <c r="K467">
        <v>25</v>
      </c>
      <c r="L467">
        <v>97</v>
      </c>
      <c r="M467">
        <v>63</v>
      </c>
      <c r="N467" t="s">
        <v>922</v>
      </c>
      <c r="O467">
        <v>72</v>
      </c>
      <c r="P467">
        <v>23</v>
      </c>
      <c r="Q467" s="5">
        <v>-0.11</v>
      </c>
    </row>
    <row r="468" spans="1:17" x14ac:dyDescent="0.25">
      <c r="A468" t="s">
        <v>73</v>
      </c>
      <c r="B468" t="s">
        <v>74</v>
      </c>
      <c r="C468" t="s">
        <v>1875</v>
      </c>
      <c r="D468" t="s">
        <v>2131</v>
      </c>
      <c r="E468" t="s">
        <v>106</v>
      </c>
      <c r="F468" t="s">
        <v>2132</v>
      </c>
      <c r="G468" t="s">
        <v>2133</v>
      </c>
      <c r="H468" t="s">
        <v>425</v>
      </c>
      <c r="I468" t="s">
        <v>2134</v>
      </c>
      <c r="J468" t="s">
        <v>1544</v>
      </c>
      <c r="K468">
        <v>63</v>
      </c>
      <c r="L468">
        <v>41</v>
      </c>
      <c r="M468">
        <v>98</v>
      </c>
      <c r="N468" t="s">
        <v>2135</v>
      </c>
      <c r="O468">
        <v>37</v>
      </c>
      <c r="P468">
        <v>7</v>
      </c>
      <c r="Q468" s="5">
        <v>0.68</v>
      </c>
    </row>
    <row r="469" spans="1:17" x14ac:dyDescent="0.25">
      <c r="A469" t="s">
        <v>728</v>
      </c>
      <c r="B469" t="s">
        <v>74</v>
      </c>
      <c r="C469" t="s">
        <v>2136</v>
      </c>
      <c r="D469" t="s">
        <v>2137</v>
      </c>
      <c r="E469" t="s">
        <v>106</v>
      </c>
      <c r="F469" t="s">
        <v>2138</v>
      </c>
      <c r="G469" t="s">
        <v>2139</v>
      </c>
      <c r="H469" t="s">
        <v>425</v>
      </c>
      <c r="I469" s="4">
        <v>45485</v>
      </c>
      <c r="J469" s="4">
        <v>45749</v>
      </c>
      <c r="K469">
        <v>50</v>
      </c>
      <c r="L469">
        <v>66</v>
      </c>
      <c r="M469">
        <v>1</v>
      </c>
      <c r="N469" t="s">
        <v>166</v>
      </c>
      <c r="O469">
        <v>76</v>
      </c>
      <c r="P469">
        <v>73</v>
      </c>
      <c r="Q469" s="5">
        <v>0.81</v>
      </c>
    </row>
    <row r="470" spans="1:17" x14ac:dyDescent="0.25">
      <c r="A470" t="s">
        <v>426</v>
      </c>
      <c r="B470" t="s">
        <v>113</v>
      </c>
      <c r="C470" t="s">
        <v>1802</v>
      </c>
      <c r="D470" t="s">
        <v>2140</v>
      </c>
      <c r="E470" t="s">
        <v>106</v>
      </c>
      <c r="F470" t="s">
        <v>2141</v>
      </c>
      <c r="G470" t="s">
        <v>2142</v>
      </c>
      <c r="H470" t="s">
        <v>750</v>
      </c>
      <c r="I470" s="4">
        <v>45416</v>
      </c>
      <c r="J470" t="s">
        <v>770</v>
      </c>
      <c r="K470">
        <v>91</v>
      </c>
      <c r="L470">
        <v>59</v>
      </c>
      <c r="M470">
        <v>49</v>
      </c>
      <c r="N470" t="s">
        <v>382</v>
      </c>
      <c r="O470">
        <v>30</v>
      </c>
      <c r="P470">
        <v>63</v>
      </c>
      <c r="Q470" s="5">
        <v>0.04</v>
      </c>
    </row>
    <row r="471" spans="1:17" x14ac:dyDescent="0.25">
      <c r="A471" t="s">
        <v>375</v>
      </c>
      <c r="B471" t="s">
        <v>65</v>
      </c>
      <c r="C471" t="s">
        <v>2143</v>
      </c>
      <c r="D471" t="s">
        <v>2144</v>
      </c>
      <c r="E471" t="s">
        <v>106</v>
      </c>
      <c r="F471" t="s">
        <v>2145</v>
      </c>
      <c r="G471" t="s">
        <v>2146</v>
      </c>
      <c r="H471" t="s">
        <v>493</v>
      </c>
      <c r="I471" t="s">
        <v>271</v>
      </c>
      <c r="J471" t="s">
        <v>1776</v>
      </c>
      <c r="K471">
        <v>28</v>
      </c>
      <c r="L471">
        <v>17</v>
      </c>
      <c r="M471">
        <v>28</v>
      </c>
      <c r="N471" t="s">
        <v>382</v>
      </c>
      <c r="O471">
        <v>38</v>
      </c>
      <c r="P471">
        <v>25</v>
      </c>
      <c r="Q471" s="5">
        <v>-1.1000000000000001</v>
      </c>
    </row>
    <row r="472" spans="1:17" x14ac:dyDescent="0.25">
      <c r="A472" t="s">
        <v>1379</v>
      </c>
      <c r="B472" t="s">
        <v>56</v>
      </c>
      <c r="C472" t="s">
        <v>89</v>
      </c>
      <c r="D472" t="s">
        <v>2147</v>
      </c>
      <c r="E472" t="s">
        <v>106</v>
      </c>
      <c r="F472" t="s">
        <v>2148</v>
      </c>
      <c r="G472" t="s">
        <v>2149</v>
      </c>
      <c r="H472" t="s">
        <v>493</v>
      </c>
      <c r="I472" t="s">
        <v>2013</v>
      </c>
      <c r="J472" s="4">
        <v>45601</v>
      </c>
      <c r="K472">
        <v>29</v>
      </c>
      <c r="L472">
        <v>18</v>
      </c>
      <c r="M472">
        <v>86</v>
      </c>
      <c r="N472" t="s">
        <v>166</v>
      </c>
      <c r="O472">
        <v>53</v>
      </c>
      <c r="P472">
        <v>69</v>
      </c>
      <c r="Q472" s="5">
        <v>0.34</v>
      </c>
    </row>
    <row r="473" spans="1:17" x14ac:dyDescent="0.25">
      <c r="A473" t="s">
        <v>1938</v>
      </c>
      <c r="B473" t="s">
        <v>113</v>
      </c>
      <c r="C473" t="s">
        <v>2150</v>
      </c>
      <c r="D473" t="s">
        <v>2151</v>
      </c>
      <c r="E473" t="s">
        <v>106</v>
      </c>
      <c r="F473" t="s">
        <v>2152</v>
      </c>
      <c r="G473" t="s">
        <v>2153</v>
      </c>
      <c r="H473" t="s">
        <v>493</v>
      </c>
      <c r="I473" t="s">
        <v>1384</v>
      </c>
      <c r="J473" t="s">
        <v>935</v>
      </c>
      <c r="K473">
        <v>89</v>
      </c>
      <c r="L473">
        <v>26</v>
      </c>
      <c r="M473">
        <v>36</v>
      </c>
      <c r="N473" t="s">
        <v>1944</v>
      </c>
      <c r="O473">
        <v>48</v>
      </c>
      <c r="P473">
        <v>94</v>
      </c>
      <c r="Q473" s="5">
        <v>-0.3</v>
      </c>
    </row>
    <row r="474" spans="1:17" x14ac:dyDescent="0.25">
      <c r="A474" t="s">
        <v>662</v>
      </c>
      <c r="B474" t="s">
        <v>56</v>
      </c>
      <c r="C474" t="s">
        <v>174</v>
      </c>
      <c r="D474" t="s">
        <v>2154</v>
      </c>
      <c r="E474" t="s">
        <v>106</v>
      </c>
      <c r="F474" t="s">
        <v>2155</v>
      </c>
      <c r="G474" t="s">
        <v>2156</v>
      </c>
      <c r="H474" t="s">
        <v>493</v>
      </c>
      <c r="I474" t="s">
        <v>2050</v>
      </c>
      <c r="J474" t="s">
        <v>1764</v>
      </c>
      <c r="K474">
        <v>65</v>
      </c>
      <c r="L474">
        <v>42</v>
      </c>
      <c r="M474">
        <v>62</v>
      </c>
      <c r="N474" t="s">
        <v>628</v>
      </c>
      <c r="O474">
        <v>54</v>
      </c>
      <c r="P474">
        <v>2</v>
      </c>
      <c r="Q474" s="5">
        <v>-0.96</v>
      </c>
    </row>
    <row r="475" spans="1:17" x14ac:dyDescent="0.25">
      <c r="A475" t="s">
        <v>160</v>
      </c>
      <c r="B475" t="s">
        <v>103</v>
      </c>
      <c r="C475" t="s">
        <v>1592</v>
      </c>
      <c r="D475" t="s">
        <v>2157</v>
      </c>
      <c r="E475" t="s">
        <v>68</v>
      </c>
      <c r="F475" t="s">
        <v>2158</v>
      </c>
      <c r="G475" t="s">
        <v>2159</v>
      </c>
      <c r="H475" t="s">
        <v>132</v>
      </c>
      <c r="I475" s="4">
        <v>45510</v>
      </c>
      <c r="J475" s="4">
        <v>45717</v>
      </c>
      <c r="K475">
        <v>40</v>
      </c>
      <c r="L475">
        <v>38</v>
      </c>
      <c r="M475">
        <v>32</v>
      </c>
      <c r="N475" t="s">
        <v>1072</v>
      </c>
      <c r="O475">
        <v>21</v>
      </c>
      <c r="P475">
        <v>45</v>
      </c>
      <c r="Q475" s="5">
        <v>0.96</v>
      </c>
    </row>
    <row r="476" spans="1:17" x14ac:dyDescent="0.25">
      <c r="A476" t="s">
        <v>291</v>
      </c>
      <c r="B476" t="s">
        <v>103</v>
      </c>
      <c r="C476" t="s">
        <v>2160</v>
      </c>
      <c r="D476" t="s">
        <v>2161</v>
      </c>
      <c r="E476" t="s">
        <v>59</v>
      </c>
      <c r="F476" t="s">
        <v>2162</v>
      </c>
      <c r="G476" t="s">
        <v>2163</v>
      </c>
      <c r="H476" t="s">
        <v>132</v>
      </c>
      <c r="I476" t="s">
        <v>599</v>
      </c>
      <c r="J476" t="s">
        <v>702</v>
      </c>
      <c r="K476">
        <v>99</v>
      </c>
      <c r="L476">
        <v>44</v>
      </c>
      <c r="M476">
        <v>52</v>
      </c>
      <c r="N476" t="s">
        <v>72</v>
      </c>
      <c r="O476">
        <v>36</v>
      </c>
      <c r="P476">
        <v>2</v>
      </c>
      <c r="Q476" s="5">
        <v>-1.1399999999999999</v>
      </c>
    </row>
    <row r="477" spans="1:17" x14ac:dyDescent="0.25">
      <c r="A477" t="s">
        <v>565</v>
      </c>
      <c r="B477" t="s">
        <v>103</v>
      </c>
      <c r="C477" t="s">
        <v>2066</v>
      </c>
      <c r="D477" t="s">
        <v>2164</v>
      </c>
      <c r="E477" t="s">
        <v>106</v>
      </c>
      <c r="F477" t="s">
        <v>2165</v>
      </c>
      <c r="G477" t="s">
        <v>2166</v>
      </c>
      <c r="H477" t="s">
        <v>132</v>
      </c>
      <c r="I477" s="4">
        <v>45749</v>
      </c>
      <c r="J477" s="4">
        <v>45331</v>
      </c>
      <c r="K477">
        <v>56</v>
      </c>
      <c r="L477">
        <v>28</v>
      </c>
      <c r="M477">
        <v>76</v>
      </c>
      <c r="N477" t="s">
        <v>191</v>
      </c>
      <c r="O477">
        <v>93</v>
      </c>
      <c r="P477">
        <v>69</v>
      </c>
      <c r="Q477" s="5">
        <v>0.94</v>
      </c>
    </row>
    <row r="478" spans="1:17" x14ac:dyDescent="0.25">
      <c r="A478" t="s">
        <v>73</v>
      </c>
      <c r="B478" t="s">
        <v>74</v>
      </c>
      <c r="C478" t="s">
        <v>1171</v>
      </c>
      <c r="D478" t="s">
        <v>2167</v>
      </c>
      <c r="E478" t="s">
        <v>59</v>
      </c>
      <c r="F478" t="s">
        <v>2168</v>
      </c>
      <c r="G478" t="s">
        <v>2169</v>
      </c>
      <c r="H478" t="s">
        <v>132</v>
      </c>
      <c r="I478" t="s">
        <v>627</v>
      </c>
      <c r="J478" t="s">
        <v>683</v>
      </c>
      <c r="K478">
        <v>37</v>
      </c>
      <c r="L478">
        <v>3</v>
      </c>
      <c r="M478">
        <v>45</v>
      </c>
      <c r="N478" t="s">
        <v>80</v>
      </c>
      <c r="O478">
        <v>39</v>
      </c>
      <c r="P478">
        <v>28</v>
      </c>
      <c r="Q478" s="5">
        <v>0.26</v>
      </c>
    </row>
    <row r="479" spans="1:17" x14ac:dyDescent="0.25">
      <c r="A479" t="s">
        <v>733</v>
      </c>
      <c r="B479" t="s">
        <v>103</v>
      </c>
      <c r="C479" t="s">
        <v>1687</v>
      </c>
      <c r="D479" t="s">
        <v>2170</v>
      </c>
      <c r="E479" t="s">
        <v>106</v>
      </c>
      <c r="F479" t="s">
        <v>2171</v>
      </c>
      <c r="G479" t="s">
        <v>2172</v>
      </c>
      <c r="H479" t="s">
        <v>1117</v>
      </c>
      <c r="I479" t="s">
        <v>1874</v>
      </c>
      <c r="J479" s="4">
        <v>45606</v>
      </c>
      <c r="K479">
        <v>31</v>
      </c>
      <c r="L479">
        <v>29</v>
      </c>
      <c r="M479">
        <v>57</v>
      </c>
      <c r="N479" t="s">
        <v>166</v>
      </c>
      <c r="O479">
        <v>25</v>
      </c>
      <c r="P479">
        <v>22</v>
      </c>
      <c r="Q479" s="5">
        <v>0.28000000000000003</v>
      </c>
    </row>
    <row r="480" spans="1:17" x14ac:dyDescent="0.25">
      <c r="A480" t="s">
        <v>691</v>
      </c>
      <c r="B480" t="s">
        <v>201</v>
      </c>
      <c r="C480" t="s">
        <v>2173</v>
      </c>
      <c r="D480" t="s">
        <v>2174</v>
      </c>
      <c r="E480" t="s">
        <v>68</v>
      </c>
      <c r="F480" t="s">
        <v>2175</v>
      </c>
      <c r="G480" t="s">
        <v>2176</v>
      </c>
      <c r="H480" t="s">
        <v>1117</v>
      </c>
      <c r="I480" s="4">
        <v>45839</v>
      </c>
      <c r="J480" t="s">
        <v>272</v>
      </c>
      <c r="K480">
        <v>81</v>
      </c>
      <c r="L480">
        <v>83</v>
      </c>
      <c r="M480">
        <v>36</v>
      </c>
      <c r="N480" t="s">
        <v>697</v>
      </c>
      <c r="O480">
        <v>74</v>
      </c>
      <c r="P480">
        <v>86</v>
      </c>
      <c r="Q480" s="5">
        <v>0.12</v>
      </c>
    </row>
    <row r="481" spans="1:17" x14ac:dyDescent="0.25">
      <c r="A481" t="s">
        <v>260</v>
      </c>
      <c r="B481" t="s">
        <v>103</v>
      </c>
      <c r="C481" t="s">
        <v>82</v>
      </c>
      <c r="D481" t="s">
        <v>2177</v>
      </c>
      <c r="E481" t="s">
        <v>68</v>
      </c>
      <c r="F481" t="s">
        <v>2178</v>
      </c>
      <c r="G481" t="s">
        <v>2179</v>
      </c>
      <c r="H481" t="s">
        <v>1117</v>
      </c>
      <c r="I481" s="4">
        <v>45423</v>
      </c>
      <c r="J481" s="4">
        <v>45572</v>
      </c>
      <c r="K481">
        <v>11</v>
      </c>
      <c r="L481">
        <v>77</v>
      </c>
      <c r="M481">
        <v>7</v>
      </c>
      <c r="N481" t="s">
        <v>87</v>
      </c>
      <c r="O481">
        <v>77</v>
      </c>
      <c r="P481">
        <v>46</v>
      </c>
      <c r="Q481" s="5">
        <v>-0.16</v>
      </c>
    </row>
    <row r="482" spans="1:17" x14ac:dyDescent="0.25">
      <c r="A482" t="s">
        <v>167</v>
      </c>
      <c r="B482" t="s">
        <v>56</v>
      </c>
      <c r="C482" t="s">
        <v>383</v>
      </c>
      <c r="D482" t="s">
        <v>2180</v>
      </c>
      <c r="E482" t="s">
        <v>106</v>
      </c>
      <c r="F482" t="s">
        <v>2181</v>
      </c>
      <c r="G482" t="s">
        <v>2182</v>
      </c>
      <c r="H482" t="s">
        <v>696</v>
      </c>
      <c r="I482" t="s">
        <v>1216</v>
      </c>
      <c r="J482" s="4">
        <v>45325</v>
      </c>
      <c r="K482">
        <v>29</v>
      </c>
      <c r="L482">
        <v>20</v>
      </c>
      <c r="M482">
        <v>85</v>
      </c>
      <c r="N482" t="s">
        <v>172</v>
      </c>
      <c r="O482">
        <v>31</v>
      </c>
      <c r="P482">
        <v>31</v>
      </c>
      <c r="Q482" s="5">
        <v>0.4</v>
      </c>
    </row>
    <row r="483" spans="1:17" x14ac:dyDescent="0.25">
      <c r="A483" t="s">
        <v>1379</v>
      </c>
      <c r="B483" t="s">
        <v>56</v>
      </c>
      <c r="C483" t="s">
        <v>1313</v>
      </c>
      <c r="D483" t="s">
        <v>2183</v>
      </c>
      <c r="E483" t="s">
        <v>106</v>
      </c>
      <c r="F483" t="s">
        <v>2184</v>
      </c>
      <c r="G483" t="s">
        <v>2185</v>
      </c>
      <c r="H483" t="s">
        <v>696</v>
      </c>
      <c r="I483" t="s">
        <v>1366</v>
      </c>
      <c r="J483" t="s">
        <v>2065</v>
      </c>
      <c r="K483">
        <v>59</v>
      </c>
      <c r="L483">
        <v>91</v>
      </c>
      <c r="M483">
        <v>24</v>
      </c>
      <c r="N483" t="s">
        <v>166</v>
      </c>
      <c r="O483">
        <v>54</v>
      </c>
      <c r="P483">
        <v>87</v>
      </c>
      <c r="Q483" s="5">
        <v>0</v>
      </c>
    </row>
    <row r="484" spans="1:17" x14ac:dyDescent="0.25">
      <c r="A484" t="s">
        <v>127</v>
      </c>
      <c r="B484" t="s">
        <v>74</v>
      </c>
      <c r="C484" t="s">
        <v>462</v>
      </c>
      <c r="D484" t="s">
        <v>2186</v>
      </c>
      <c r="E484" t="s">
        <v>68</v>
      </c>
      <c r="F484" t="s">
        <v>2187</v>
      </c>
      <c r="G484" t="s">
        <v>2188</v>
      </c>
      <c r="H484" t="s">
        <v>696</v>
      </c>
      <c r="I484" t="s">
        <v>1756</v>
      </c>
      <c r="J484" t="s">
        <v>930</v>
      </c>
      <c r="K484">
        <v>12</v>
      </c>
      <c r="L484">
        <v>83</v>
      </c>
      <c r="M484">
        <v>93</v>
      </c>
      <c r="N484" t="s">
        <v>408</v>
      </c>
      <c r="O484">
        <v>22</v>
      </c>
      <c r="P484">
        <v>9</v>
      </c>
      <c r="Q484" s="5">
        <v>-0.61</v>
      </c>
    </row>
    <row r="485" spans="1:17" x14ac:dyDescent="0.25">
      <c r="A485" t="s">
        <v>285</v>
      </c>
      <c r="B485" t="s">
        <v>56</v>
      </c>
      <c r="C485" t="s">
        <v>97</v>
      </c>
      <c r="D485" t="s">
        <v>2189</v>
      </c>
      <c r="E485" t="s">
        <v>59</v>
      </c>
      <c r="F485" t="s">
        <v>2190</v>
      </c>
      <c r="G485" t="s">
        <v>2191</v>
      </c>
      <c r="H485" t="s">
        <v>696</v>
      </c>
      <c r="I485" t="s">
        <v>132</v>
      </c>
      <c r="J485" t="s">
        <v>1329</v>
      </c>
      <c r="K485">
        <v>75</v>
      </c>
      <c r="L485">
        <v>56</v>
      </c>
      <c r="M485">
        <v>57</v>
      </c>
      <c r="N485" t="s">
        <v>1622</v>
      </c>
      <c r="O485">
        <v>63</v>
      </c>
      <c r="P485">
        <v>64</v>
      </c>
      <c r="Q485" s="5">
        <v>0.59</v>
      </c>
    </row>
    <row r="486" spans="1:17" x14ac:dyDescent="0.25">
      <c r="A486" t="s">
        <v>409</v>
      </c>
      <c r="B486" t="s">
        <v>113</v>
      </c>
      <c r="C486" t="s">
        <v>1225</v>
      </c>
      <c r="D486" t="s">
        <v>2192</v>
      </c>
      <c r="E486" t="s">
        <v>106</v>
      </c>
      <c r="F486" t="s">
        <v>2193</v>
      </c>
      <c r="G486" t="s">
        <v>2194</v>
      </c>
      <c r="H486" t="s">
        <v>696</v>
      </c>
      <c r="I486" t="s">
        <v>1224</v>
      </c>
      <c r="J486" t="s">
        <v>1054</v>
      </c>
      <c r="K486">
        <v>67</v>
      </c>
      <c r="L486">
        <v>83</v>
      </c>
      <c r="M486">
        <v>90</v>
      </c>
      <c r="N486" t="s">
        <v>2195</v>
      </c>
      <c r="O486">
        <v>66</v>
      </c>
      <c r="P486">
        <v>77</v>
      </c>
      <c r="Q486" s="5">
        <v>-0.02</v>
      </c>
    </row>
    <row r="487" spans="1:17" x14ac:dyDescent="0.25">
      <c r="A487" t="s">
        <v>756</v>
      </c>
      <c r="B487" t="s">
        <v>103</v>
      </c>
      <c r="C487" t="s">
        <v>1574</v>
      </c>
      <c r="D487" t="s">
        <v>2196</v>
      </c>
      <c r="E487" t="s">
        <v>68</v>
      </c>
      <c r="F487" t="s">
        <v>2197</v>
      </c>
      <c r="G487" t="s">
        <v>2198</v>
      </c>
      <c r="H487" t="s">
        <v>696</v>
      </c>
      <c r="I487" t="s">
        <v>708</v>
      </c>
      <c r="J487" t="s">
        <v>1374</v>
      </c>
      <c r="K487">
        <v>29</v>
      </c>
      <c r="L487">
        <v>54</v>
      </c>
      <c r="M487">
        <v>54</v>
      </c>
      <c r="N487" t="s">
        <v>72</v>
      </c>
      <c r="O487">
        <v>58</v>
      </c>
      <c r="P487">
        <v>63</v>
      </c>
      <c r="Q487" s="5">
        <v>-0.17</v>
      </c>
    </row>
    <row r="488" spans="1:17" x14ac:dyDescent="0.25">
      <c r="A488" t="s">
        <v>81</v>
      </c>
      <c r="B488" t="s">
        <v>56</v>
      </c>
      <c r="C488" t="s">
        <v>383</v>
      </c>
      <c r="D488" t="s">
        <v>2199</v>
      </c>
      <c r="E488" t="s">
        <v>59</v>
      </c>
      <c r="F488" t="s">
        <v>2200</v>
      </c>
      <c r="G488" t="s">
        <v>2201</v>
      </c>
      <c r="H488" t="s">
        <v>696</v>
      </c>
      <c r="I488" t="s">
        <v>1686</v>
      </c>
      <c r="J488" t="s">
        <v>592</v>
      </c>
      <c r="K488">
        <v>61</v>
      </c>
      <c r="L488">
        <v>81</v>
      </c>
      <c r="M488">
        <v>99</v>
      </c>
      <c r="N488" t="s">
        <v>87</v>
      </c>
      <c r="O488">
        <v>26</v>
      </c>
      <c r="P488">
        <v>76</v>
      </c>
      <c r="Q488" s="5">
        <v>-0.09</v>
      </c>
    </row>
    <row r="489" spans="1:17" x14ac:dyDescent="0.25">
      <c r="A489" t="s">
        <v>160</v>
      </c>
      <c r="B489" t="s">
        <v>56</v>
      </c>
      <c r="C489" t="s">
        <v>2202</v>
      </c>
      <c r="D489" t="s">
        <v>2203</v>
      </c>
      <c r="E489" t="s">
        <v>106</v>
      </c>
      <c r="F489" t="s">
        <v>2204</v>
      </c>
      <c r="G489" t="s">
        <v>2205</v>
      </c>
      <c r="H489" t="s">
        <v>667</v>
      </c>
      <c r="I489" s="4">
        <v>45572</v>
      </c>
      <c r="J489" t="s">
        <v>745</v>
      </c>
      <c r="K489">
        <v>52</v>
      </c>
      <c r="L489">
        <v>22</v>
      </c>
      <c r="M489">
        <v>37</v>
      </c>
      <c r="N489" t="s">
        <v>166</v>
      </c>
      <c r="O489">
        <v>56</v>
      </c>
      <c r="P489">
        <v>44</v>
      </c>
      <c r="Q489" s="5">
        <v>-1.92</v>
      </c>
    </row>
    <row r="490" spans="1:17" x14ac:dyDescent="0.25">
      <c r="A490" t="s">
        <v>629</v>
      </c>
      <c r="B490" t="s">
        <v>56</v>
      </c>
      <c r="C490" t="s">
        <v>1268</v>
      </c>
      <c r="D490" t="s">
        <v>2206</v>
      </c>
      <c r="E490" t="s">
        <v>68</v>
      </c>
      <c r="F490" t="s">
        <v>2207</v>
      </c>
      <c r="G490" t="s">
        <v>2208</v>
      </c>
      <c r="H490" t="s">
        <v>667</v>
      </c>
      <c r="I490" t="s">
        <v>1076</v>
      </c>
      <c r="J490" s="4">
        <v>45512</v>
      </c>
      <c r="K490">
        <v>28</v>
      </c>
      <c r="L490">
        <v>38</v>
      </c>
      <c r="M490">
        <v>23</v>
      </c>
      <c r="N490" t="s">
        <v>2209</v>
      </c>
      <c r="O490">
        <v>48</v>
      </c>
      <c r="P490">
        <v>56</v>
      </c>
      <c r="Q490" s="5">
        <v>0.21</v>
      </c>
    </row>
    <row r="491" spans="1:17" x14ac:dyDescent="0.25">
      <c r="A491" t="s">
        <v>260</v>
      </c>
      <c r="B491" t="s">
        <v>103</v>
      </c>
      <c r="C491" t="s">
        <v>2210</v>
      </c>
      <c r="D491" t="s">
        <v>2211</v>
      </c>
      <c r="E491" t="s">
        <v>106</v>
      </c>
      <c r="F491" t="s">
        <v>2212</v>
      </c>
      <c r="G491" t="s">
        <v>2213</v>
      </c>
      <c r="H491" t="s">
        <v>1357</v>
      </c>
      <c r="I491" t="s">
        <v>1238</v>
      </c>
      <c r="J491" t="s">
        <v>344</v>
      </c>
      <c r="K491">
        <v>84</v>
      </c>
      <c r="L491">
        <v>92</v>
      </c>
      <c r="M491">
        <v>18</v>
      </c>
      <c r="N491" t="s">
        <v>87</v>
      </c>
      <c r="O491">
        <v>92</v>
      </c>
      <c r="P491">
        <v>69</v>
      </c>
      <c r="Q491" s="5">
        <v>-0.17</v>
      </c>
    </row>
    <row r="492" spans="1:17" x14ac:dyDescent="0.25">
      <c r="A492" t="s">
        <v>662</v>
      </c>
      <c r="B492" t="s">
        <v>56</v>
      </c>
      <c r="C492" t="s">
        <v>808</v>
      </c>
      <c r="D492" t="s">
        <v>2214</v>
      </c>
      <c r="E492" t="s">
        <v>68</v>
      </c>
      <c r="F492" t="s">
        <v>2215</v>
      </c>
      <c r="G492" t="s">
        <v>2216</v>
      </c>
      <c r="H492" t="s">
        <v>1357</v>
      </c>
      <c r="I492" s="4">
        <v>45484</v>
      </c>
      <c r="J492" s="4">
        <v>45601</v>
      </c>
      <c r="K492">
        <v>79</v>
      </c>
      <c r="L492">
        <v>45</v>
      </c>
      <c r="M492">
        <v>39</v>
      </c>
      <c r="N492" t="s">
        <v>382</v>
      </c>
      <c r="O492">
        <v>55</v>
      </c>
      <c r="P492">
        <v>20</v>
      </c>
      <c r="Q492" s="5">
        <v>0.25</v>
      </c>
    </row>
    <row r="493" spans="1:17" x14ac:dyDescent="0.25">
      <c r="A493" t="s">
        <v>346</v>
      </c>
      <c r="B493" t="s">
        <v>65</v>
      </c>
      <c r="C493" t="s">
        <v>303</v>
      </c>
      <c r="D493" t="s">
        <v>2217</v>
      </c>
      <c r="E493" t="s">
        <v>68</v>
      </c>
      <c r="F493" t="s">
        <v>2218</v>
      </c>
      <c r="G493" t="s">
        <v>2219</v>
      </c>
      <c r="H493" t="s">
        <v>1357</v>
      </c>
      <c r="I493" t="s">
        <v>2084</v>
      </c>
      <c r="J493" t="s">
        <v>392</v>
      </c>
      <c r="K493">
        <v>39</v>
      </c>
      <c r="L493">
        <v>78</v>
      </c>
      <c r="M493">
        <v>97</v>
      </c>
      <c r="N493" t="s">
        <v>351</v>
      </c>
      <c r="O493">
        <v>54</v>
      </c>
      <c r="P493">
        <v>89</v>
      </c>
      <c r="Q493" s="5">
        <v>0.64</v>
      </c>
    </row>
    <row r="494" spans="1:17" x14ac:dyDescent="0.25">
      <c r="A494" t="s">
        <v>788</v>
      </c>
      <c r="B494" t="s">
        <v>74</v>
      </c>
      <c r="C494" t="s">
        <v>2220</v>
      </c>
      <c r="D494" t="s">
        <v>2221</v>
      </c>
      <c r="E494" t="s">
        <v>59</v>
      </c>
      <c r="F494" t="s">
        <v>2222</v>
      </c>
      <c r="G494" t="s">
        <v>2223</v>
      </c>
      <c r="H494" t="s">
        <v>1357</v>
      </c>
      <c r="I494" s="4">
        <v>45539</v>
      </c>
      <c r="J494" s="4">
        <v>45297</v>
      </c>
      <c r="K494">
        <v>69</v>
      </c>
      <c r="L494">
        <v>98</v>
      </c>
      <c r="M494">
        <v>89</v>
      </c>
      <c r="N494" t="s">
        <v>1859</v>
      </c>
      <c r="O494">
        <v>29</v>
      </c>
      <c r="P494">
        <v>34</v>
      </c>
      <c r="Q494" s="5">
        <v>-0.65</v>
      </c>
    </row>
    <row r="495" spans="1:17" x14ac:dyDescent="0.25">
      <c r="A495" t="s">
        <v>605</v>
      </c>
      <c r="B495" t="s">
        <v>103</v>
      </c>
      <c r="C495" t="s">
        <v>340</v>
      </c>
      <c r="D495" t="s">
        <v>2224</v>
      </c>
      <c r="E495" t="s">
        <v>68</v>
      </c>
      <c r="F495" t="s">
        <v>2225</v>
      </c>
      <c r="G495" t="s">
        <v>2226</v>
      </c>
      <c r="H495" t="s">
        <v>1357</v>
      </c>
      <c r="I495" t="s">
        <v>689</v>
      </c>
      <c r="J495" t="s">
        <v>307</v>
      </c>
      <c r="K495">
        <v>77</v>
      </c>
      <c r="L495">
        <v>19</v>
      </c>
      <c r="M495">
        <v>31</v>
      </c>
      <c r="N495" t="s">
        <v>610</v>
      </c>
      <c r="O495">
        <v>27</v>
      </c>
      <c r="P495">
        <v>25</v>
      </c>
      <c r="Q495" s="5">
        <v>-0.17</v>
      </c>
    </row>
    <row r="496" spans="1:17" x14ac:dyDescent="0.25">
      <c r="A496" t="s">
        <v>1358</v>
      </c>
      <c r="B496" t="s">
        <v>56</v>
      </c>
      <c r="C496" t="s">
        <v>644</v>
      </c>
      <c r="D496" t="s">
        <v>2227</v>
      </c>
      <c r="E496" t="s">
        <v>59</v>
      </c>
      <c r="F496" t="s">
        <v>2228</v>
      </c>
      <c r="G496" t="s">
        <v>2229</v>
      </c>
      <c r="H496" t="s">
        <v>1357</v>
      </c>
      <c r="I496" s="4">
        <v>45603</v>
      </c>
      <c r="J496" s="4">
        <v>45484</v>
      </c>
      <c r="K496">
        <v>29</v>
      </c>
      <c r="L496">
        <v>66</v>
      </c>
      <c r="M496">
        <v>21</v>
      </c>
      <c r="N496" t="s">
        <v>836</v>
      </c>
      <c r="O496">
        <v>74</v>
      </c>
      <c r="P496">
        <v>93</v>
      </c>
      <c r="Q496" s="5">
        <v>7.0000000000000007E-2</v>
      </c>
    </row>
    <row r="497" spans="1:17" x14ac:dyDescent="0.25">
      <c r="A497" t="s">
        <v>334</v>
      </c>
      <c r="B497" t="s">
        <v>65</v>
      </c>
      <c r="C497" t="s">
        <v>576</v>
      </c>
      <c r="D497" t="s">
        <v>2230</v>
      </c>
      <c r="E497" t="s">
        <v>106</v>
      </c>
      <c r="F497" t="s">
        <v>2231</v>
      </c>
      <c r="G497" t="s">
        <v>2232</v>
      </c>
      <c r="H497" t="s">
        <v>244</v>
      </c>
      <c r="I497" t="s">
        <v>1039</v>
      </c>
      <c r="J497" t="s">
        <v>908</v>
      </c>
      <c r="K497">
        <v>69</v>
      </c>
      <c r="L497">
        <v>59</v>
      </c>
      <c r="M497">
        <v>29</v>
      </c>
      <c r="N497" t="s">
        <v>273</v>
      </c>
      <c r="O497">
        <v>63</v>
      </c>
      <c r="P497">
        <v>91</v>
      </c>
      <c r="Q497" s="5">
        <v>-0.26</v>
      </c>
    </row>
    <row r="498" spans="1:17" x14ac:dyDescent="0.25">
      <c r="A498" t="s">
        <v>334</v>
      </c>
      <c r="B498" t="s">
        <v>65</v>
      </c>
      <c r="C498" t="s">
        <v>1155</v>
      </c>
      <c r="D498" t="s">
        <v>2233</v>
      </c>
      <c r="E498" t="s">
        <v>106</v>
      </c>
      <c r="F498" t="s">
        <v>2234</v>
      </c>
      <c r="G498" t="s">
        <v>2235</v>
      </c>
      <c r="H498" t="s">
        <v>1159</v>
      </c>
      <c r="I498" t="s">
        <v>2236</v>
      </c>
      <c r="J498" s="4">
        <v>45515</v>
      </c>
      <c r="K498">
        <v>40</v>
      </c>
      <c r="L498">
        <v>2</v>
      </c>
      <c r="M498">
        <v>58</v>
      </c>
      <c r="N498" t="s">
        <v>273</v>
      </c>
      <c r="O498">
        <v>71</v>
      </c>
      <c r="P498">
        <v>10</v>
      </c>
      <c r="Q498" s="5">
        <v>-0.44</v>
      </c>
    </row>
    <row r="499" spans="1:17" x14ac:dyDescent="0.25">
      <c r="A499" t="s">
        <v>414</v>
      </c>
      <c r="B499" t="s">
        <v>56</v>
      </c>
      <c r="C499" t="s">
        <v>239</v>
      </c>
      <c r="D499" t="s">
        <v>2237</v>
      </c>
      <c r="E499" t="s">
        <v>59</v>
      </c>
      <c r="F499" t="s">
        <v>2238</v>
      </c>
      <c r="G499" t="s">
        <v>2239</v>
      </c>
      <c r="H499" t="s">
        <v>1159</v>
      </c>
      <c r="I499" s="4">
        <v>45479</v>
      </c>
      <c r="J499" t="s">
        <v>2240</v>
      </c>
      <c r="K499">
        <v>68</v>
      </c>
      <c r="L499">
        <v>10</v>
      </c>
      <c r="M499">
        <v>29</v>
      </c>
      <c r="N499" t="s">
        <v>72</v>
      </c>
      <c r="O499">
        <v>37</v>
      </c>
      <c r="P499">
        <v>11</v>
      </c>
      <c r="Q499" s="5">
        <v>0.86</v>
      </c>
    </row>
    <row r="500" spans="1:17" x14ac:dyDescent="0.25">
      <c r="A500" t="s">
        <v>1046</v>
      </c>
      <c r="B500" t="s">
        <v>56</v>
      </c>
      <c r="C500" t="s">
        <v>2241</v>
      </c>
      <c r="D500" t="s">
        <v>2242</v>
      </c>
      <c r="E500" t="s">
        <v>68</v>
      </c>
      <c r="F500" t="s">
        <v>2243</v>
      </c>
      <c r="G500" t="s">
        <v>2244</v>
      </c>
      <c r="H500" t="s">
        <v>1159</v>
      </c>
      <c r="I500" t="s">
        <v>677</v>
      </c>
      <c r="J500" s="4">
        <v>45577</v>
      </c>
      <c r="K500">
        <v>75</v>
      </c>
      <c r="L500">
        <v>91</v>
      </c>
      <c r="M500">
        <v>68</v>
      </c>
      <c r="N500" t="s">
        <v>191</v>
      </c>
      <c r="O500">
        <v>96</v>
      </c>
      <c r="P500">
        <v>73</v>
      </c>
      <c r="Q500" s="5">
        <v>0.7</v>
      </c>
    </row>
    <row r="501" spans="1:17" x14ac:dyDescent="0.25">
      <c r="A501" t="s">
        <v>327</v>
      </c>
      <c r="B501" t="s">
        <v>152</v>
      </c>
      <c r="C501" t="s">
        <v>649</v>
      </c>
      <c r="D501" t="s">
        <v>2245</v>
      </c>
      <c r="E501" t="s">
        <v>68</v>
      </c>
      <c r="F501" t="s">
        <v>2246</v>
      </c>
      <c r="G501" t="s">
        <v>2247</v>
      </c>
      <c r="H501" t="s">
        <v>374</v>
      </c>
      <c r="I501" t="s">
        <v>714</v>
      </c>
      <c r="J501" t="s">
        <v>1490</v>
      </c>
      <c r="K501">
        <v>68</v>
      </c>
      <c r="L501">
        <v>29</v>
      </c>
      <c r="M501">
        <v>100</v>
      </c>
      <c r="N501" t="s">
        <v>111</v>
      </c>
      <c r="O501">
        <v>70</v>
      </c>
      <c r="P501">
        <v>26</v>
      </c>
      <c r="Q501" s="5">
        <v>0.24</v>
      </c>
    </row>
    <row r="502" spans="1:17" x14ac:dyDescent="0.25">
      <c r="A502" t="s">
        <v>200</v>
      </c>
      <c r="B502" t="s">
        <v>201</v>
      </c>
      <c r="C502" t="s">
        <v>2248</v>
      </c>
      <c r="D502" t="s">
        <v>2249</v>
      </c>
      <c r="E502" t="s">
        <v>106</v>
      </c>
      <c r="F502" t="s">
        <v>2250</v>
      </c>
      <c r="G502" t="s">
        <v>2251</v>
      </c>
      <c r="H502" t="s">
        <v>374</v>
      </c>
      <c r="I502" t="s">
        <v>350</v>
      </c>
      <c r="J502" t="s">
        <v>1530</v>
      </c>
      <c r="K502">
        <v>78</v>
      </c>
      <c r="L502">
        <v>34</v>
      </c>
      <c r="M502">
        <v>39</v>
      </c>
      <c r="N502" t="s">
        <v>2252</v>
      </c>
      <c r="O502">
        <v>62</v>
      </c>
      <c r="P502">
        <v>2</v>
      </c>
      <c r="Q502" s="5">
        <v>0.63</v>
      </c>
    </row>
    <row r="503" spans="1:17" x14ac:dyDescent="0.25">
      <c r="A503" t="s">
        <v>127</v>
      </c>
      <c r="B503" t="s">
        <v>74</v>
      </c>
      <c r="C503" t="s">
        <v>1988</v>
      </c>
      <c r="D503" t="s">
        <v>2253</v>
      </c>
      <c r="E503" t="s">
        <v>68</v>
      </c>
      <c r="F503" t="s">
        <v>2254</v>
      </c>
      <c r="G503" t="s">
        <v>2255</v>
      </c>
      <c r="H503" t="s">
        <v>1757</v>
      </c>
      <c r="I503" t="s">
        <v>1039</v>
      </c>
      <c r="J503" t="s">
        <v>357</v>
      </c>
      <c r="K503">
        <v>76</v>
      </c>
      <c r="L503">
        <v>98</v>
      </c>
      <c r="M503">
        <v>41</v>
      </c>
      <c r="N503" t="s">
        <v>408</v>
      </c>
      <c r="O503">
        <v>62</v>
      </c>
      <c r="P503">
        <v>48</v>
      </c>
      <c r="Q503" s="5">
        <v>0.97</v>
      </c>
    </row>
    <row r="504" spans="1:17" x14ac:dyDescent="0.25">
      <c r="A504" t="s">
        <v>1478</v>
      </c>
      <c r="B504" t="s">
        <v>56</v>
      </c>
      <c r="C504" t="s">
        <v>1042</v>
      </c>
      <c r="D504" t="s">
        <v>2256</v>
      </c>
      <c r="E504" t="s">
        <v>59</v>
      </c>
      <c r="F504" t="s">
        <v>2257</v>
      </c>
      <c r="G504" t="s">
        <v>2258</v>
      </c>
      <c r="H504" t="s">
        <v>1757</v>
      </c>
      <c r="I504" t="s">
        <v>1720</v>
      </c>
      <c r="J504" t="s">
        <v>1005</v>
      </c>
      <c r="K504">
        <v>27</v>
      </c>
      <c r="L504">
        <v>64</v>
      </c>
      <c r="M504">
        <v>43</v>
      </c>
      <c r="N504" t="s">
        <v>191</v>
      </c>
      <c r="O504">
        <v>70</v>
      </c>
      <c r="P504">
        <v>58</v>
      </c>
      <c r="Q504" s="5">
        <v>0.23</v>
      </c>
    </row>
    <row r="505" spans="1:17" x14ac:dyDescent="0.25">
      <c r="A505" t="s">
        <v>200</v>
      </c>
      <c r="B505" t="s">
        <v>201</v>
      </c>
      <c r="C505" t="s">
        <v>1608</v>
      </c>
      <c r="D505" t="s">
        <v>2259</v>
      </c>
      <c r="E505" t="s">
        <v>106</v>
      </c>
      <c r="F505" t="s">
        <v>2260</v>
      </c>
      <c r="G505" t="s">
        <v>2261</v>
      </c>
      <c r="H505" t="s">
        <v>953</v>
      </c>
      <c r="I505" t="s">
        <v>812</v>
      </c>
      <c r="J505" s="4">
        <v>45779</v>
      </c>
      <c r="K505">
        <v>74</v>
      </c>
      <c r="L505">
        <v>72</v>
      </c>
      <c r="M505">
        <v>18</v>
      </c>
      <c r="N505" t="s">
        <v>2262</v>
      </c>
      <c r="O505">
        <v>83</v>
      </c>
      <c r="P505">
        <v>54</v>
      </c>
      <c r="Q505" s="5">
        <v>0.17</v>
      </c>
    </row>
    <row r="506" spans="1:17" x14ac:dyDescent="0.25">
      <c r="A506" t="s">
        <v>260</v>
      </c>
      <c r="B506" t="s">
        <v>103</v>
      </c>
      <c r="C506" t="s">
        <v>2263</v>
      </c>
      <c r="D506" t="s">
        <v>2264</v>
      </c>
      <c r="E506" t="s">
        <v>106</v>
      </c>
      <c r="F506" t="s">
        <v>2265</v>
      </c>
      <c r="G506" t="s">
        <v>2266</v>
      </c>
      <c r="H506" t="s">
        <v>2013</v>
      </c>
      <c r="I506" s="4">
        <v>45538</v>
      </c>
      <c r="J506" s="4">
        <v>45416</v>
      </c>
      <c r="K506">
        <v>27</v>
      </c>
      <c r="L506">
        <v>93</v>
      </c>
      <c r="M506">
        <v>88</v>
      </c>
      <c r="N506" t="s">
        <v>87</v>
      </c>
      <c r="O506">
        <v>66</v>
      </c>
      <c r="P506">
        <v>13</v>
      </c>
      <c r="Q506" s="5">
        <v>0.35</v>
      </c>
    </row>
    <row r="507" spans="1:17" x14ac:dyDescent="0.25">
      <c r="A507" t="s">
        <v>291</v>
      </c>
      <c r="B507" t="s">
        <v>103</v>
      </c>
      <c r="C507" t="s">
        <v>1001</v>
      </c>
      <c r="D507" t="s">
        <v>2267</v>
      </c>
      <c r="E507" t="s">
        <v>68</v>
      </c>
      <c r="F507" t="s">
        <v>2268</v>
      </c>
      <c r="G507" t="s">
        <v>2269</v>
      </c>
      <c r="H507" t="s">
        <v>2013</v>
      </c>
      <c r="I507" t="s">
        <v>1907</v>
      </c>
      <c r="J507" s="4">
        <v>45810</v>
      </c>
      <c r="K507">
        <v>15</v>
      </c>
      <c r="L507">
        <v>76</v>
      </c>
      <c r="M507">
        <v>81</v>
      </c>
      <c r="N507" t="s">
        <v>72</v>
      </c>
      <c r="O507">
        <v>90</v>
      </c>
      <c r="P507">
        <v>26</v>
      </c>
      <c r="Q507" s="5">
        <v>0.8</v>
      </c>
    </row>
    <row r="508" spans="1:17" x14ac:dyDescent="0.25">
      <c r="A508" t="s">
        <v>788</v>
      </c>
      <c r="B508" t="s">
        <v>74</v>
      </c>
      <c r="C508" t="s">
        <v>1557</v>
      </c>
      <c r="D508" t="s">
        <v>2270</v>
      </c>
      <c r="E508" t="s">
        <v>106</v>
      </c>
      <c r="F508" t="s">
        <v>2271</v>
      </c>
      <c r="G508" t="s">
        <v>2272</v>
      </c>
      <c r="H508" t="s">
        <v>2013</v>
      </c>
      <c r="I508" t="s">
        <v>1776</v>
      </c>
      <c r="J508" t="s">
        <v>586</v>
      </c>
      <c r="K508">
        <v>60</v>
      </c>
      <c r="L508">
        <v>1</v>
      </c>
      <c r="M508">
        <v>42</v>
      </c>
      <c r="N508" t="s">
        <v>550</v>
      </c>
      <c r="O508">
        <v>42</v>
      </c>
      <c r="P508">
        <v>91</v>
      </c>
      <c r="Q508" s="5">
        <v>0.71</v>
      </c>
    </row>
    <row r="509" spans="1:17" x14ac:dyDescent="0.25">
      <c r="A509" t="s">
        <v>250</v>
      </c>
      <c r="B509" t="s">
        <v>113</v>
      </c>
      <c r="C509" t="s">
        <v>1931</v>
      </c>
      <c r="D509" t="s">
        <v>2273</v>
      </c>
      <c r="E509" t="s">
        <v>68</v>
      </c>
      <c r="F509" t="s">
        <v>2274</v>
      </c>
      <c r="G509" t="s">
        <v>2275</v>
      </c>
      <c r="H509" t="s">
        <v>841</v>
      </c>
      <c r="I509" s="4">
        <v>45418</v>
      </c>
      <c r="J509" s="4">
        <v>45507</v>
      </c>
      <c r="K509">
        <v>95</v>
      </c>
      <c r="L509">
        <v>63</v>
      </c>
      <c r="M509">
        <v>73</v>
      </c>
      <c r="N509" t="s">
        <v>95</v>
      </c>
      <c r="O509">
        <v>61</v>
      </c>
      <c r="P509">
        <v>38</v>
      </c>
      <c r="Q509" s="5">
        <v>-1.17</v>
      </c>
    </row>
    <row r="510" spans="1:17" x14ac:dyDescent="0.25">
      <c r="A510" t="s">
        <v>200</v>
      </c>
      <c r="B510" t="s">
        <v>201</v>
      </c>
      <c r="C510" t="s">
        <v>202</v>
      </c>
      <c r="D510" t="s">
        <v>2276</v>
      </c>
      <c r="E510" t="s">
        <v>59</v>
      </c>
      <c r="F510" t="s">
        <v>2277</v>
      </c>
      <c r="G510" t="s">
        <v>2278</v>
      </c>
      <c r="H510" t="s">
        <v>841</v>
      </c>
      <c r="I510" s="4">
        <v>45331</v>
      </c>
      <c r="J510" s="4">
        <v>45482</v>
      </c>
      <c r="K510">
        <v>21</v>
      </c>
      <c r="L510">
        <v>87</v>
      </c>
      <c r="M510">
        <v>12</v>
      </c>
      <c r="N510" t="s">
        <v>2262</v>
      </c>
      <c r="O510">
        <v>20</v>
      </c>
      <c r="P510">
        <v>38</v>
      </c>
      <c r="Q510" s="5">
        <v>0.38</v>
      </c>
    </row>
    <row r="511" spans="1:17" x14ac:dyDescent="0.25">
      <c r="A511" t="s">
        <v>1742</v>
      </c>
      <c r="B511" t="s">
        <v>56</v>
      </c>
      <c r="C511" t="s">
        <v>467</v>
      </c>
      <c r="D511" t="s">
        <v>2279</v>
      </c>
      <c r="E511" t="s">
        <v>59</v>
      </c>
      <c r="F511" t="s">
        <v>2280</v>
      </c>
      <c r="G511" t="s">
        <v>2281</v>
      </c>
      <c r="H511" t="s">
        <v>841</v>
      </c>
      <c r="I511" s="4">
        <v>45963</v>
      </c>
      <c r="J511" s="4">
        <v>45356</v>
      </c>
      <c r="K511">
        <v>89</v>
      </c>
      <c r="L511">
        <v>15</v>
      </c>
      <c r="M511">
        <v>22</v>
      </c>
      <c r="N511" t="s">
        <v>120</v>
      </c>
      <c r="O511">
        <v>79</v>
      </c>
      <c r="P511">
        <v>42</v>
      </c>
      <c r="Q511" s="5">
        <v>-0.9</v>
      </c>
    </row>
    <row r="512" spans="1:17" x14ac:dyDescent="0.25">
      <c r="A512" t="s">
        <v>394</v>
      </c>
      <c r="B512" t="s">
        <v>56</v>
      </c>
      <c r="C512" t="s">
        <v>297</v>
      </c>
      <c r="D512" t="s">
        <v>2282</v>
      </c>
      <c r="E512" t="s">
        <v>106</v>
      </c>
      <c r="F512" t="s">
        <v>2283</v>
      </c>
      <c r="G512" t="s">
        <v>2284</v>
      </c>
      <c r="H512" t="s">
        <v>841</v>
      </c>
      <c r="I512" t="s">
        <v>2070</v>
      </c>
      <c r="J512" t="s">
        <v>425</v>
      </c>
      <c r="K512">
        <v>14</v>
      </c>
      <c r="L512">
        <v>81</v>
      </c>
      <c r="M512">
        <v>65</v>
      </c>
      <c r="N512" t="s">
        <v>320</v>
      </c>
      <c r="O512">
        <v>74</v>
      </c>
      <c r="P512">
        <v>84</v>
      </c>
      <c r="Q512" s="5">
        <v>0.47</v>
      </c>
    </row>
    <row r="513" spans="1:17" x14ac:dyDescent="0.25">
      <c r="A513" t="s">
        <v>215</v>
      </c>
      <c r="B513" t="s">
        <v>56</v>
      </c>
      <c r="C513" t="s">
        <v>1433</v>
      </c>
      <c r="D513" t="s">
        <v>2285</v>
      </c>
      <c r="E513" t="s">
        <v>59</v>
      </c>
      <c r="F513" t="s">
        <v>2286</v>
      </c>
      <c r="G513" t="s">
        <v>2287</v>
      </c>
      <c r="H513" t="s">
        <v>841</v>
      </c>
      <c r="I513" t="s">
        <v>1233</v>
      </c>
      <c r="J513" s="4">
        <v>45546</v>
      </c>
      <c r="K513">
        <v>32</v>
      </c>
      <c r="L513">
        <v>63</v>
      </c>
      <c r="M513">
        <v>92</v>
      </c>
      <c r="N513" t="s">
        <v>2288</v>
      </c>
      <c r="O513">
        <v>84</v>
      </c>
      <c r="P513">
        <v>34</v>
      </c>
      <c r="Q513" s="5">
        <v>-0.14000000000000001</v>
      </c>
    </row>
    <row r="514" spans="1:17" x14ac:dyDescent="0.25">
      <c r="A514" t="s">
        <v>1229</v>
      </c>
      <c r="B514" t="s">
        <v>113</v>
      </c>
      <c r="C514" t="s">
        <v>1171</v>
      </c>
      <c r="D514" t="s">
        <v>2289</v>
      </c>
      <c r="E514" t="s">
        <v>68</v>
      </c>
      <c r="F514" t="s">
        <v>2290</v>
      </c>
      <c r="G514" t="s">
        <v>2291</v>
      </c>
      <c r="H514" t="s">
        <v>841</v>
      </c>
      <c r="I514" t="s">
        <v>1259</v>
      </c>
      <c r="J514" t="s">
        <v>586</v>
      </c>
      <c r="K514">
        <v>68</v>
      </c>
      <c r="L514">
        <v>43</v>
      </c>
      <c r="M514">
        <v>96</v>
      </c>
      <c r="N514" t="s">
        <v>207</v>
      </c>
      <c r="O514">
        <v>75</v>
      </c>
      <c r="P514">
        <v>35</v>
      </c>
      <c r="Q514" s="5">
        <v>0.6</v>
      </c>
    </row>
    <row r="515" spans="1:17" x14ac:dyDescent="0.25">
      <c r="A515" t="s">
        <v>388</v>
      </c>
      <c r="B515" t="s">
        <v>74</v>
      </c>
      <c r="C515" t="s">
        <v>509</v>
      </c>
      <c r="D515" t="s">
        <v>2292</v>
      </c>
      <c r="E515" t="s">
        <v>106</v>
      </c>
      <c r="F515" t="s">
        <v>2293</v>
      </c>
      <c r="G515" t="s">
        <v>2294</v>
      </c>
      <c r="H515" t="s">
        <v>214</v>
      </c>
      <c r="I515" t="s">
        <v>1757</v>
      </c>
      <c r="J515" s="4">
        <v>45511</v>
      </c>
      <c r="K515">
        <v>43</v>
      </c>
      <c r="L515">
        <v>10</v>
      </c>
      <c r="M515">
        <v>15</v>
      </c>
      <c r="N515" t="s">
        <v>393</v>
      </c>
      <c r="O515">
        <v>27</v>
      </c>
      <c r="P515">
        <v>69</v>
      </c>
      <c r="Q515" s="5">
        <v>0.53</v>
      </c>
    </row>
    <row r="516" spans="1:17" x14ac:dyDescent="0.25">
      <c r="A516" t="s">
        <v>473</v>
      </c>
      <c r="B516" t="s">
        <v>56</v>
      </c>
      <c r="C516" t="s">
        <v>303</v>
      </c>
      <c r="D516" t="s">
        <v>2295</v>
      </c>
      <c r="E516" t="s">
        <v>59</v>
      </c>
      <c r="F516" t="s">
        <v>2296</v>
      </c>
      <c r="G516" t="s">
        <v>2297</v>
      </c>
      <c r="H516" t="s">
        <v>214</v>
      </c>
      <c r="I516" t="s">
        <v>581</v>
      </c>
      <c r="J516" t="s">
        <v>2298</v>
      </c>
      <c r="K516">
        <v>92</v>
      </c>
      <c r="L516">
        <v>96</v>
      </c>
      <c r="M516">
        <v>56</v>
      </c>
      <c r="N516" t="s">
        <v>382</v>
      </c>
      <c r="O516">
        <v>32</v>
      </c>
      <c r="P516">
        <v>22</v>
      </c>
      <c r="Q516" s="5">
        <v>-1.56</v>
      </c>
    </row>
    <row r="517" spans="1:17" x14ac:dyDescent="0.25">
      <c r="A517" t="s">
        <v>446</v>
      </c>
      <c r="B517" t="s">
        <v>56</v>
      </c>
      <c r="C517" t="s">
        <v>489</v>
      </c>
      <c r="D517" t="s">
        <v>2299</v>
      </c>
      <c r="E517" t="s">
        <v>68</v>
      </c>
      <c r="F517" t="s">
        <v>2300</v>
      </c>
      <c r="G517" t="s">
        <v>2301</v>
      </c>
      <c r="H517" t="s">
        <v>214</v>
      </c>
      <c r="I517" s="4">
        <v>45514</v>
      </c>
      <c r="J517" s="4">
        <v>45363</v>
      </c>
      <c r="K517">
        <v>85</v>
      </c>
      <c r="L517">
        <v>16</v>
      </c>
      <c r="M517">
        <v>74</v>
      </c>
      <c r="N517" t="s">
        <v>2302</v>
      </c>
      <c r="O517">
        <v>58</v>
      </c>
      <c r="P517">
        <v>36</v>
      </c>
      <c r="Q517" s="5">
        <v>0.31</v>
      </c>
    </row>
    <row r="518" spans="1:17" x14ac:dyDescent="0.25">
      <c r="A518" t="s">
        <v>1820</v>
      </c>
      <c r="B518" t="s">
        <v>74</v>
      </c>
      <c r="C518" t="s">
        <v>1251</v>
      </c>
      <c r="D518" t="s">
        <v>2303</v>
      </c>
      <c r="E518" t="s">
        <v>106</v>
      </c>
      <c r="F518" t="s">
        <v>2304</v>
      </c>
      <c r="G518" t="s">
        <v>2305</v>
      </c>
      <c r="H518" t="s">
        <v>214</v>
      </c>
      <c r="I518" s="4">
        <v>45633</v>
      </c>
      <c r="J518" t="s">
        <v>829</v>
      </c>
      <c r="K518">
        <v>24</v>
      </c>
      <c r="L518">
        <v>1</v>
      </c>
      <c r="M518">
        <v>65</v>
      </c>
      <c r="N518" t="s">
        <v>95</v>
      </c>
      <c r="O518">
        <v>58</v>
      </c>
      <c r="P518">
        <v>61</v>
      </c>
      <c r="Q518" s="5">
        <v>0.38</v>
      </c>
    </row>
    <row r="519" spans="1:17" x14ac:dyDescent="0.25">
      <c r="A519" t="s">
        <v>1478</v>
      </c>
      <c r="B519" t="s">
        <v>56</v>
      </c>
      <c r="C519" t="s">
        <v>193</v>
      </c>
      <c r="D519" t="s">
        <v>2306</v>
      </c>
      <c r="E519" t="s">
        <v>68</v>
      </c>
      <c r="F519" t="s">
        <v>2307</v>
      </c>
      <c r="G519" t="s">
        <v>2308</v>
      </c>
      <c r="H519" t="s">
        <v>363</v>
      </c>
      <c r="I519" s="4">
        <v>45417</v>
      </c>
      <c r="J519" t="s">
        <v>314</v>
      </c>
      <c r="K519">
        <v>13</v>
      </c>
      <c r="L519">
        <v>88</v>
      </c>
      <c r="M519">
        <v>11</v>
      </c>
      <c r="N519" t="s">
        <v>191</v>
      </c>
      <c r="O519">
        <v>100</v>
      </c>
      <c r="P519">
        <v>52</v>
      </c>
      <c r="Q519" s="5">
        <v>-0.05</v>
      </c>
    </row>
    <row r="520" spans="1:17" x14ac:dyDescent="0.25">
      <c r="A520" t="s">
        <v>880</v>
      </c>
      <c r="B520" t="s">
        <v>113</v>
      </c>
      <c r="C520" t="s">
        <v>2029</v>
      </c>
      <c r="D520" t="s">
        <v>2309</v>
      </c>
      <c r="E520" t="s">
        <v>59</v>
      </c>
      <c r="F520" t="s">
        <v>2310</v>
      </c>
      <c r="G520" t="s">
        <v>2311</v>
      </c>
      <c r="H520" t="s">
        <v>683</v>
      </c>
      <c r="I520" t="s">
        <v>1067</v>
      </c>
      <c r="J520" t="s">
        <v>1499</v>
      </c>
      <c r="K520">
        <v>19</v>
      </c>
      <c r="L520">
        <v>99</v>
      </c>
      <c r="M520">
        <v>78</v>
      </c>
      <c r="N520" t="s">
        <v>126</v>
      </c>
      <c r="O520">
        <v>29</v>
      </c>
      <c r="P520">
        <v>54</v>
      </c>
      <c r="Q520" s="5">
        <v>0.48</v>
      </c>
    </row>
    <row r="521" spans="1:17" x14ac:dyDescent="0.25">
      <c r="A521" t="s">
        <v>200</v>
      </c>
      <c r="B521" t="s">
        <v>201</v>
      </c>
      <c r="C521" t="s">
        <v>2263</v>
      </c>
      <c r="D521" t="s">
        <v>2312</v>
      </c>
      <c r="E521" t="s">
        <v>68</v>
      </c>
      <c r="F521" t="s">
        <v>2313</v>
      </c>
      <c r="G521" t="s">
        <v>2314</v>
      </c>
      <c r="H521" t="s">
        <v>419</v>
      </c>
      <c r="I521" t="s">
        <v>592</v>
      </c>
      <c r="J521" t="s">
        <v>1111</v>
      </c>
      <c r="K521">
        <v>97</v>
      </c>
      <c r="L521">
        <v>77</v>
      </c>
      <c r="M521">
        <v>99</v>
      </c>
      <c r="N521" t="s">
        <v>207</v>
      </c>
      <c r="O521">
        <v>74</v>
      </c>
      <c r="P521">
        <v>98</v>
      </c>
      <c r="Q521" s="5">
        <v>-0.86</v>
      </c>
    </row>
    <row r="522" spans="1:17" x14ac:dyDescent="0.25">
      <c r="A522" t="s">
        <v>788</v>
      </c>
      <c r="B522" t="s">
        <v>74</v>
      </c>
      <c r="C522" t="s">
        <v>673</v>
      </c>
      <c r="D522" t="s">
        <v>2315</v>
      </c>
      <c r="E522" t="s">
        <v>68</v>
      </c>
      <c r="F522" t="s">
        <v>2316</v>
      </c>
      <c r="G522" t="s">
        <v>2317</v>
      </c>
      <c r="H522" t="s">
        <v>419</v>
      </c>
      <c r="I522" s="4">
        <v>45544</v>
      </c>
      <c r="J522" t="s">
        <v>750</v>
      </c>
      <c r="K522">
        <v>52</v>
      </c>
      <c r="L522">
        <v>64</v>
      </c>
      <c r="M522">
        <v>54</v>
      </c>
      <c r="N522" t="s">
        <v>101</v>
      </c>
      <c r="O522">
        <v>21</v>
      </c>
      <c r="P522">
        <v>55</v>
      </c>
      <c r="Q522" s="5">
        <v>-0.32</v>
      </c>
    </row>
    <row r="523" spans="1:17" x14ac:dyDescent="0.25">
      <c r="A523" t="s">
        <v>1349</v>
      </c>
      <c r="B523" t="s">
        <v>74</v>
      </c>
      <c r="C523" t="s">
        <v>1713</v>
      </c>
      <c r="D523" t="s">
        <v>2318</v>
      </c>
      <c r="E523" t="s">
        <v>59</v>
      </c>
      <c r="F523" t="s">
        <v>2319</v>
      </c>
      <c r="G523" t="s">
        <v>2320</v>
      </c>
      <c r="H523" t="s">
        <v>265</v>
      </c>
      <c r="I523" t="s">
        <v>2096</v>
      </c>
      <c r="J523" t="s">
        <v>2050</v>
      </c>
      <c r="K523">
        <v>96</v>
      </c>
      <c r="L523">
        <v>34</v>
      </c>
      <c r="M523">
        <v>57</v>
      </c>
      <c r="N523" t="s">
        <v>836</v>
      </c>
      <c r="O523">
        <v>71</v>
      </c>
      <c r="P523">
        <v>17</v>
      </c>
      <c r="Q523" s="5">
        <v>-1.62</v>
      </c>
    </row>
    <row r="524" spans="1:17" x14ac:dyDescent="0.25">
      <c r="A524" t="s">
        <v>1272</v>
      </c>
      <c r="B524" t="s">
        <v>65</v>
      </c>
      <c r="C524" t="s">
        <v>1848</v>
      </c>
      <c r="D524" t="s">
        <v>2321</v>
      </c>
      <c r="E524" t="s">
        <v>59</v>
      </c>
      <c r="F524" t="s">
        <v>2322</v>
      </c>
      <c r="G524" t="s">
        <v>2323</v>
      </c>
      <c r="H524" t="s">
        <v>265</v>
      </c>
      <c r="I524" t="s">
        <v>283</v>
      </c>
      <c r="J524" s="4">
        <v>45839</v>
      </c>
      <c r="K524">
        <v>26</v>
      </c>
      <c r="L524">
        <v>100</v>
      </c>
      <c r="M524">
        <v>13</v>
      </c>
      <c r="N524" t="s">
        <v>166</v>
      </c>
      <c r="O524">
        <v>45</v>
      </c>
      <c r="P524">
        <v>45</v>
      </c>
      <c r="Q524" s="5">
        <v>0.76</v>
      </c>
    </row>
    <row r="525" spans="1:17" x14ac:dyDescent="0.25">
      <c r="A525" t="s">
        <v>733</v>
      </c>
      <c r="B525" t="s">
        <v>103</v>
      </c>
      <c r="C525" t="s">
        <v>528</v>
      </c>
      <c r="D525" t="s">
        <v>2324</v>
      </c>
      <c r="E525" t="s">
        <v>68</v>
      </c>
      <c r="F525" t="s">
        <v>2325</v>
      </c>
      <c r="G525" t="s">
        <v>2326</v>
      </c>
      <c r="H525" t="s">
        <v>265</v>
      </c>
      <c r="I525" s="4">
        <v>45604</v>
      </c>
      <c r="J525" t="s">
        <v>1874</v>
      </c>
      <c r="K525">
        <v>51</v>
      </c>
      <c r="L525">
        <v>47</v>
      </c>
      <c r="M525">
        <v>6</v>
      </c>
      <c r="N525" t="s">
        <v>166</v>
      </c>
      <c r="O525">
        <v>53</v>
      </c>
      <c r="P525">
        <v>4</v>
      </c>
      <c r="Q525" s="5">
        <v>0</v>
      </c>
    </row>
    <row r="526" spans="1:17" x14ac:dyDescent="0.25">
      <c r="A526" t="s">
        <v>255</v>
      </c>
      <c r="B526" t="s">
        <v>103</v>
      </c>
      <c r="C526" t="s">
        <v>2327</v>
      </c>
      <c r="D526" t="s">
        <v>2328</v>
      </c>
      <c r="E526" t="s">
        <v>106</v>
      </c>
      <c r="F526" t="s">
        <v>2329</v>
      </c>
      <c r="G526" t="s">
        <v>2330</v>
      </c>
      <c r="H526" t="s">
        <v>265</v>
      </c>
      <c r="I526" s="4">
        <v>45902</v>
      </c>
      <c r="J526" t="s">
        <v>770</v>
      </c>
      <c r="K526">
        <v>51</v>
      </c>
      <c r="L526">
        <v>19</v>
      </c>
      <c r="M526">
        <v>96</v>
      </c>
      <c r="N526" t="s">
        <v>172</v>
      </c>
      <c r="O526">
        <v>73</v>
      </c>
      <c r="P526">
        <v>42</v>
      </c>
      <c r="Q526" s="5">
        <v>0.92</v>
      </c>
    </row>
    <row r="527" spans="1:17" x14ac:dyDescent="0.25">
      <c r="A527" t="s">
        <v>186</v>
      </c>
      <c r="B527" t="s">
        <v>56</v>
      </c>
      <c r="C527" t="s">
        <v>1637</v>
      </c>
      <c r="D527" t="s">
        <v>2331</v>
      </c>
      <c r="E527" t="s">
        <v>68</v>
      </c>
      <c r="F527" t="s">
        <v>2332</v>
      </c>
      <c r="G527" t="s">
        <v>2333</v>
      </c>
      <c r="H527" t="s">
        <v>1187</v>
      </c>
      <c r="I527" s="4">
        <v>45296</v>
      </c>
      <c r="J527" s="4">
        <v>45870</v>
      </c>
      <c r="K527">
        <v>39</v>
      </c>
      <c r="L527">
        <v>21</v>
      </c>
      <c r="M527">
        <v>5</v>
      </c>
      <c r="N527" t="s">
        <v>191</v>
      </c>
      <c r="O527">
        <v>51</v>
      </c>
      <c r="P527">
        <v>98</v>
      </c>
      <c r="Q527" s="5">
        <v>0.42</v>
      </c>
    </row>
    <row r="528" spans="1:17" x14ac:dyDescent="0.25">
      <c r="A528" t="s">
        <v>364</v>
      </c>
      <c r="B528" t="s">
        <v>56</v>
      </c>
      <c r="C528" t="s">
        <v>114</v>
      </c>
      <c r="D528" t="s">
        <v>2334</v>
      </c>
      <c r="E528" t="s">
        <v>106</v>
      </c>
      <c r="F528" t="s">
        <v>2335</v>
      </c>
      <c r="G528" t="s">
        <v>2336</v>
      </c>
      <c r="H528" t="s">
        <v>1187</v>
      </c>
      <c r="I528" t="s">
        <v>2337</v>
      </c>
      <c r="J528" t="s">
        <v>1187</v>
      </c>
      <c r="K528">
        <v>90</v>
      </c>
      <c r="L528">
        <v>91</v>
      </c>
      <c r="M528">
        <v>62</v>
      </c>
      <c r="N528" t="s">
        <v>111</v>
      </c>
      <c r="O528">
        <v>34</v>
      </c>
      <c r="P528">
        <v>72</v>
      </c>
      <c r="Q528" s="5">
        <v>-0.92</v>
      </c>
    </row>
    <row r="529" spans="1:17" x14ac:dyDescent="0.25">
      <c r="A529" t="s">
        <v>414</v>
      </c>
      <c r="B529" t="s">
        <v>56</v>
      </c>
      <c r="C529" t="s">
        <v>2338</v>
      </c>
      <c r="D529" t="s">
        <v>2339</v>
      </c>
      <c r="E529" t="s">
        <v>106</v>
      </c>
      <c r="F529" t="s">
        <v>2340</v>
      </c>
      <c r="G529" t="s">
        <v>2341</v>
      </c>
      <c r="H529" t="s">
        <v>865</v>
      </c>
      <c r="I529" s="4">
        <v>45718</v>
      </c>
      <c r="J529" t="s">
        <v>1757</v>
      </c>
      <c r="K529">
        <v>35</v>
      </c>
      <c r="L529">
        <v>92</v>
      </c>
      <c r="M529">
        <v>74</v>
      </c>
      <c r="N529" t="s">
        <v>72</v>
      </c>
      <c r="O529">
        <v>76</v>
      </c>
      <c r="P529">
        <v>32</v>
      </c>
      <c r="Q529" s="5">
        <v>-1.1200000000000001</v>
      </c>
    </row>
    <row r="530" spans="1:17" x14ac:dyDescent="0.25">
      <c r="A530" t="s">
        <v>1345</v>
      </c>
      <c r="B530" t="s">
        <v>201</v>
      </c>
      <c r="C530" t="s">
        <v>2342</v>
      </c>
      <c r="D530" t="s">
        <v>2343</v>
      </c>
      <c r="E530" t="s">
        <v>68</v>
      </c>
      <c r="F530" t="s">
        <v>2344</v>
      </c>
      <c r="G530" t="s">
        <v>2345</v>
      </c>
      <c r="H530" t="s">
        <v>865</v>
      </c>
      <c r="I530" t="s">
        <v>1284</v>
      </c>
      <c r="J530" t="s">
        <v>569</v>
      </c>
      <c r="K530">
        <v>39</v>
      </c>
      <c r="L530">
        <v>88</v>
      </c>
      <c r="M530">
        <v>100</v>
      </c>
      <c r="N530" t="s">
        <v>836</v>
      </c>
      <c r="O530">
        <v>28</v>
      </c>
      <c r="P530">
        <v>18</v>
      </c>
      <c r="Q530" s="5">
        <v>0.57999999999999996</v>
      </c>
    </row>
    <row r="531" spans="1:17" x14ac:dyDescent="0.25">
      <c r="A531" t="s">
        <v>565</v>
      </c>
      <c r="B531" t="s">
        <v>103</v>
      </c>
      <c r="C531" t="s">
        <v>292</v>
      </c>
      <c r="D531" t="s">
        <v>2346</v>
      </c>
      <c r="E531" t="s">
        <v>106</v>
      </c>
      <c r="F531" t="s">
        <v>2347</v>
      </c>
      <c r="G531" t="s">
        <v>2348</v>
      </c>
      <c r="H531" t="s">
        <v>865</v>
      </c>
      <c r="I531" t="s">
        <v>271</v>
      </c>
      <c r="J531" s="4">
        <v>45330</v>
      </c>
      <c r="K531">
        <v>64</v>
      </c>
      <c r="L531">
        <v>97</v>
      </c>
      <c r="M531">
        <v>91</v>
      </c>
      <c r="N531" t="s">
        <v>191</v>
      </c>
      <c r="O531">
        <v>48</v>
      </c>
      <c r="P531">
        <v>100</v>
      </c>
      <c r="Q531" s="5">
        <v>0.36</v>
      </c>
    </row>
    <row r="532" spans="1:17" x14ac:dyDescent="0.25">
      <c r="A532" t="s">
        <v>461</v>
      </c>
      <c r="B532" t="s">
        <v>103</v>
      </c>
      <c r="C532" t="s">
        <v>2349</v>
      </c>
      <c r="D532" t="s">
        <v>2350</v>
      </c>
      <c r="E532" t="s">
        <v>106</v>
      </c>
      <c r="F532" t="s">
        <v>2351</v>
      </c>
      <c r="G532" t="s">
        <v>2352</v>
      </c>
      <c r="H532" t="s">
        <v>865</v>
      </c>
      <c r="I532" t="s">
        <v>1118</v>
      </c>
      <c r="J532" s="4">
        <v>45573</v>
      </c>
      <c r="K532">
        <v>98</v>
      </c>
      <c r="L532">
        <v>30</v>
      </c>
      <c r="M532">
        <v>39</v>
      </c>
      <c r="N532" t="s">
        <v>120</v>
      </c>
      <c r="O532">
        <v>31</v>
      </c>
      <c r="P532">
        <v>26</v>
      </c>
      <c r="Q532" s="5">
        <v>-1.08</v>
      </c>
    </row>
    <row r="533" spans="1:17" x14ac:dyDescent="0.25">
      <c r="A533" t="s">
        <v>255</v>
      </c>
      <c r="B533" t="s">
        <v>103</v>
      </c>
      <c r="C533" t="s">
        <v>1618</v>
      </c>
      <c r="D533" t="s">
        <v>2353</v>
      </c>
      <c r="E533" t="s">
        <v>106</v>
      </c>
      <c r="F533" t="s">
        <v>2354</v>
      </c>
      <c r="G533" t="s">
        <v>2355</v>
      </c>
      <c r="H533" t="s">
        <v>243</v>
      </c>
      <c r="I533" s="4">
        <v>45452</v>
      </c>
      <c r="J533" t="s">
        <v>648</v>
      </c>
      <c r="K533">
        <v>95</v>
      </c>
      <c r="L533">
        <v>93</v>
      </c>
      <c r="M533">
        <v>16</v>
      </c>
      <c r="N533" t="s">
        <v>172</v>
      </c>
      <c r="O533">
        <v>60</v>
      </c>
      <c r="P533">
        <v>19</v>
      </c>
      <c r="Q533" s="5">
        <v>0.16</v>
      </c>
    </row>
    <row r="534" spans="1:17" x14ac:dyDescent="0.25">
      <c r="A534" t="s">
        <v>64</v>
      </c>
      <c r="B534" t="s">
        <v>65</v>
      </c>
      <c r="C534" t="s">
        <v>876</v>
      </c>
      <c r="D534" t="s">
        <v>2356</v>
      </c>
      <c r="E534" t="s">
        <v>59</v>
      </c>
      <c r="F534" t="s">
        <v>2357</v>
      </c>
      <c r="G534" t="s">
        <v>2358</v>
      </c>
      <c r="H534" t="s">
        <v>243</v>
      </c>
      <c r="I534" s="4">
        <v>45574</v>
      </c>
      <c r="J534" s="4">
        <v>45359</v>
      </c>
      <c r="K534">
        <v>70</v>
      </c>
      <c r="L534">
        <v>96</v>
      </c>
      <c r="M534">
        <v>21</v>
      </c>
      <c r="N534" t="s">
        <v>72</v>
      </c>
      <c r="O534">
        <v>100</v>
      </c>
      <c r="P534">
        <v>15</v>
      </c>
      <c r="Q534" s="5">
        <v>0.68</v>
      </c>
    </row>
    <row r="535" spans="1:17" x14ac:dyDescent="0.25">
      <c r="A535" t="s">
        <v>1565</v>
      </c>
      <c r="B535" t="s">
        <v>56</v>
      </c>
      <c r="C535" t="s">
        <v>692</v>
      </c>
      <c r="D535" t="s">
        <v>2359</v>
      </c>
      <c r="E535" t="s">
        <v>106</v>
      </c>
      <c r="F535" t="s">
        <v>2360</v>
      </c>
      <c r="G535" t="s">
        <v>2361</v>
      </c>
      <c r="H535" t="s">
        <v>243</v>
      </c>
      <c r="I535" t="s">
        <v>381</v>
      </c>
      <c r="J535" s="4">
        <v>45303</v>
      </c>
      <c r="K535">
        <v>20</v>
      </c>
      <c r="L535">
        <v>91</v>
      </c>
      <c r="M535">
        <v>12</v>
      </c>
      <c r="N535" t="s">
        <v>172</v>
      </c>
      <c r="O535">
        <v>35</v>
      </c>
      <c r="P535">
        <v>50</v>
      </c>
      <c r="Q535" s="5">
        <v>0.85</v>
      </c>
    </row>
    <row r="536" spans="1:17" x14ac:dyDescent="0.25">
      <c r="A536" t="s">
        <v>394</v>
      </c>
      <c r="B536" t="s">
        <v>56</v>
      </c>
      <c r="C536" t="s">
        <v>842</v>
      </c>
      <c r="D536" t="s">
        <v>2362</v>
      </c>
      <c r="E536" t="s">
        <v>59</v>
      </c>
      <c r="F536" t="s">
        <v>2363</v>
      </c>
      <c r="G536" t="s">
        <v>2364</v>
      </c>
      <c r="H536" t="s">
        <v>243</v>
      </c>
      <c r="I536" s="4">
        <v>45420</v>
      </c>
      <c r="J536" t="s">
        <v>770</v>
      </c>
      <c r="K536">
        <v>18</v>
      </c>
      <c r="L536">
        <v>7</v>
      </c>
      <c r="M536">
        <v>58</v>
      </c>
      <c r="N536" t="s">
        <v>320</v>
      </c>
      <c r="O536">
        <v>88</v>
      </c>
      <c r="P536">
        <v>96</v>
      </c>
      <c r="Q536" s="5">
        <v>-0.43</v>
      </c>
    </row>
    <row r="537" spans="1:17" x14ac:dyDescent="0.25">
      <c r="A537" t="s">
        <v>779</v>
      </c>
      <c r="B537" t="s">
        <v>65</v>
      </c>
      <c r="C537" t="s">
        <v>1415</v>
      </c>
      <c r="D537" t="s">
        <v>2365</v>
      </c>
      <c r="E537" t="s">
        <v>59</v>
      </c>
      <c r="F537" t="s">
        <v>2366</v>
      </c>
      <c r="G537" t="s">
        <v>2367</v>
      </c>
      <c r="H537" t="s">
        <v>243</v>
      </c>
      <c r="I537" t="s">
        <v>2130</v>
      </c>
      <c r="J537" s="4">
        <v>45508</v>
      </c>
      <c r="K537">
        <v>54</v>
      </c>
      <c r="L537">
        <v>86</v>
      </c>
      <c r="M537">
        <v>69</v>
      </c>
      <c r="N537" t="s">
        <v>111</v>
      </c>
      <c r="O537">
        <v>29</v>
      </c>
      <c r="P537">
        <v>8</v>
      </c>
      <c r="Q537" s="5">
        <v>-0.09</v>
      </c>
    </row>
    <row r="538" spans="1:17" x14ac:dyDescent="0.25">
      <c r="A538" t="s">
        <v>1565</v>
      </c>
      <c r="B538" t="s">
        <v>56</v>
      </c>
      <c r="C538" t="s">
        <v>663</v>
      </c>
      <c r="D538" t="s">
        <v>2368</v>
      </c>
      <c r="E538" t="s">
        <v>59</v>
      </c>
      <c r="F538" t="s">
        <v>2369</v>
      </c>
      <c r="G538" t="s">
        <v>2370</v>
      </c>
      <c r="H538" t="s">
        <v>243</v>
      </c>
      <c r="I538" s="4">
        <v>45294</v>
      </c>
      <c r="J538" t="s">
        <v>1776</v>
      </c>
      <c r="K538">
        <v>19</v>
      </c>
      <c r="L538">
        <v>28</v>
      </c>
      <c r="M538">
        <v>83</v>
      </c>
      <c r="N538" t="s">
        <v>172</v>
      </c>
      <c r="O538">
        <v>91</v>
      </c>
      <c r="P538">
        <v>73</v>
      </c>
      <c r="Q538" s="5">
        <v>0.72</v>
      </c>
    </row>
    <row r="539" spans="1:17" x14ac:dyDescent="0.25">
      <c r="A539" t="s">
        <v>180</v>
      </c>
      <c r="B539" t="s">
        <v>74</v>
      </c>
      <c r="C539" t="s">
        <v>1001</v>
      </c>
      <c r="D539" t="s">
        <v>2371</v>
      </c>
      <c r="E539" t="s">
        <v>106</v>
      </c>
      <c r="F539" t="s">
        <v>2372</v>
      </c>
      <c r="G539" t="s">
        <v>2373</v>
      </c>
      <c r="H539" t="s">
        <v>2337</v>
      </c>
      <c r="I539" t="s">
        <v>1469</v>
      </c>
      <c r="J539" s="4">
        <v>45809</v>
      </c>
      <c r="K539">
        <v>66</v>
      </c>
      <c r="L539">
        <v>40</v>
      </c>
      <c r="M539">
        <v>8</v>
      </c>
      <c r="N539" t="s">
        <v>382</v>
      </c>
      <c r="O539">
        <v>43</v>
      </c>
      <c r="P539">
        <v>49</v>
      </c>
      <c r="Q539" s="5">
        <v>0.2</v>
      </c>
    </row>
    <row r="540" spans="1:17" x14ac:dyDescent="0.25">
      <c r="A540" t="s">
        <v>534</v>
      </c>
      <c r="B540" t="s">
        <v>56</v>
      </c>
      <c r="C540" t="s">
        <v>2374</v>
      </c>
      <c r="D540" t="s">
        <v>2375</v>
      </c>
      <c r="E540" t="s">
        <v>59</v>
      </c>
      <c r="F540" t="s">
        <v>2376</v>
      </c>
      <c r="G540" t="s">
        <v>2377</v>
      </c>
      <c r="H540" t="s">
        <v>2337</v>
      </c>
      <c r="I540" t="s">
        <v>996</v>
      </c>
      <c r="J540" t="s">
        <v>1020</v>
      </c>
      <c r="K540">
        <v>88</v>
      </c>
      <c r="L540">
        <v>27</v>
      </c>
      <c r="M540">
        <v>92</v>
      </c>
      <c r="N540" t="s">
        <v>540</v>
      </c>
      <c r="O540">
        <v>57</v>
      </c>
      <c r="P540">
        <v>37</v>
      </c>
      <c r="Q540" s="5">
        <v>-0.14000000000000001</v>
      </c>
    </row>
    <row r="541" spans="1:17" x14ac:dyDescent="0.25">
      <c r="A541" t="s">
        <v>232</v>
      </c>
      <c r="B541" t="s">
        <v>152</v>
      </c>
      <c r="C541" t="s">
        <v>2378</v>
      </c>
      <c r="D541" t="s">
        <v>2379</v>
      </c>
      <c r="E541" t="s">
        <v>59</v>
      </c>
      <c r="F541" t="s">
        <v>2380</v>
      </c>
      <c r="G541" t="s">
        <v>2381</v>
      </c>
      <c r="H541" t="s">
        <v>2337</v>
      </c>
      <c r="I541" t="s">
        <v>1134</v>
      </c>
      <c r="J541" s="4">
        <v>45480</v>
      </c>
      <c r="K541">
        <v>71</v>
      </c>
      <c r="L541">
        <v>97</v>
      </c>
      <c r="M541">
        <v>44</v>
      </c>
      <c r="N541" t="s">
        <v>159</v>
      </c>
      <c r="O541">
        <v>58</v>
      </c>
      <c r="P541">
        <v>14</v>
      </c>
      <c r="Q541" s="5">
        <v>0.35</v>
      </c>
    </row>
    <row r="542" spans="1:17" x14ac:dyDescent="0.25">
      <c r="A542" t="s">
        <v>414</v>
      </c>
      <c r="B542" t="s">
        <v>56</v>
      </c>
      <c r="C542" t="s">
        <v>2382</v>
      </c>
      <c r="D542" t="s">
        <v>2383</v>
      </c>
      <c r="E542" t="s">
        <v>106</v>
      </c>
      <c r="F542" t="s">
        <v>2384</v>
      </c>
      <c r="G542" t="s">
        <v>2385</v>
      </c>
      <c r="H542" t="s">
        <v>2337</v>
      </c>
      <c r="I542" t="s">
        <v>350</v>
      </c>
      <c r="J542" t="s">
        <v>527</v>
      </c>
      <c r="K542">
        <v>39</v>
      </c>
      <c r="L542">
        <v>37</v>
      </c>
      <c r="M542">
        <v>48</v>
      </c>
      <c r="N542" t="s">
        <v>72</v>
      </c>
      <c r="O542">
        <v>25</v>
      </c>
      <c r="P542">
        <v>19</v>
      </c>
      <c r="Q542" s="5">
        <v>0.76</v>
      </c>
    </row>
    <row r="543" spans="1:17" x14ac:dyDescent="0.25">
      <c r="A543" t="s">
        <v>446</v>
      </c>
      <c r="B543" t="s">
        <v>56</v>
      </c>
      <c r="C543" t="s">
        <v>2386</v>
      </c>
      <c r="D543" t="s">
        <v>2387</v>
      </c>
      <c r="E543" t="s">
        <v>59</v>
      </c>
      <c r="F543" t="s">
        <v>2388</v>
      </c>
      <c r="G543" t="s">
        <v>2389</v>
      </c>
      <c r="H543" t="s">
        <v>1520</v>
      </c>
      <c r="I543" t="s">
        <v>1926</v>
      </c>
      <c r="J543" t="s">
        <v>1216</v>
      </c>
      <c r="K543">
        <v>20</v>
      </c>
      <c r="L543">
        <v>42</v>
      </c>
      <c r="M543">
        <v>21</v>
      </c>
      <c r="N543" t="s">
        <v>2302</v>
      </c>
      <c r="O543">
        <v>61</v>
      </c>
      <c r="P543">
        <v>25</v>
      </c>
      <c r="Q543" s="5">
        <v>0.24</v>
      </c>
    </row>
    <row r="544" spans="1:17" x14ac:dyDescent="0.25">
      <c r="A544" t="s">
        <v>746</v>
      </c>
      <c r="B544" t="s">
        <v>201</v>
      </c>
      <c r="C544" t="s">
        <v>395</v>
      </c>
      <c r="D544" t="s">
        <v>2390</v>
      </c>
      <c r="E544" t="s">
        <v>59</v>
      </c>
      <c r="F544" t="s">
        <v>2391</v>
      </c>
      <c r="G544" t="s">
        <v>2392</v>
      </c>
      <c r="H544" t="s">
        <v>1520</v>
      </c>
      <c r="I544" t="s">
        <v>2021</v>
      </c>
      <c r="J544" t="s">
        <v>502</v>
      </c>
      <c r="K544">
        <v>33</v>
      </c>
      <c r="L544">
        <v>22</v>
      </c>
      <c r="M544">
        <v>94</v>
      </c>
      <c r="N544" t="s">
        <v>751</v>
      </c>
      <c r="O544">
        <v>96</v>
      </c>
      <c r="P544">
        <v>56</v>
      </c>
      <c r="Q544" s="5">
        <v>0.59</v>
      </c>
    </row>
    <row r="545" spans="1:17" x14ac:dyDescent="0.25">
      <c r="A545" t="s">
        <v>285</v>
      </c>
      <c r="B545" t="s">
        <v>56</v>
      </c>
      <c r="C545" t="s">
        <v>1860</v>
      </c>
      <c r="D545" t="s">
        <v>2393</v>
      </c>
      <c r="E545" t="s">
        <v>68</v>
      </c>
      <c r="F545" t="s">
        <v>2394</v>
      </c>
      <c r="G545" t="s">
        <v>2395</v>
      </c>
      <c r="H545" t="s">
        <v>539</v>
      </c>
      <c r="I545" s="4">
        <v>45840</v>
      </c>
      <c r="J545" s="4">
        <v>45748</v>
      </c>
      <c r="K545">
        <v>29</v>
      </c>
      <c r="L545">
        <v>83</v>
      </c>
      <c r="M545">
        <v>91</v>
      </c>
      <c r="N545" t="s">
        <v>72</v>
      </c>
      <c r="O545">
        <v>81</v>
      </c>
      <c r="P545">
        <v>53</v>
      </c>
      <c r="Q545" s="5">
        <v>0.42</v>
      </c>
    </row>
    <row r="546" spans="1:17" x14ac:dyDescent="0.25">
      <c r="A546" t="s">
        <v>456</v>
      </c>
      <c r="B546" t="s">
        <v>103</v>
      </c>
      <c r="C546" t="s">
        <v>2092</v>
      </c>
      <c r="D546" t="s">
        <v>2396</v>
      </c>
      <c r="E546" t="s">
        <v>68</v>
      </c>
      <c r="F546" t="s">
        <v>2397</v>
      </c>
      <c r="G546" t="s">
        <v>2398</v>
      </c>
      <c r="H546" t="s">
        <v>539</v>
      </c>
      <c r="I546" s="4">
        <v>45303</v>
      </c>
      <c r="J546" t="s">
        <v>1445</v>
      </c>
      <c r="K546">
        <v>92</v>
      </c>
      <c r="L546">
        <v>48</v>
      </c>
      <c r="M546">
        <v>22</v>
      </c>
      <c r="N546" t="s">
        <v>2399</v>
      </c>
      <c r="O546">
        <v>38</v>
      </c>
      <c r="P546">
        <v>61</v>
      </c>
      <c r="Q546" s="5">
        <v>0.35</v>
      </c>
    </row>
    <row r="547" spans="1:17" x14ac:dyDescent="0.25">
      <c r="A547" t="s">
        <v>388</v>
      </c>
      <c r="B547" t="s">
        <v>74</v>
      </c>
      <c r="C547" t="s">
        <v>2040</v>
      </c>
      <c r="D547" t="s">
        <v>2400</v>
      </c>
      <c r="E547" t="s">
        <v>68</v>
      </c>
      <c r="F547" t="s">
        <v>2401</v>
      </c>
      <c r="G547" t="s">
        <v>2402</v>
      </c>
      <c r="H547" t="s">
        <v>1720</v>
      </c>
      <c r="I547" t="s">
        <v>178</v>
      </c>
      <c r="J547" s="4">
        <v>45603</v>
      </c>
      <c r="K547">
        <v>70</v>
      </c>
      <c r="L547">
        <v>92</v>
      </c>
      <c r="M547">
        <v>74</v>
      </c>
      <c r="N547" t="s">
        <v>393</v>
      </c>
      <c r="O547">
        <v>95</v>
      </c>
      <c r="P547">
        <v>26</v>
      </c>
      <c r="Q547" s="5">
        <v>-0.61</v>
      </c>
    </row>
    <row r="548" spans="1:17" x14ac:dyDescent="0.25">
      <c r="A548" t="s">
        <v>73</v>
      </c>
      <c r="B548" t="s">
        <v>74</v>
      </c>
      <c r="C548" t="s">
        <v>292</v>
      </c>
      <c r="D548" t="s">
        <v>2403</v>
      </c>
      <c r="E548" t="s">
        <v>68</v>
      </c>
      <c r="F548" t="s">
        <v>2404</v>
      </c>
      <c r="G548" t="s">
        <v>2405</v>
      </c>
      <c r="H548" t="s">
        <v>1720</v>
      </c>
      <c r="I548" t="s">
        <v>539</v>
      </c>
      <c r="J548" s="4">
        <v>45630</v>
      </c>
      <c r="K548">
        <v>65</v>
      </c>
      <c r="L548">
        <v>54</v>
      </c>
      <c r="M548">
        <v>29</v>
      </c>
      <c r="N548" t="s">
        <v>80</v>
      </c>
      <c r="O548">
        <v>69</v>
      </c>
      <c r="P548">
        <v>79</v>
      </c>
      <c r="Q548" s="5">
        <v>0.73</v>
      </c>
    </row>
    <row r="549" spans="1:17" x14ac:dyDescent="0.25">
      <c r="A549" t="s">
        <v>723</v>
      </c>
      <c r="B549" t="s">
        <v>152</v>
      </c>
      <c r="C549" t="s">
        <v>1832</v>
      </c>
      <c r="D549" t="s">
        <v>2406</v>
      </c>
      <c r="E549" t="s">
        <v>59</v>
      </c>
      <c r="F549" t="s">
        <v>2407</v>
      </c>
      <c r="G549" t="s">
        <v>2408</v>
      </c>
      <c r="H549" t="s">
        <v>381</v>
      </c>
      <c r="I549" s="4">
        <v>45902</v>
      </c>
      <c r="J549" t="s">
        <v>431</v>
      </c>
      <c r="K549">
        <v>26</v>
      </c>
      <c r="L549">
        <v>79</v>
      </c>
      <c r="M549">
        <v>31</v>
      </c>
      <c r="N549" t="s">
        <v>191</v>
      </c>
      <c r="O549">
        <v>47</v>
      </c>
      <c r="P549">
        <v>41</v>
      </c>
      <c r="Q549" s="5">
        <v>-0.14000000000000001</v>
      </c>
    </row>
    <row r="550" spans="1:17" x14ac:dyDescent="0.25">
      <c r="A550" t="s">
        <v>1046</v>
      </c>
      <c r="B550" t="s">
        <v>56</v>
      </c>
      <c r="C550" t="s">
        <v>2409</v>
      </c>
      <c r="D550" t="s">
        <v>2410</v>
      </c>
      <c r="E550" t="s">
        <v>68</v>
      </c>
      <c r="F550" t="s">
        <v>2411</v>
      </c>
      <c r="G550" t="s">
        <v>2412</v>
      </c>
      <c r="H550" t="s">
        <v>381</v>
      </c>
      <c r="I550" t="s">
        <v>1926</v>
      </c>
      <c r="J550" t="s">
        <v>532</v>
      </c>
      <c r="K550">
        <v>99</v>
      </c>
      <c r="L550">
        <v>1</v>
      </c>
      <c r="M550">
        <v>4</v>
      </c>
      <c r="N550" t="s">
        <v>191</v>
      </c>
      <c r="O550">
        <v>50</v>
      </c>
      <c r="P550">
        <v>53</v>
      </c>
      <c r="Q550" s="5">
        <v>0.13</v>
      </c>
    </row>
    <row r="551" spans="1:17" x14ac:dyDescent="0.25">
      <c r="A551" t="s">
        <v>1068</v>
      </c>
      <c r="B551" t="s">
        <v>152</v>
      </c>
      <c r="C551" t="s">
        <v>668</v>
      </c>
      <c r="D551" t="s">
        <v>2413</v>
      </c>
      <c r="E551" t="s">
        <v>106</v>
      </c>
      <c r="F551" t="s">
        <v>2414</v>
      </c>
      <c r="G551" t="s">
        <v>2415</v>
      </c>
      <c r="H551" t="s">
        <v>381</v>
      </c>
      <c r="I551" s="4">
        <v>45992</v>
      </c>
      <c r="J551" t="s">
        <v>243</v>
      </c>
      <c r="K551">
        <v>47</v>
      </c>
      <c r="L551">
        <v>26</v>
      </c>
      <c r="M551">
        <v>40</v>
      </c>
      <c r="N551" t="s">
        <v>1843</v>
      </c>
      <c r="O551">
        <v>30</v>
      </c>
      <c r="P551">
        <v>72</v>
      </c>
      <c r="Q551" s="5">
        <v>-0.06</v>
      </c>
    </row>
    <row r="552" spans="1:17" x14ac:dyDescent="0.25">
      <c r="A552" t="s">
        <v>1195</v>
      </c>
      <c r="B552" t="s">
        <v>56</v>
      </c>
      <c r="C552" t="s">
        <v>1276</v>
      </c>
      <c r="D552" t="s">
        <v>2416</v>
      </c>
      <c r="E552" t="s">
        <v>106</v>
      </c>
      <c r="F552" t="s">
        <v>2417</v>
      </c>
      <c r="G552" t="s">
        <v>2418</v>
      </c>
      <c r="H552" t="s">
        <v>314</v>
      </c>
      <c r="I552" t="s">
        <v>1334</v>
      </c>
      <c r="J552" t="s">
        <v>696</v>
      </c>
      <c r="K552">
        <v>28</v>
      </c>
      <c r="L552">
        <v>40</v>
      </c>
      <c r="M552">
        <v>27</v>
      </c>
      <c r="N552" t="s">
        <v>1201</v>
      </c>
      <c r="O552">
        <v>30</v>
      </c>
      <c r="P552">
        <v>56</v>
      </c>
      <c r="Q552" s="5">
        <v>-1.4</v>
      </c>
    </row>
    <row r="553" spans="1:17" x14ac:dyDescent="0.25">
      <c r="A553" t="s">
        <v>388</v>
      </c>
      <c r="B553" t="s">
        <v>74</v>
      </c>
      <c r="C553" t="s">
        <v>2419</v>
      </c>
      <c r="D553" t="s">
        <v>2420</v>
      </c>
      <c r="E553" t="s">
        <v>59</v>
      </c>
      <c r="F553" t="s">
        <v>2421</v>
      </c>
      <c r="G553" t="s">
        <v>2422</v>
      </c>
      <c r="H553" t="s">
        <v>314</v>
      </c>
      <c r="I553" t="s">
        <v>539</v>
      </c>
      <c r="J553" s="4">
        <v>45330</v>
      </c>
      <c r="K553">
        <v>44</v>
      </c>
      <c r="L553">
        <v>75</v>
      </c>
      <c r="M553">
        <v>72</v>
      </c>
      <c r="N553" t="s">
        <v>393</v>
      </c>
      <c r="O553">
        <v>96</v>
      </c>
      <c r="P553">
        <v>38</v>
      </c>
      <c r="Q553" s="5">
        <v>-0.87</v>
      </c>
    </row>
    <row r="554" spans="1:17" x14ac:dyDescent="0.25">
      <c r="A554" t="s">
        <v>1059</v>
      </c>
      <c r="B554" t="s">
        <v>74</v>
      </c>
      <c r="C554" t="s">
        <v>2423</v>
      </c>
      <c r="D554" t="s">
        <v>2424</v>
      </c>
      <c r="E554" t="s">
        <v>68</v>
      </c>
      <c r="F554" t="s">
        <v>2425</v>
      </c>
      <c r="G554" t="s">
        <v>2426</v>
      </c>
      <c r="H554" t="s">
        <v>1076</v>
      </c>
      <c r="I554" t="s">
        <v>1720</v>
      </c>
      <c r="J554" s="4">
        <v>45577</v>
      </c>
      <c r="K554">
        <v>89</v>
      </c>
      <c r="L554">
        <v>42</v>
      </c>
      <c r="M554">
        <v>76</v>
      </c>
      <c r="N554" t="s">
        <v>111</v>
      </c>
      <c r="O554">
        <v>94</v>
      </c>
      <c r="P554">
        <v>81</v>
      </c>
      <c r="Q554" s="5">
        <v>0.6</v>
      </c>
    </row>
    <row r="555" spans="1:17" x14ac:dyDescent="0.25">
      <c r="A555" t="s">
        <v>894</v>
      </c>
      <c r="B555" t="s">
        <v>56</v>
      </c>
      <c r="C555" t="s">
        <v>1191</v>
      </c>
      <c r="D555" t="s">
        <v>2427</v>
      </c>
      <c r="E555" t="s">
        <v>59</v>
      </c>
      <c r="F555" t="s">
        <v>2428</v>
      </c>
      <c r="G555" t="s">
        <v>2429</v>
      </c>
      <c r="H555" t="s">
        <v>1076</v>
      </c>
      <c r="I555" t="s">
        <v>1499</v>
      </c>
      <c r="J555" t="s">
        <v>319</v>
      </c>
      <c r="K555">
        <v>100</v>
      </c>
      <c r="L555">
        <v>64</v>
      </c>
      <c r="M555">
        <v>62</v>
      </c>
      <c r="N555" t="s">
        <v>166</v>
      </c>
      <c r="O555">
        <v>84</v>
      </c>
      <c r="P555">
        <v>44</v>
      </c>
      <c r="Q555" s="5">
        <v>0.14000000000000001</v>
      </c>
    </row>
    <row r="556" spans="1:17" x14ac:dyDescent="0.25">
      <c r="A556" t="s">
        <v>1453</v>
      </c>
      <c r="B556" t="s">
        <v>152</v>
      </c>
      <c r="C556" t="s">
        <v>437</v>
      </c>
      <c r="D556" t="s">
        <v>2430</v>
      </c>
      <c r="E556" t="s">
        <v>59</v>
      </c>
      <c r="F556" t="s">
        <v>2431</v>
      </c>
      <c r="G556" t="s">
        <v>2432</v>
      </c>
      <c r="H556" t="s">
        <v>2065</v>
      </c>
      <c r="I556" t="s">
        <v>206</v>
      </c>
      <c r="J556" s="4">
        <v>45545</v>
      </c>
      <c r="K556">
        <v>62</v>
      </c>
      <c r="L556">
        <v>49</v>
      </c>
      <c r="M556">
        <v>38</v>
      </c>
      <c r="N556" t="s">
        <v>166</v>
      </c>
      <c r="O556">
        <v>42</v>
      </c>
      <c r="P556">
        <v>44</v>
      </c>
      <c r="Q556" s="5">
        <v>0.48</v>
      </c>
    </row>
    <row r="557" spans="1:17" x14ac:dyDescent="0.25">
      <c r="A557" t="s">
        <v>352</v>
      </c>
      <c r="B557" t="s">
        <v>56</v>
      </c>
      <c r="C557" t="s">
        <v>571</v>
      </c>
      <c r="D557" t="s">
        <v>2433</v>
      </c>
      <c r="E557" t="s">
        <v>68</v>
      </c>
      <c r="F557" t="s">
        <v>2434</v>
      </c>
      <c r="G557" t="s">
        <v>2435</v>
      </c>
      <c r="H557" t="s">
        <v>2065</v>
      </c>
      <c r="I557" s="4">
        <v>45446</v>
      </c>
      <c r="J557" t="s">
        <v>1233</v>
      </c>
      <c r="K557">
        <v>100</v>
      </c>
      <c r="L557">
        <v>7</v>
      </c>
      <c r="M557">
        <v>14</v>
      </c>
      <c r="N557" t="s">
        <v>72</v>
      </c>
      <c r="O557">
        <v>26</v>
      </c>
      <c r="P557">
        <v>33</v>
      </c>
      <c r="Q557" s="5">
        <v>-0.05</v>
      </c>
    </row>
    <row r="558" spans="1:17" x14ac:dyDescent="0.25">
      <c r="A558" t="s">
        <v>173</v>
      </c>
      <c r="B558" t="s">
        <v>74</v>
      </c>
      <c r="C558" t="s">
        <v>1988</v>
      </c>
      <c r="D558" t="s">
        <v>2436</v>
      </c>
      <c r="E558" t="s">
        <v>68</v>
      </c>
      <c r="F558" t="s">
        <v>2437</v>
      </c>
      <c r="G558" t="s">
        <v>2438</v>
      </c>
      <c r="H558" t="s">
        <v>2134</v>
      </c>
      <c r="I558" t="s">
        <v>79</v>
      </c>
      <c r="J558" t="s">
        <v>1024</v>
      </c>
      <c r="K558">
        <v>42</v>
      </c>
      <c r="L558">
        <v>94</v>
      </c>
      <c r="M558">
        <v>79</v>
      </c>
      <c r="N558" t="s">
        <v>166</v>
      </c>
      <c r="O558">
        <v>61</v>
      </c>
      <c r="P558">
        <v>92</v>
      </c>
      <c r="Q558" s="5">
        <v>-0.27</v>
      </c>
    </row>
    <row r="559" spans="1:17" x14ac:dyDescent="0.25">
      <c r="A559" t="s">
        <v>709</v>
      </c>
      <c r="B559" t="s">
        <v>103</v>
      </c>
      <c r="C559" t="s">
        <v>752</v>
      </c>
      <c r="D559" t="s">
        <v>2439</v>
      </c>
      <c r="E559" t="s">
        <v>59</v>
      </c>
      <c r="F559" t="s">
        <v>2440</v>
      </c>
      <c r="G559" t="s">
        <v>2441</v>
      </c>
      <c r="H559" t="s">
        <v>806</v>
      </c>
      <c r="I559" t="s">
        <v>1200</v>
      </c>
      <c r="J559" s="4">
        <v>45839</v>
      </c>
      <c r="K559">
        <v>62</v>
      </c>
      <c r="L559">
        <v>81</v>
      </c>
      <c r="M559">
        <v>91</v>
      </c>
      <c r="N559" t="s">
        <v>2442</v>
      </c>
      <c r="O559">
        <v>100</v>
      </c>
      <c r="P559">
        <v>42</v>
      </c>
      <c r="Q559" s="5">
        <v>-0.51</v>
      </c>
    </row>
    <row r="560" spans="1:17" x14ac:dyDescent="0.25">
      <c r="A560" t="s">
        <v>595</v>
      </c>
      <c r="B560" t="s">
        <v>56</v>
      </c>
      <c r="C560" t="s">
        <v>698</v>
      </c>
      <c r="D560" t="s">
        <v>2443</v>
      </c>
      <c r="E560" t="s">
        <v>59</v>
      </c>
      <c r="F560" t="s">
        <v>2444</v>
      </c>
      <c r="G560" t="s">
        <v>2445</v>
      </c>
      <c r="H560" t="s">
        <v>806</v>
      </c>
      <c r="I560" t="s">
        <v>708</v>
      </c>
      <c r="J560" t="s">
        <v>794</v>
      </c>
      <c r="K560">
        <v>19</v>
      </c>
      <c r="L560">
        <v>47</v>
      </c>
      <c r="M560">
        <v>25</v>
      </c>
      <c r="N560" t="s">
        <v>111</v>
      </c>
      <c r="O560">
        <v>96</v>
      </c>
      <c r="P560">
        <v>37</v>
      </c>
      <c r="Q560" s="5">
        <v>0.57999999999999996</v>
      </c>
    </row>
    <row r="561" spans="1:17" x14ac:dyDescent="0.25">
      <c r="A561" t="s">
        <v>1234</v>
      </c>
      <c r="B561" t="s">
        <v>113</v>
      </c>
      <c r="C561" t="s">
        <v>2025</v>
      </c>
      <c r="D561" t="s">
        <v>2446</v>
      </c>
      <c r="E561" t="s">
        <v>68</v>
      </c>
      <c r="F561" t="s">
        <v>2447</v>
      </c>
      <c r="G561" t="s">
        <v>2448</v>
      </c>
      <c r="H561" t="s">
        <v>806</v>
      </c>
      <c r="I561" s="4">
        <v>45388</v>
      </c>
      <c r="J561" t="s">
        <v>1596</v>
      </c>
      <c r="K561">
        <v>52</v>
      </c>
      <c r="L561">
        <v>46</v>
      </c>
      <c r="M561">
        <v>12</v>
      </c>
      <c r="N561" t="s">
        <v>751</v>
      </c>
      <c r="O561">
        <v>43</v>
      </c>
      <c r="P561">
        <v>34</v>
      </c>
      <c r="Q561" s="5">
        <v>0.61</v>
      </c>
    </row>
    <row r="562" spans="1:17" x14ac:dyDescent="0.25">
      <c r="A562" t="s">
        <v>232</v>
      </c>
      <c r="B562" t="s">
        <v>152</v>
      </c>
      <c r="C562" t="s">
        <v>630</v>
      </c>
      <c r="D562" t="s">
        <v>2449</v>
      </c>
      <c r="E562" t="s">
        <v>59</v>
      </c>
      <c r="F562" t="s">
        <v>2450</v>
      </c>
      <c r="G562" t="s">
        <v>2451</v>
      </c>
      <c r="H562" t="s">
        <v>149</v>
      </c>
      <c r="I562" t="s">
        <v>2021</v>
      </c>
      <c r="J562" t="s">
        <v>1362</v>
      </c>
      <c r="K562">
        <v>30</v>
      </c>
      <c r="L562">
        <v>85</v>
      </c>
      <c r="M562">
        <v>21</v>
      </c>
      <c r="N562" t="s">
        <v>172</v>
      </c>
      <c r="O562">
        <v>32</v>
      </c>
      <c r="P562">
        <v>83</v>
      </c>
      <c r="Q562" s="5">
        <v>0.21</v>
      </c>
    </row>
    <row r="563" spans="1:17" x14ac:dyDescent="0.25">
      <c r="A563" t="s">
        <v>221</v>
      </c>
      <c r="B563" t="s">
        <v>56</v>
      </c>
      <c r="C563" t="s">
        <v>991</v>
      </c>
      <c r="D563" t="s">
        <v>2452</v>
      </c>
      <c r="E563" t="s">
        <v>106</v>
      </c>
      <c r="F563" t="s">
        <v>2453</v>
      </c>
      <c r="G563" t="s">
        <v>2454</v>
      </c>
      <c r="H563" t="s">
        <v>149</v>
      </c>
      <c r="I563" t="s">
        <v>363</v>
      </c>
      <c r="J563" s="4">
        <v>45296</v>
      </c>
      <c r="K563">
        <v>77</v>
      </c>
      <c r="L563">
        <v>52</v>
      </c>
      <c r="M563">
        <v>28</v>
      </c>
      <c r="N563" t="s">
        <v>159</v>
      </c>
      <c r="O563">
        <v>48</v>
      </c>
      <c r="P563">
        <v>43</v>
      </c>
      <c r="Q563" s="5">
        <v>-1.59</v>
      </c>
    </row>
    <row r="564" spans="1:17" x14ac:dyDescent="0.25">
      <c r="A564" t="s">
        <v>180</v>
      </c>
      <c r="B564" t="s">
        <v>74</v>
      </c>
      <c r="C564" t="s">
        <v>2455</v>
      </c>
      <c r="D564" t="s">
        <v>2456</v>
      </c>
      <c r="E564" t="s">
        <v>59</v>
      </c>
      <c r="F564" t="s">
        <v>2457</v>
      </c>
      <c r="G564" t="s">
        <v>2458</v>
      </c>
      <c r="H564" t="s">
        <v>149</v>
      </c>
      <c r="I564" t="s">
        <v>1384</v>
      </c>
      <c r="J564" t="s">
        <v>794</v>
      </c>
      <c r="K564">
        <v>96</v>
      </c>
      <c r="L564">
        <v>80</v>
      </c>
      <c r="M564">
        <v>20</v>
      </c>
      <c r="N564" t="s">
        <v>2459</v>
      </c>
      <c r="O564">
        <v>94</v>
      </c>
      <c r="P564">
        <v>49</v>
      </c>
      <c r="Q564" s="5">
        <v>0.1</v>
      </c>
    </row>
    <row r="565" spans="1:17" x14ac:dyDescent="0.25">
      <c r="A565" t="s">
        <v>880</v>
      </c>
      <c r="B565" t="s">
        <v>113</v>
      </c>
      <c r="C565" t="s">
        <v>256</v>
      </c>
      <c r="D565" t="s">
        <v>2460</v>
      </c>
      <c r="E565" t="s">
        <v>68</v>
      </c>
      <c r="F565" t="s">
        <v>2461</v>
      </c>
      <c r="G565" t="s">
        <v>2462</v>
      </c>
      <c r="H565" t="s">
        <v>149</v>
      </c>
      <c r="I565" t="s">
        <v>1118</v>
      </c>
      <c r="J565" s="4">
        <v>45511</v>
      </c>
      <c r="K565">
        <v>67</v>
      </c>
      <c r="L565">
        <v>71</v>
      </c>
      <c r="M565">
        <v>4</v>
      </c>
      <c r="N565" t="s">
        <v>126</v>
      </c>
      <c r="O565">
        <v>76</v>
      </c>
      <c r="P565">
        <v>34</v>
      </c>
      <c r="Q565" s="5">
        <v>0.48</v>
      </c>
    </row>
    <row r="566" spans="1:17" x14ac:dyDescent="0.25">
      <c r="A566" t="s">
        <v>112</v>
      </c>
      <c r="B566" t="s">
        <v>113</v>
      </c>
      <c r="C566" t="s">
        <v>1666</v>
      </c>
      <c r="D566" t="s">
        <v>2463</v>
      </c>
      <c r="E566" t="s">
        <v>68</v>
      </c>
      <c r="F566" t="s">
        <v>2464</v>
      </c>
      <c r="G566" t="s">
        <v>2465</v>
      </c>
      <c r="H566" t="s">
        <v>149</v>
      </c>
      <c r="I566" s="4">
        <v>45542</v>
      </c>
      <c r="J566" t="s">
        <v>313</v>
      </c>
      <c r="K566">
        <v>86</v>
      </c>
      <c r="L566">
        <v>55</v>
      </c>
      <c r="M566">
        <v>96</v>
      </c>
      <c r="N566" t="s">
        <v>120</v>
      </c>
      <c r="O566">
        <v>37</v>
      </c>
      <c r="P566">
        <v>53</v>
      </c>
      <c r="Q566" s="5">
        <v>0.55000000000000004</v>
      </c>
    </row>
    <row r="567" spans="1:17" x14ac:dyDescent="0.25">
      <c r="A567" t="s">
        <v>73</v>
      </c>
      <c r="B567" t="s">
        <v>74</v>
      </c>
      <c r="C567" t="s">
        <v>1597</v>
      </c>
      <c r="D567" t="s">
        <v>2466</v>
      </c>
      <c r="E567" t="s">
        <v>106</v>
      </c>
      <c r="F567" t="s">
        <v>2467</v>
      </c>
      <c r="G567" t="s">
        <v>2468</v>
      </c>
      <c r="H567" t="s">
        <v>79</v>
      </c>
      <c r="I567" t="s">
        <v>1858</v>
      </c>
      <c r="J567" t="s">
        <v>1224</v>
      </c>
      <c r="K567">
        <v>63</v>
      </c>
      <c r="L567">
        <v>4</v>
      </c>
      <c r="M567">
        <v>85</v>
      </c>
      <c r="N567" t="s">
        <v>80</v>
      </c>
      <c r="O567">
        <v>59</v>
      </c>
      <c r="P567">
        <v>71</v>
      </c>
      <c r="Q567" s="5">
        <v>-0.43</v>
      </c>
    </row>
    <row r="568" spans="1:17" x14ac:dyDescent="0.25">
      <c r="A568" t="s">
        <v>151</v>
      </c>
      <c r="B568" t="s">
        <v>152</v>
      </c>
      <c r="C568" t="s">
        <v>576</v>
      </c>
      <c r="D568" t="s">
        <v>2469</v>
      </c>
      <c r="E568" t="s">
        <v>106</v>
      </c>
      <c r="F568" t="s">
        <v>2470</v>
      </c>
      <c r="G568" t="s">
        <v>2471</v>
      </c>
      <c r="H568" t="s">
        <v>79</v>
      </c>
      <c r="I568" s="4">
        <v>45539</v>
      </c>
      <c r="J568" t="s">
        <v>1020</v>
      </c>
      <c r="K568">
        <v>39</v>
      </c>
      <c r="L568">
        <v>16</v>
      </c>
      <c r="M568">
        <v>57</v>
      </c>
      <c r="N568" t="s">
        <v>159</v>
      </c>
      <c r="O568">
        <v>98</v>
      </c>
      <c r="P568">
        <v>12</v>
      </c>
      <c r="Q568" s="5">
        <v>-0.2</v>
      </c>
    </row>
    <row r="569" spans="1:17" x14ac:dyDescent="0.25">
      <c r="A569" t="s">
        <v>473</v>
      </c>
      <c r="B569" t="s">
        <v>56</v>
      </c>
      <c r="C569" t="s">
        <v>2472</v>
      </c>
      <c r="D569" t="s">
        <v>2473</v>
      </c>
      <c r="E569" t="s">
        <v>68</v>
      </c>
      <c r="F569" t="s">
        <v>2474</v>
      </c>
      <c r="G569" t="s">
        <v>2475</v>
      </c>
      <c r="H569" t="s">
        <v>79</v>
      </c>
      <c r="I569" s="4">
        <v>45360</v>
      </c>
      <c r="J569" t="s">
        <v>436</v>
      </c>
      <c r="K569">
        <v>43</v>
      </c>
      <c r="L569">
        <v>65</v>
      </c>
      <c r="M569">
        <v>66</v>
      </c>
      <c r="N569" t="s">
        <v>382</v>
      </c>
      <c r="O569">
        <v>78</v>
      </c>
      <c r="P569">
        <v>73</v>
      </c>
      <c r="Q569" s="5">
        <v>0.88</v>
      </c>
    </row>
    <row r="570" spans="1:17" x14ac:dyDescent="0.25">
      <c r="A570" t="s">
        <v>570</v>
      </c>
      <c r="B570" t="s">
        <v>113</v>
      </c>
      <c r="C570" t="s">
        <v>1670</v>
      </c>
      <c r="D570" t="s">
        <v>2476</v>
      </c>
      <c r="E570" t="s">
        <v>68</v>
      </c>
      <c r="F570" t="s">
        <v>2477</v>
      </c>
      <c r="G570" t="s">
        <v>2478</v>
      </c>
      <c r="H570" t="s">
        <v>79</v>
      </c>
      <c r="I570" s="4">
        <v>45570</v>
      </c>
      <c r="J570" s="4">
        <v>45387</v>
      </c>
      <c r="K570">
        <v>37</v>
      </c>
      <c r="L570">
        <v>33</v>
      </c>
      <c r="M570">
        <v>80</v>
      </c>
      <c r="N570" t="s">
        <v>575</v>
      </c>
      <c r="O570">
        <v>27</v>
      </c>
      <c r="P570">
        <v>73</v>
      </c>
      <c r="Q570" s="5">
        <v>0.06</v>
      </c>
    </row>
    <row r="571" spans="1:17" x14ac:dyDescent="0.25">
      <c r="A571" t="s">
        <v>1379</v>
      </c>
      <c r="B571" t="s">
        <v>56</v>
      </c>
      <c r="C571" t="s">
        <v>679</v>
      </c>
      <c r="D571" t="s">
        <v>2479</v>
      </c>
      <c r="E571" t="s">
        <v>59</v>
      </c>
      <c r="F571" t="s">
        <v>2480</v>
      </c>
      <c r="G571" t="s">
        <v>2481</v>
      </c>
      <c r="H571" t="s">
        <v>818</v>
      </c>
      <c r="I571" s="4">
        <v>45482</v>
      </c>
      <c r="J571" t="s">
        <v>1329</v>
      </c>
      <c r="K571">
        <v>61</v>
      </c>
      <c r="L571">
        <v>90</v>
      </c>
      <c r="M571">
        <v>26</v>
      </c>
      <c r="N571" t="s">
        <v>166</v>
      </c>
      <c r="O571">
        <v>79</v>
      </c>
      <c r="P571">
        <v>84</v>
      </c>
      <c r="Q571" s="5">
        <v>-1.7</v>
      </c>
    </row>
    <row r="572" spans="1:17" x14ac:dyDescent="0.25">
      <c r="A572" t="s">
        <v>1272</v>
      </c>
      <c r="B572" t="s">
        <v>65</v>
      </c>
      <c r="C572" t="s">
        <v>825</v>
      </c>
      <c r="D572" t="s">
        <v>2482</v>
      </c>
      <c r="E572" t="s">
        <v>59</v>
      </c>
      <c r="F572" t="s">
        <v>2483</v>
      </c>
      <c r="G572" t="s">
        <v>2484</v>
      </c>
      <c r="H572" t="s">
        <v>818</v>
      </c>
      <c r="I572" s="4">
        <v>45327</v>
      </c>
      <c r="J572" s="4">
        <v>45455</v>
      </c>
      <c r="K572">
        <v>28</v>
      </c>
      <c r="L572">
        <v>32</v>
      </c>
      <c r="M572">
        <v>71</v>
      </c>
      <c r="N572" t="s">
        <v>166</v>
      </c>
      <c r="O572">
        <v>32</v>
      </c>
      <c r="P572">
        <v>49</v>
      </c>
      <c r="Q572" s="5">
        <v>-0.06</v>
      </c>
    </row>
    <row r="573" spans="1:17" x14ac:dyDescent="0.25">
      <c r="A573" t="s">
        <v>388</v>
      </c>
      <c r="B573" t="s">
        <v>74</v>
      </c>
      <c r="C573" t="s">
        <v>1691</v>
      </c>
      <c r="D573" t="s">
        <v>2485</v>
      </c>
      <c r="E573" t="s">
        <v>106</v>
      </c>
      <c r="F573" t="s">
        <v>2486</v>
      </c>
      <c r="G573" t="s">
        <v>2487</v>
      </c>
      <c r="H573" t="s">
        <v>213</v>
      </c>
      <c r="I573" s="4">
        <v>45993</v>
      </c>
      <c r="J573" t="s">
        <v>958</v>
      </c>
      <c r="K573">
        <v>63</v>
      </c>
      <c r="L573">
        <v>38</v>
      </c>
      <c r="M573">
        <v>77</v>
      </c>
      <c r="N573" t="s">
        <v>393</v>
      </c>
      <c r="O573">
        <v>23</v>
      </c>
      <c r="P573">
        <v>18</v>
      </c>
      <c r="Q573" s="5">
        <v>-0.53</v>
      </c>
    </row>
    <row r="574" spans="1:17" x14ac:dyDescent="0.25">
      <c r="A574" t="s">
        <v>488</v>
      </c>
      <c r="C574" t="s">
        <v>2488</v>
      </c>
      <c r="D574" t="s">
        <v>2489</v>
      </c>
      <c r="E574" t="s">
        <v>59</v>
      </c>
      <c r="F574" t="s">
        <v>2490</v>
      </c>
      <c r="G574" t="s">
        <v>2491</v>
      </c>
      <c r="H574" t="s">
        <v>213</v>
      </c>
      <c r="I574" t="s">
        <v>243</v>
      </c>
      <c r="J574" t="s">
        <v>648</v>
      </c>
      <c r="K574">
        <v>69</v>
      </c>
      <c r="L574">
        <v>21</v>
      </c>
      <c r="M574">
        <v>68</v>
      </c>
      <c r="N574" t="s">
        <v>2492</v>
      </c>
      <c r="O574">
        <v>36</v>
      </c>
      <c r="P574">
        <v>35</v>
      </c>
      <c r="Q574" s="5">
        <v>0.22</v>
      </c>
    </row>
    <row r="575" spans="1:17" x14ac:dyDescent="0.25">
      <c r="A575" t="s">
        <v>570</v>
      </c>
      <c r="B575" t="s">
        <v>113</v>
      </c>
      <c r="C575" t="s">
        <v>2241</v>
      </c>
      <c r="D575" t="s">
        <v>2493</v>
      </c>
      <c r="E575" t="s">
        <v>59</v>
      </c>
      <c r="F575" t="s">
        <v>2494</v>
      </c>
      <c r="G575" t="s">
        <v>2495</v>
      </c>
      <c r="H575" t="s">
        <v>979</v>
      </c>
      <c r="I575" t="s">
        <v>2496</v>
      </c>
      <c r="J575" s="4">
        <v>45386</v>
      </c>
      <c r="K575">
        <v>92</v>
      </c>
      <c r="L575">
        <v>68</v>
      </c>
      <c r="M575">
        <v>79</v>
      </c>
      <c r="N575" t="s">
        <v>575</v>
      </c>
      <c r="O575">
        <v>40</v>
      </c>
      <c r="P575">
        <v>57</v>
      </c>
      <c r="Q575" s="5">
        <v>0.03</v>
      </c>
    </row>
    <row r="576" spans="1:17" x14ac:dyDescent="0.25">
      <c r="A576" t="s">
        <v>678</v>
      </c>
      <c r="B576" t="s">
        <v>201</v>
      </c>
      <c r="C576" t="s">
        <v>153</v>
      </c>
      <c r="D576" t="s">
        <v>2497</v>
      </c>
      <c r="E576" t="s">
        <v>59</v>
      </c>
      <c r="F576" t="s">
        <v>2498</v>
      </c>
      <c r="G576" t="s">
        <v>2499</v>
      </c>
      <c r="H576" t="s">
        <v>979</v>
      </c>
      <c r="I576" t="s">
        <v>1792</v>
      </c>
      <c r="J576" t="s">
        <v>1334</v>
      </c>
      <c r="K576">
        <v>19</v>
      </c>
      <c r="L576">
        <v>78</v>
      </c>
      <c r="M576">
        <v>90</v>
      </c>
      <c r="N576" t="s">
        <v>111</v>
      </c>
      <c r="O576">
        <v>72</v>
      </c>
      <c r="P576">
        <v>84</v>
      </c>
      <c r="Q576" s="5">
        <v>-0.43</v>
      </c>
    </row>
    <row r="577" spans="1:17" x14ac:dyDescent="0.25">
      <c r="A577" t="s">
        <v>167</v>
      </c>
      <c r="B577" t="s">
        <v>56</v>
      </c>
      <c r="C577" t="s">
        <v>1670</v>
      </c>
      <c r="D577" t="s">
        <v>2500</v>
      </c>
      <c r="E577" t="s">
        <v>68</v>
      </c>
      <c r="F577" t="s">
        <v>2501</v>
      </c>
      <c r="G577" t="s">
        <v>2502</v>
      </c>
      <c r="H577" t="s">
        <v>979</v>
      </c>
      <c r="I577" t="s">
        <v>237</v>
      </c>
      <c r="J577" t="s">
        <v>1200</v>
      </c>
      <c r="K577">
        <v>84</v>
      </c>
      <c r="L577">
        <v>74</v>
      </c>
      <c r="M577">
        <v>48</v>
      </c>
      <c r="N577" t="s">
        <v>172</v>
      </c>
      <c r="O577">
        <v>64</v>
      </c>
      <c r="P577">
        <v>32</v>
      </c>
      <c r="Q577" s="5">
        <v>-0.17</v>
      </c>
    </row>
    <row r="578" spans="1:17" x14ac:dyDescent="0.25">
      <c r="A578" t="s">
        <v>285</v>
      </c>
      <c r="B578" t="s">
        <v>56</v>
      </c>
      <c r="C578" t="s">
        <v>340</v>
      </c>
      <c r="D578" t="s">
        <v>2503</v>
      </c>
      <c r="E578" t="s">
        <v>68</v>
      </c>
      <c r="F578" t="s">
        <v>2504</v>
      </c>
      <c r="G578" t="s">
        <v>2505</v>
      </c>
      <c r="H578" t="s">
        <v>979</v>
      </c>
      <c r="I578" s="4">
        <v>45601</v>
      </c>
      <c r="J578" s="4">
        <v>45385</v>
      </c>
      <c r="K578">
        <v>14</v>
      </c>
      <c r="L578">
        <v>75</v>
      </c>
      <c r="M578">
        <v>19</v>
      </c>
      <c r="N578" t="s">
        <v>1622</v>
      </c>
      <c r="O578">
        <v>100</v>
      </c>
      <c r="P578">
        <v>84</v>
      </c>
      <c r="Q578" s="5">
        <v>0.5</v>
      </c>
    </row>
    <row r="579" spans="1:17" x14ac:dyDescent="0.25">
      <c r="A579" t="s">
        <v>1358</v>
      </c>
      <c r="B579" t="s">
        <v>56</v>
      </c>
      <c r="C579" t="s">
        <v>2488</v>
      </c>
      <c r="D579" t="s">
        <v>2506</v>
      </c>
      <c r="E579" t="s">
        <v>106</v>
      </c>
      <c r="F579" t="s">
        <v>2507</v>
      </c>
      <c r="G579" t="s">
        <v>2508</v>
      </c>
      <c r="H579" t="s">
        <v>1374</v>
      </c>
      <c r="I579" s="4">
        <v>45633</v>
      </c>
      <c r="J579" t="s">
        <v>1756</v>
      </c>
      <c r="K579">
        <v>30</v>
      </c>
      <c r="L579">
        <v>25</v>
      </c>
      <c r="M579">
        <v>11</v>
      </c>
      <c r="N579" t="s">
        <v>836</v>
      </c>
      <c r="O579">
        <v>42</v>
      </c>
      <c r="P579">
        <v>76</v>
      </c>
      <c r="Q579" s="5">
        <v>0.16</v>
      </c>
    </row>
    <row r="580" spans="1:17" x14ac:dyDescent="0.25">
      <c r="A580" t="s">
        <v>96</v>
      </c>
      <c r="B580" t="s">
        <v>56</v>
      </c>
      <c r="C580" t="s">
        <v>2509</v>
      </c>
      <c r="D580" t="s">
        <v>2510</v>
      </c>
      <c r="E580" t="s">
        <v>68</v>
      </c>
      <c r="F580" t="s">
        <v>2511</v>
      </c>
      <c r="G580" t="s">
        <v>2512</v>
      </c>
      <c r="H580" t="s">
        <v>888</v>
      </c>
      <c r="I580" t="s">
        <v>599</v>
      </c>
      <c r="J580" t="s">
        <v>1792</v>
      </c>
      <c r="K580">
        <v>63</v>
      </c>
      <c r="L580">
        <v>60</v>
      </c>
      <c r="M580">
        <v>54</v>
      </c>
      <c r="N580" t="s">
        <v>166</v>
      </c>
      <c r="O580">
        <v>33</v>
      </c>
      <c r="P580">
        <v>31</v>
      </c>
      <c r="Q580" s="5">
        <v>-0.81</v>
      </c>
    </row>
    <row r="581" spans="1:17" x14ac:dyDescent="0.25">
      <c r="A581" t="s">
        <v>691</v>
      </c>
      <c r="B581" t="s">
        <v>201</v>
      </c>
      <c r="C581" t="s">
        <v>2513</v>
      </c>
      <c r="D581" t="s">
        <v>2514</v>
      </c>
      <c r="E581" t="s">
        <v>106</v>
      </c>
      <c r="F581" t="s">
        <v>2515</v>
      </c>
      <c r="G581" t="s">
        <v>2516</v>
      </c>
      <c r="H581" t="s">
        <v>888</v>
      </c>
      <c r="I581" t="s">
        <v>533</v>
      </c>
      <c r="J581" t="s">
        <v>363</v>
      </c>
      <c r="K581">
        <v>60</v>
      </c>
      <c r="L581">
        <v>27</v>
      </c>
      <c r="M581">
        <v>58</v>
      </c>
      <c r="N581" t="s">
        <v>2517</v>
      </c>
      <c r="O581">
        <v>43</v>
      </c>
      <c r="P581">
        <v>91</v>
      </c>
      <c r="Q581" s="5">
        <v>0.06</v>
      </c>
    </row>
    <row r="582" spans="1:17" x14ac:dyDescent="0.25">
      <c r="A582" t="s">
        <v>570</v>
      </c>
      <c r="B582" t="s">
        <v>113</v>
      </c>
      <c r="C582" t="s">
        <v>704</v>
      </c>
      <c r="D582" t="s">
        <v>2518</v>
      </c>
      <c r="E582" t="s">
        <v>68</v>
      </c>
      <c r="F582" t="s">
        <v>2519</v>
      </c>
      <c r="G582" t="s">
        <v>2520</v>
      </c>
      <c r="H582" t="s">
        <v>888</v>
      </c>
      <c r="I582" t="s">
        <v>812</v>
      </c>
      <c r="J582" t="s">
        <v>995</v>
      </c>
      <c r="K582">
        <v>16</v>
      </c>
      <c r="L582">
        <v>34</v>
      </c>
      <c r="M582">
        <v>89</v>
      </c>
      <c r="N582" t="s">
        <v>575</v>
      </c>
      <c r="O582">
        <v>35</v>
      </c>
      <c r="P582">
        <v>52</v>
      </c>
      <c r="Q582" s="5">
        <v>-1.1200000000000001</v>
      </c>
    </row>
    <row r="583" spans="1:17" x14ac:dyDescent="0.25">
      <c r="A583" t="s">
        <v>703</v>
      </c>
      <c r="B583" t="s">
        <v>103</v>
      </c>
      <c r="C583" t="s">
        <v>57</v>
      </c>
      <c r="D583" t="s">
        <v>2521</v>
      </c>
      <c r="E583" t="s">
        <v>59</v>
      </c>
      <c r="F583" t="s">
        <v>2522</v>
      </c>
      <c r="G583" t="s">
        <v>2523</v>
      </c>
      <c r="H583" t="s">
        <v>888</v>
      </c>
      <c r="I583" s="4">
        <v>45394</v>
      </c>
      <c r="J583" t="s">
        <v>539</v>
      </c>
      <c r="K583">
        <v>18</v>
      </c>
      <c r="L583">
        <v>86</v>
      </c>
      <c r="M583">
        <v>20</v>
      </c>
      <c r="N583" t="s">
        <v>273</v>
      </c>
      <c r="O583">
        <v>64</v>
      </c>
      <c r="P583">
        <v>34</v>
      </c>
      <c r="Q583" s="5">
        <v>-0.49</v>
      </c>
    </row>
    <row r="584" spans="1:17" x14ac:dyDescent="0.25">
      <c r="A584" t="s">
        <v>260</v>
      </c>
      <c r="B584" t="s">
        <v>103</v>
      </c>
      <c r="C584" t="s">
        <v>2061</v>
      </c>
      <c r="D584" t="s">
        <v>2524</v>
      </c>
      <c r="E584" t="s">
        <v>59</v>
      </c>
      <c r="F584" t="s">
        <v>2525</v>
      </c>
      <c r="G584" t="s">
        <v>2526</v>
      </c>
      <c r="H584" t="s">
        <v>888</v>
      </c>
      <c r="I584" t="s">
        <v>806</v>
      </c>
      <c r="J584" s="4">
        <v>45419</v>
      </c>
      <c r="K584">
        <v>64</v>
      </c>
      <c r="L584">
        <v>11</v>
      </c>
      <c r="M584">
        <v>97</v>
      </c>
      <c r="N584" t="s">
        <v>87</v>
      </c>
      <c r="O584">
        <v>33</v>
      </c>
      <c r="P584">
        <v>83</v>
      </c>
      <c r="Q584" s="5">
        <v>0.47</v>
      </c>
    </row>
    <row r="585" spans="1:17" x14ac:dyDescent="0.25">
      <c r="A585" t="s">
        <v>414</v>
      </c>
      <c r="B585" t="s">
        <v>56</v>
      </c>
      <c r="C585" t="s">
        <v>2527</v>
      </c>
      <c r="D585" t="s">
        <v>2528</v>
      </c>
      <c r="E585" t="s">
        <v>68</v>
      </c>
      <c r="F585" t="s">
        <v>2529</v>
      </c>
      <c r="G585" t="s">
        <v>2530</v>
      </c>
      <c r="H585" t="s">
        <v>888</v>
      </c>
      <c r="I585" s="4">
        <v>45416</v>
      </c>
      <c r="J585" s="4">
        <v>45481</v>
      </c>
      <c r="K585">
        <v>74</v>
      </c>
      <c r="L585">
        <v>4</v>
      </c>
      <c r="M585">
        <v>39</v>
      </c>
      <c r="N585" t="s">
        <v>72</v>
      </c>
      <c r="O585">
        <v>97</v>
      </c>
      <c r="P585">
        <v>24</v>
      </c>
      <c r="Q585" s="5">
        <v>-1.52</v>
      </c>
    </row>
    <row r="586" spans="1:17" x14ac:dyDescent="0.25">
      <c r="A586" t="s">
        <v>81</v>
      </c>
      <c r="B586" t="s">
        <v>56</v>
      </c>
      <c r="C586" t="s">
        <v>2210</v>
      </c>
      <c r="D586" t="s">
        <v>2531</v>
      </c>
      <c r="E586" t="s">
        <v>68</v>
      </c>
      <c r="F586" t="s">
        <v>2532</v>
      </c>
      <c r="G586" t="s">
        <v>2533</v>
      </c>
      <c r="H586" t="s">
        <v>165</v>
      </c>
      <c r="I586" s="4">
        <v>45485</v>
      </c>
      <c r="J586" s="4">
        <v>45546</v>
      </c>
      <c r="K586">
        <v>92</v>
      </c>
      <c r="L586">
        <v>39</v>
      </c>
      <c r="M586">
        <v>50</v>
      </c>
      <c r="N586" t="s">
        <v>2442</v>
      </c>
      <c r="O586">
        <v>30</v>
      </c>
      <c r="P586">
        <v>41</v>
      </c>
      <c r="Q586" s="5">
        <v>0.75</v>
      </c>
    </row>
    <row r="587" spans="1:17" x14ac:dyDescent="0.25">
      <c r="A587" t="s">
        <v>200</v>
      </c>
      <c r="B587" t="s">
        <v>201</v>
      </c>
      <c r="C587" t="s">
        <v>2513</v>
      </c>
      <c r="D587" t="s">
        <v>2534</v>
      </c>
      <c r="E587" t="s">
        <v>106</v>
      </c>
      <c r="F587" t="s">
        <v>2535</v>
      </c>
      <c r="G587" t="s">
        <v>2536</v>
      </c>
      <c r="H587" t="s">
        <v>165</v>
      </c>
      <c r="I587" t="s">
        <v>179</v>
      </c>
      <c r="J587" t="s">
        <v>296</v>
      </c>
      <c r="K587">
        <v>45</v>
      </c>
      <c r="L587">
        <v>36</v>
      </c>
      <c r="M587">
        <v>97</v>
      </c>
      <c r="N587" t="s">
        <v>207</v>
      </c>
      <c r="O587">
        <v>36</v>
      </c>
      <c r="P587">
        <v>6</v>
      </c>
      <c r="Q587" s="5">
        <v>-0.37</v>
      </c>
    </row>
    <row r="588" spans="1:17" x14ac:dyDescent="0.25">
      <c r="A588" t="s">
        <v>1661</v>
      </c>
      <c r="B588" t="s">
        <v>74</v>
      </c>
      <c r="C588" t="s">
        <v>1608</v>
      </c>
      <c r="D588" t="s">
        <v>2537</v>
      </c>
      <c r="E588" t="s">
        <v>106</v>
      </c>
      <c r="F588" t="s">
        <v>2538</v>
      </c>
      <c r="G588" t="s">
        <v>2539</v>
      </c>
      <c r="H588" t="s">
        <v>165</v>
      </c>
      <c r="I588" t="s">
        <v>1858</v>
      </c>
      <c r="J588" t="s">
        <v>1544</v>
      </c>
      <c r="K588">
        <v>74</v>
      </c>
      <c r="L588">
        <v>62</v>
      </c>
      <c r="M588">
        <v>6</v>
      </c>
      <c r="N588" t="s">
        <v>159</v>
      </c>
      <c r="O588">
        <v>65</v>
      </c>
      <c r="P588">
        <v>96</v>
      </c>
      <c r="Q588" s="5">
        <v>0.83</v>
      </c>
    </row>
    <row r="589" spans="1:17" x14ac:dyDescent="0.25">
      <c r="A589" t="s">
        <v>824</v>
      </c>
      <c r="B589" t="s">
        <v>103</v>
      </c>
      <c r="C589" t="s">
        <v>2160</v>
      </c>
      <c r="D589" t="s">
        <v>2540</v>
      </c>
      <c r="E589" t="s">
        <v>106</v>
      </c>
      <c r="F589" t="s">
        <v>2541</v>
      </c>
      <c r="G589" t="s">
        <v>2542</v>
      </c>
      <c r="H589" t="s">
        <v>165</v>
      </c>
      <c r="I589" t="s">
        <v>1216</v>
      </c>
      <c r="J589" t="s">
        <v>244</v>
      </c>
      <c r="K589">
        <v>88</v>
      </c>
      <c r="L589">
        <v>34</v>
      </c>
      <c r="M589">
        <v>94</v>
      </c>
      <c r="N589" t="s">
        <v>101</v>
      </c>
      <c r="O589">
        <v>95</v>
      </c>
      <c r="P589">
        <v>63</v>
      </c>
      <c r="Q589" s="5">
        <v>-0.48</v>
      </c>
    </row>
    <row r="590" spans="1:17" x14ac:dyDescent="0.25">
      <c r="A590" t="s">
        <v>691</v>
      </c>
      <c r="B590" t="s">
        <v>201</v>
      </c>
      <c r="C590" t="s">
        <v>1147</v>
      </c>
      <c r="D590" t="s">
        <v>2543</v>
      </c>
      <c r="E590" t="s">
        <v>106</v>
      </c>
      <c r="F590" t="s">
        <v>2544</v>
      </c>
      <c r="G590" t="s">
        <v>2545</v>
      </c>
      <c r="H590" t="s">
        <v>850</v>
      </c>
      <c r="I590" t="s">
        <v>392</v>
      </c>
      <c r="J590" s="4">
        <v>45424</v>
      </c>
      <c r="K590">
        <v>50</v>
      </c>
      <c r="L590">
        <v>100</v>
      </c>
      <c r="M590">
        <v>91</v>
      </c>
      <c r="N590" t="s">
        <v>2546</v>
      </c>
      <c r="O590">
        <v>29</v>
      </c>
      <c r="P590">
        <v>31</v>
      </c>
      <c r="Q590" s="5">
        <v>0.34</v>
      </c>
    </row>
    <row r="591" spans="1:17" x14ac:dyDescent="0.25">
      <c r="A591" t="s">
        <v>1409</v>
      </c>
      <c r="B591" t="s">
        <v>74</v>
      </c>
      <c r="C591" t="s">
        <v>2547</v>
      </c>
      <c r="D591" t="s">
        <v>2548</v>
      </c>
      <c r="E591" t="s">
        <v>68</v>
      </c>
      <c r="F591" t="s">
        <v>2549</v>
      </c>
      <c r="G591" t="s">
        <v>2550</v>
      </c>
      <c r="H591" t="s">
        <v>1238</v>
      </c>
      <c r="I591" t="s">
        <v>213</v>
      </c>
      <c r="J591" s="4">
        <v>45513</v>
      </c>
      <c r="K591">
        <v>10</v>
      </c>
      <c r="L591">
        <v>17</v>
      </c>
      <c r="M591">
        <v>70</v>
      </c>
      <c r="N591" t="s">
        <v>1414</v>
      </c>
      <c r="O591">
        <v>100</v>
      </c>
      <c r="P591">
        <v>63</v>
      </c>
      <c r="Q591" s="5">
        <v>-7.0000000000000007E-2</v>
      </c>
    </row>
    <row r="592" spans="1:17" x14ac:dyDescent="0.25">
      <c r="A592" t="s">
        <v>746</v>
      </c>
      <c r="B592" t="s">
        <v>201</v>
      </c>
      <c r="C592" t="s">
        <v>1889</v>
      </c>
      <c r="D592" t="s">
        <v>2551</v>
      </c>
      <c r="E592" t="s">
        <v>68</v>
      </c>
      <c r="F592" t="s">
        <v>2552</v>
      </c>
      <c r="G592" t="s">
        <v>2553</v>
      </c>
      <c r="H592" t="s">
        <v>1238</v>
      </c>
      <c r="I592" t="s">
        <v>1039</v>
      </c>
      <c r="J592" t="s">
        <v>178</v>
      </c>
      <c r="K592">
        <v>87</v>
      </c>
      <c r="L592">
        <v>91</v>
      </c>
      <c r="M592">
        <v>23</v>
      </c>
      <c r="N592" t="s">
        <v>2554</v>
      </c>
      <c r="O592">
        <v>90</v>
      </c>
      <c r="P592">
        <v>75</v>
      </c>
      <c r="Q592" s="5">
        <v>0.37</v>
      </c>
    </row>
    <row r="593" spans="1:17" x14ac:dyDescent="0.25">
      <c r="A593" t="s">
        <v>756</v>
      </c>
      <c r="B593" t="s">
        <v>103</v>
      </c>
      <c r="C593" t="s">
        <v>2555</v>
      </c>
      <c r="D593" t="s">
        <v>2556</v>
      </c>
      <c r="E593" t="s">
        <v>59</v>
      </c>
      <c r="F593" t="s">
        <v>2557</v>
      </c>
      <c r="G593" t="s">
        <v>2558</v>
      </c>
      <c r="H593" t="s">
        <v>1238</v>
      </c>
      <c r="I593" t="s">
        <v>332</v>
      </c>
      <c r="J593" s="4">
        <v>45451</v>
      </c>
      <c r="K593">
        <v>38</v>
      </c>
      <c r="L593">
        <v>82</v>
      </c>
      <c r="M593">
        <v>17</v>
      </c>
      <c r="N593" t="s">
        <v>72</v>
      </c>
      <c r="O593">
        <v>52</v>
      </c>
      <c r="P593">
        <v>47</v>
      </c>
      <c r="Q593" s="5">
        <v>0.17</v>
      </c>
    </row>
    <row r="594" spans="1:17" x14ac:dyDescent="0.25">
      <c r="A594" t="s">
        <v>238</v>
      </c>
      <c r="B594" t="s">
        <v>201</v>
      </c>
      <c r="C594" t="s">
        <v>489</v>
      </c>
      <c r="D594" t="s">
        <v>2559</v>
      </c>
      <c r="E594" t="s">
        <v>106</v>
      </c>
      <c r="F594" t="s">
        <v>2560</v>
      </c>
      <c r="G594" t="s">
        <v>2561</v>
      </c>
      <c r="H594" t="s">
        <v>1499</v>
      </c>
      <c r="I594" t="s">
        <v>1465</v>
      </c>
      <c r="J594" t="s">
        <v>86</v>
      </c>
      <c r="K594">
        <v>61</v>
      </c>
      <c r="L594">
        <v>31</v>
      </c>
      <c r="M594">
        <v>100</v>
      </c>
      <c r="N594" t="s">
        <v>2562</v>
      </c>
      <c r="O594">
        <v>95</v>
      </c>
      <c r="P594">
        <v>61</v>
      </c>
      <c r="Q594" s="5">
        <v>0.1</v>
      </c>
    </row>
    <row r="595" spans="1:17" x14ac:dyDescent="0.25">
      <c r="A595" t="s">
        <v>144</v>
      </c>
      <c r="B595" t="s">
        <v>56</v>
      </c>
      <c r="C595" t="s">
        <v>895</v>
      </c>
      <c r="D595" t="s">
        <v>2563</v>
      </c>
      <c r="E595" t="s">
        <v>68</v>
      </c>
      <c r="F595" t="s">
        <v>2564</v>
      </c>
      <c r="G595" t="s">
        <v>2565</v>
      </c>
      <c r="H595" t="s">
        <v>1499</v>
      </c>
      <c r="I595" t="s">
        <v>549</v>
      </c>
      <c r="J595" s="4">
        <v>45932</v>
      </c>
      <c r="K595">
        <v>81</v>
      </c>
      <c r="L595">
        <v>35</v>
      </c>
      <c r="M595">
        <v>82</v>
      </c>
      <c r="N595" t="s">
        <v>191</v>
      </c>
      <c r="O595">
        <v>86</v>
      </c>
      <c r="P595">
        <v>71</v>
      </c>
      <c r="Q595" s="5">
        <v>0.36</v>
      </c>
    </row>
    <row r="596" spans="1:17" x14ac:dyDescent="0.25">
      <c r="A596" t="s">
        <v>426</v>
      </c>
      <c r="B596" t="s">
        <v>113</v>
      </c>
      <c r="C596" t="s">
        <v>1666</v>
      </c>
      <c r="D596" t="s">
        <v>2566</v>
      </c>
      <c r="E596" t="s">
        <v>59</v>
      </c>
      <c r="F596" t="s">
        <v>2567</v>
      </c>
      <c r="G596" t="s">
        <v>2568</v>
      </c>
      <c r="H596" t="s">
        <v>1578</v>
      </c>
      <c r="I596" s="4">
        <v>45507</v>
      </c>
      <c r="J596" t="s">
        <v>319</v>
      </c>
      <c r="K596">
        <v>89</v>
      </c>
      <c r="L596">
        <v>34</v>
      </c>
      <c r="M596">
        <v>15</v>
      </c>
      <c r="N596" t="s">
        <v>382</v>
      </c>
      <c r="O596">
        <v>60</v>
      </c>
      <c r="P596">
        <v>2</v>
      </c>
      <c r="Q596" s="5">
        <v>0.17</v>
      </c>
    </row>
    <row r="597" spans="1:17" x14ac:dyDescent="0.25">
      <c r="A597" t="s">
        <v>167</v>
      </c>
      <c r="B597" t="s">
        <v>56</v>
      </c>
      <c r="C597" t="s">
        <v>2569</v>
      </c>
      <c r="D597" t="s">
        <v>2570</v>
      </c>
      <c r="E597" t="s">
        <v>106</v>
      </c>
      <c r="F597" t="s">
        <v>2571</v>
      </c>
      <c r="G597" t="s">
        <v>2572</v>
      </c>
      <c r="H597" t="s">
        <v>1578</v>
      </c>
      <c r="I597" t="s">
        <v>1163</v>
      </c>
      <c r="J597" s="4">
        <v>45809</v>
      </c>
      <c r="K597">
        <v>58</v>
      </c>
      <c r="L597">
        <v>55</v>
      </c>
      <c r="M597">
        <v>5</v>
      </c>
      <c r="N597" t="s">
        <v>1280</v>
      </c>
      <c r="O597">
        <v>62</v>
      </c>
      <c r="P597">
        <v>89</v>
      </c>
      <c r="Q597" s="5">
        <v>0.97</v>
      </c>
    </row>
    <row r="598" spans="1:17" x14ac:dyDescent="0.25">
      <c r="A598" t="s">
        <v>756</v>
      </c>
      <c r="B598" t="s">
        <v>103</v>
      </c>
      <c r="C598" t="s">
        <v>2573</v>
      </c>
      <c r="D598" t="s">
        <v>2574</v>
      </c>
      <c r="E598" t="s">
        <v>106</v>
      </c>
      <c r="F598" t="s">
        <v>2575</v>
      </c>
      <c r="G598" t="s">
        <v>2576</v>
      </c>
      <c r="H598" t="s">
        <v>1578</v>
      </c>
      <c r="I598" t="s">
        <v>677</v>
      </c>
      <c r="J598" s="4">
        <v>45630</v>
      </c>
      <c r="K598">
        <v>39</v>
      </c>
      <c r="L598">
        <v>83</v>
      </c>
      <c r="M598">
        <v>21</v>
      </c>
      <c r="N598" t="s">
        <v>72</v>
      </c>
      <c r="O598">
        <v>73</v>
      </c>
      <c r="P598">
        <v>88</v>
      </c>
      <c r="Q598" s="5">
        <v>-0.44</v>
      </c>
    </row>
    <row r="599" spans="1:17" x14ac:dyDescent="0.25">
      <c r="A599" t="s">
        <v>160</v>
      </c>
      <c r="B599" t="s">
        <v>56</v>
      </c>
      <c r="C599" t="s">
        <v>442</v>
      </c>
      <c r="D599" t="s">
        <v>2577</v>
      </c>
      <c r="E599" t="s">
        <v>106</v>
      </c>
      <c r="F599" t="s">
        <v>2578</v>
      </c>
      <c r="G599" t="s">
        <v>2579</v>
      </c>
      <c r="H599" t="s">
        <v>1578</v>
      </c>
      <c r="I599" t="s">
        <v>2130</v>
      </c>
      <c r="J599" t="s">
        <v>313</v>
      </c>
      <c r="K599">
        <v>95</v>
      </c>
      <c r="L599">
        <v>6</v>
      </c>
      <c r="M599">
        <v>59</v>
      </c>
      <c r="N599" t="s">
        <v>166</v>
      </c>
      <c r="O599">
        <v>49</v>
      </c>
      <c r="P599">
        <v>77</v>
      </c>
      <c r="Q599" s="5">
        <v>-0.21</v>
      </c>
    </row>
    <row r="600" spans="1:17" x14ac:dyDescent="0.25">
      <c r="A600" t="s">
        <v>899</v>
      </c>
      <c r="B600" t="s">
        <v>74</v>
      </c>
      <c r="C600" t="s">
        <v>297</v>
      </c>
      <c r="D600" t="s">
        <v>2580</v>
      </c>
      <c r="E600" t="s">
        <v>106</v>
      </c>
      <c r="F600" t="s">
        <v>2581</v>
      </c>
      <c r="G600" t="s">
        <v>2582</v>
      </c>
      <c r="H600" t="s">
        <v>860</v>
      </c>
      <c r="I600" s="4">
        <v>45604</v>
      </c>
      <c r="J600" s="4">
        <v>45447</v>
      </c>
      <c r="K600">
        <v>67</v>
      </c>
      <c r="L600">
        <v>79</v>
      </c>
      <c r="M600">
        <v>98</v>
      </c>
      <c r="N600" t="s">
        <v>95</v>
      </c>
      <c r="O600">
        <v>73</v>
      </c>
      <c r="P600">
        <v>36</v>
      </c>
      <c r="Q600" s="5">
        <v>-0.56999999999999995</v>
      </c>
    </row>
    <row r="601" spans="1:17" x14ac:dyDescent="0.25">
      <c r="A601" t="s">
        <v>414</v>
      </c>
      <c r="B601" t="s">
        <v>56</v>
      </c>
      <c r="C601" t="s">
        <v>2583</v>
      </c>
      <c r="D601" t="s">
        <v>2584</v>
      </c>
      <c r="E601" t="s">
        <v>68</v>
      </c>
      <c r="F601" t="s">
        <v>2585</v>
      </c>
      <c r="G601" t="s">
        <v>2586</v>
      </c>
      <c r="H601" t="s">
        <v>860</v>
      </c>
      <c r="I601" s="4">
        <v>45359</v>
      </c>
      <c r="J601" s="4">
        <v>45422</v>
      </c>
      <c r="K601">
        <v>50</v>
      </c>
      <c r="L601">
        <v>20</v>
      </c>
      <c r="M601">
        <v>74</v>
      </c>
      <c r="N601" t="s">
        <v>72</v>
      </c>
      <c r="O601">
        <v>30</v>
      </c>
      <c r="P601">
        <v>57</v>
      </c>
      <c r="Q601" s="5">
        <v>0.51</v>
      </c>
    </row>
    <row r="602" spans="1:17" x14ac:dyDescent="0.25">
      <c r="A602" t="s">
        <v>451</v>
      </c>
      <c r="B602" t="s">
        <v>103</v>
      </c>
      <c r="C602" t="s">
        <v>1479</v>
      </c>
      <c r="D602" t="s">
        <v>2587</v>
      </c>
      <c r="E602" t="s">
        <v>68</v>
      </c>
      <c r="F602" t="s">
        <v>2588</v>
      </c>
      <c r="G602" t="s">
        <v>2589</v>
      </c>
      <c r="H602" t="s">
        <v>860</v>
      </c>
      <c r="I602" s="4">
        <v>45514</v>
      </c>
      <c r="J602" t="s">
        <v>638</v>
      </c>
      <c r="K602">
        <v>10</v>
      </c>
      <c r="L602">
        <v>11</v>
      </c>
      <c r="M602">
        <v>29</v>
      </c>
      <c r="N602" t="s">
        <v>1724</v>
      </c>
      <c r="O602">
        <v>29</v>
      </c>
      <c r="P602">
        <v>72</v>
      </c>
      <c r="Q602" s="5">
        <v>-0.9</v>
      </c>
    </row>
    <row r="603" spans="1:17" x14ac:dyDescent="0.25">
      <c r="A603" t="s">
        <v>192</v>
      </c>
      <c r="B603" t="s">
        <v>103</v>
      </c>
      <c r="C603" t="s">
        <v>447</v>
      </c>
      <c r="D603" t="s">
        <v>2590</v>
      </c>
      <c r="E603" t="s">
        <v>68</v>
      </c>
      <c r="F603" t="s">
        <v>2591</v>
      </c>
      <c r="G603" t="s">
        <v>2592</v>
      </c>
      <c r="H603" t="s">
        <v>860</v>
      </c>
      <c r="I603" s="4">
        <v>45658</v>
      </c>
      <c r="J603" s="4">
        <v>45605</v>
      </c>
      <c r="K603">
        <v>59</v>
      </c>
      <c r="L603">
        <v>73</v>
      </c>
      <c r="M603">
        <v>86</v>
      </c>
      <c r="N603" t="s">
        <v>387</v>
      </c>
      <c r="O603">
        <v>32</v>
      </c>
      <c r="P603">
        <v>56</v>
      </c>
      <c r="Q603" s="5">
        <v>-1.48</v>
      </c>
    </row>
    <row r="604" spans="1:17" x14ac:dyDescent="0.25">
      <c r="A604" t="s">
        <v>880</v>
      </c>
      <c r="B604" t="s">
        <v>113</v>
      </c>
      <c r="C604" t="s">
        <v>2593</v>
      </c>
      <c r="D604" t="s">
        <v>2594</v>
      </c>
      <c r="E604" t="s">
        <v>106</v>
      </c>
      <c r="F604" t="s">
        <v>2595</v>
      </c>
      <c r="G604" t="s">
        <v>2596</v>
      </c>
      <c r="H604" t="s">
        <v>793</v>
      </c>
      <c r="I604" t="s">
        <v>271</v>
      </c>
      <c r="J604" t="s">
        <v>93</v>
      </c>
      <c r="K604">
        <v>17</v>
      </c>
      <c r="L604">
        <v>38</v>
      </c>
      <c r="M604">
        <v>93</v>
      </c>
      <c r="N604" t="s">
        <v>126</v>
      </c>
      <c r="O604">
        <v>100</v>
      </c>
      <c r="P604">
        <v>63</v>
      </c>
      <c r="Q604" s="5">
        <v>-0.75</v>
      </c>
    </row>
    <row r="605" spans="1:17" x14ac:dyDescent="0.25">
      <c r="A605" t="s">
        <v>81</v>
      </c>
      <c r="B605" t="s">
        <v>56</v>
      </c>
      <c r="C605" t="s">
        <v>842</v>
      </c>
      <c r="D605" t="s">
        <v>2597</v>
      </c>
      <c r="E605" t="s">
        <v>106</v>
      </c>
      <c r="F605" t="s">
        <v>2598</v>
      </c>
      <c r="G605" t="s">
        <v>2599</v>
      </c>
      <c r="H605" t="s">
        <v>793</v>
      </c>
      <c r="I605" s="4">
        <v>45385</v>
      </c>
      <c r="J605" t="s">
        <v>806</v>
      </c>
      <c r="K605">
        <v>74</v>
      </c>
      <c r="L605">
        <v>37</v>
      </c>
      <c r="M605">
        <v>57</v>
      </c>
      <c r="N605" t="s">
        <v>87</v>
      </c>
      <c r="O605">
        <v>91</v>
      </c>
      <c r="P605">
        <v>18</v>
      </c>
      <c r="Q605" s="5">
        <v>0.37</v>
      </c>
    </row>
    <row r="606" spans="1:17" x14ac:dyDescent="0.25">
      <c r="A606" t="s">
        <v>1938</v>
      </c>
      <c r="B606" t="s">
        <v>113</v>
      </c>
      <c r="C606" t="s">
        <v>2210</v>
      </c>
      <c r="D606" t="s">
        <v>2600</v>
      </c>
      <c r="E606" t="s">
        <v>68</v>
      </c>
      <c r="F606" t="s">
        <v>2601</v>
      </c>
      <c r="G606" t="s">
        <v>2602</v>
      </c>
      <c r="H606" t="s">
        <v>793</v>
      </c>
      <c r="I606" s="4">
        <v>45604</v>
      </c>
      <c r="J606" t="s">
        <v>979</v>
      </c>
      <c r="K606">
        <v>91</v>
      </c>
      <c r="L606">
        <v>96</v>
      </c>
      <c r="M606">
        <v>90</v>
      </c>
      <c r="N606" t="s">
        <v>1944</v>
      </c>
      <c r="O606">
        <v>90</v>
      </c>
      <c r="P606">
        <v>75</v>
      </c>
      <c r="Q606" s="5">
        <v>0.8</v>
      </c>
    </row>
    <row r="607" spans="1:17" x14ac:dyDescent="0.25">
      <c r="A607" t="s">
        <v>409</v>
      </c>
      <c r="B607" t="s">
        <v>113</v>
      </c>
      <c r="C607" t="s">
        <v>2603</v>
      </c>
      <c r="D607" t="s">
        <v>2604</v>
      </c>
      <c r="E607" t="s">
        <v>59</v>
      </c>
      <c r="F607" t="s">
        <v>2605</v>
      </c>
      <c r="G607" t="s">
        <v>2606</v>
      </c>
      <c r="H607" t="s">
        <v>793</v>
      </c>
      <c r="I607" s="4">
        <v>45778</v>
      </c>
      <c r="J607" s="4">
        <v>45576</v>
      </c>
      <c r="K607">
        <v>89</v>
      </c>
      <c r="L607">
        <v>67</v>
      </c>
      <c r="M607">
        <v>89</v>
      </c>
      <c r="N607" t="s">
        <v>80</v>
      </c>
      <c r="O607">
        <v>96</v>
      </c>
      <c r="P607">
        <v>42</v>
      </c>
      <c r="Q607" s="5">
        <v>0.17</v>
      </c>
    </row>
    <row r="608" spans="1:17" x14ac:dyDescent="0.25">
      <c r="A608" t="s">
        <v>728</v>
      </c>
      <c r="B608" t="s">
        <v>74</v>
      </c>
      <c r="C608" t="s">
        <v>1429</v>
      </c>
      <c r="D608" t="s">
        <v>2607</v>
      </c>
      <c r="E608" t="s">
        <v>106</v>
      </c>
      <c r="F608" t="s">
        <v>2608</v>
      </c>
      <c r="G608" t="s">
        <v>2609</v>
      </c>
      <c r="H608" t="s">
        <v>345</v>
      </c>
      <c r="I608" t="s">
        <v>1024</v>
      </c>
      <c r="J608" t="s">
        <v>750</v>
      </c>
      <c r="K608">
        <v>72</v>
      </c>
      <c r="L608">
        <v>58</v>
      </c>
      <c r="M608">
        <v>52</v>
      </c>
      <c r="N608" t="s">
        <v>101</v>
      </c>
      <c r="O608">
        <v>36</v>
      </c>
      <c r="P608">
        <v>14</v>
      </c>
      <c r="Q608" s="5">
        <v>0.56000000000000005</v>
      </c>
    </row>
    <row r="609" spans="1:17" x14ac:dyDescent="0.25">
      <c r="A609" t="s">
        <v>260</v>
      </c>
      <c r="B609" t="s">
        <v>103</v>
      </c>
      <c r="C609" t="s">
        <v>2610</v>
      </c>
      <c r="D609" t="s">
        <v>2611</v>
      </c>
      <c r="E609" t="s">
        <v>68</v>
      </c>
      <c r="F609" t="s">
        <v>2612</v>
      </c>
      <c r="G609" t="s">
        <v>2613</v>
      </c>
      <c r="H609" t="s">
        <v>690</v>
      </c>
      <c r="I609" t="s">
        <v>350</v>
      </c>
      <c r="J609" t="s">
        <v>244</v>
      </c>
      <c r="K609">
        <v>25</v>
      </c>
      <c r="L609">
        <v>60</v>
      </c>
      <c r="M609">
        <v>36</v>
      </c>
      <c r="N609" t="s">
        <v>87</v>
      </c>
      <c r="O609">
        <v>31</v>
      </c>
      <c r="P609">
        <v>41</v>
      </c>
      <c r="Q609" s="5">
        <v>0.61</v>
      </c>
    </row>
    <row r="610" spans="1:17" x14ac:dyDescent="0.25">
      <c r="A610" t="s">
        <v>1229</v>
      </c>
      <c r="B610" t="s">
        <v>113</v>
      </c>
      <c r="C610" t="s">
        <v>1313</v>
      </c>
      <c r="D610" t="s">
        <v>2614</v>
      </c>
      <c r="E610" t="s">
        <v>68</v>
      </c>
      <c r="F610" t="s">
        <v>2615</v>
      </c>
      <c r="G610" t="s">
        <v>2616</v>
      </c>
      <c r="H610" t="s">
        <v>1067</v>
      </c>
      <c r="I610" t="s">
        <v>1490</v>
      </c>
      <c r="J610" s="4">
        <v>45385</v>
      </c>
      <c r="K610">
        <v>40</v>
      </c>
      <c r="L610">
        <v>81</v>
      </c>
      <c r="M610">
        <v>78</v>
      </c>
      <c r="N610" t="s">
        <v>207</v>
      </c>
      <c r="O610">
        <v>39</v>
      </c>
      <c r="P610">
        <v>65</v>
      </c>
      <c r="Q610" s="5">
        <v>-0.32</v>
      </c>
    </row>
    <row r="611" spans="1:17" x14ac:dyDescent="0.25">
      <c r="A611" t="s">
        <v>285</v>
      </c>
      <c r="B611" t="s">
        <v>56</v>
      </c>
      <c r="C611" t="s">
        <v>2017</v>
      </c>
      <c r="D611" t="s">
        <v>2617</v>
      </c>
      <c r="E611" t="s">
        <v>106</v>
      </c>
      <c r="F611" t="s">
        <v>2618</v>
      </c>
      <c r="G611" t="s">
        <v>2619</v>
      </c>
      <c r="H611" t="s">
        <v>1067</v>
      </c>
      <c r="I611" t="s">
        <v>1499</v>
      </c>
      <c r="J611" t="s">
        <v>2070</v>
      </c>
      <c r="K611">
        <v>75</v>
      </c>
      <c r="L611">
        <v>18</v>
      </c>
      <c r="M611">
        <v>65</v>
      </c>
      <c r="N611" t="s">
        <v>72</v>
      </c>
      <c r="O611">
        <v>32</v>
      </c>
      <c r="P611">
        <v>92</v>
      </c>
      <c r="Q611" s="5">
        <v>-0.67</v>
      </c>
    </row>
    <row r="612" spans="1:17" x14ac:dyDescent="0.25">
      <c r="A612" t="s">
        <v>1068</v>
      </c>
      <c r="B612" t="s">
        <v>152</v>
      </c>
      <c r="C612" t="s">
        <v>322</v>
      </c>
      <c r="D612" t="s">
        <v>2620</v>
      </c>
      <c r="E612" t="s">
        <v>59</v>
      </c>
      <c r="F612" t="s">
        <v>2621</v>
      </c>
      <c r="G612" t="s">
        <v>2622</v>
      </c>
      <c r="H612" t="s">
        <v>1356</v>
      </c>
      <c r="I612" t="s">
        <v>86</v>
      </c>
      <c r="J612" t="s">
        <v>702</v>
      </c>
      <c r="K612">
        <v>85</v>
      </c>
      <c r="L612">
        <v>57</v>
      </c>
      <c r="M612">
        <v>25</v>
      </c>
      <c r="N612" t="s">
        <v>320</v>
      </c>
      <c r="O612">
        <v>30</v>
      </c>
      <c r="P612">
        <v>42</v>
      </c>
      <c r="Q612" s="5">
        <v>-1.88</v>
      </c>
    </row>
    <row r="613" spans="1:17" x14ac:dyDescent="0.25">
      <c r="A613" t="s">
        <v>64</v>
      </c>
      <c r="B613" t="s">
        <v>65</v>
      </c>
      <c r="C613" t="s">
        <v>1276</v>
      </c>
      <c r="D613" t="s">
        <v>2623</v>
      </c>
      <c r="E613" t="s">
        <v>68</v>
      </c>
      <c r="F613" t="s">
        <v>2624</v>
      </c>
      <c r="G613" t="s">
        <v>2625</v>
      </c>
      <c r="H613" t="s">
        <v>1356</v>
      </c>
      <c r="I613" t="s">
        <v>1384</v>
      </c>
      <c r="J613" t="s">
        <v>1465</v>
      </c>
      <c r="K613">
        <v>41</v>
      </c>
      <c r="L613">
        <v>66</v>
      </c>
      <c r="M613">
        <v>50</v>
      </c>
      <c r="N613" t="s">
        <v>72</v>
      </c>
      <c r="O613">
        <v>55</v>
      </c>
      <c r="P613">
        <v>74</v>
      </c>
      <c r="Q613" s="5">
        <v>-0.4</v>
      </c>
    </row>
    <row r="614" spans="1:17" x14ac:dyDescent="0.25">
      <c r="A614" t="s">
        <v>518</v>
      </c>
      <c r="B614" t="s">
        <v>74</v>
      </c>
      <c r="C614" t="s">
        <v>245</v>
      </c>
      <c r="D614" t="s">
        <v>2626</v>
      </c>
      <c r="E614" t="s">
        <v>59</v>
      </c>
      <c r="F614" t="s">
        <v>2627</v>
      </c>
      <c r="G614" t="s">
        <v>2628</v>
      </c>
      <c r="H614" t="s">
        <v>503</v>
      </c>
      <c r="I614" t="s">
        <v>1764</v>
      </c>
      <c r="J614" t="s">
        <v>1055</v>
      </c>
      <c r="K614">
        <v>92</v>
      </c>
      <c r="L614">
        <v>99</v>
      </c>
      <c r="M614">
        <v>93</v>
      </c>
      <c r="N614" t="s">
        <v>159</v>
      </c>
      <c r="O614">
        <v>43</v>
      </c>
      <c r="P614">
        <v>90</v>
      </c>
      <c r="Q614" s="5">
        <v>-0.35</v>
      </c>
    </row>
    <row r="615" spans="1:17" x14ac:dyDescent="0.25">
      <c r="A615" t="s">
        <v>102</v>
      </c>
      <c r="B615" t="s">
        <v>103</v>
      </c>
      <c r="C615" t="s">
        <v>2136</v>
      </c>
      <c r="D615" t="s">
        <v>2629</v>
      </c>
      <c r="E615" t="s">
        <v>59</v>
      </c>
      <c r="F615" t="s">
        <v>2630</v>
      </c>
      <c r="G615" t="s">
        <v>2631</v>
      </c>
      <c r="H615" t="s">
        <v>503</v>
      </c>
      <c r="I615" t="s">
        <v>86</v>
      </c>
      <c r="J615" t="s">
        <v>399</v>
      </c>
      <c r="K615">
        <v>51</v>
      </c>
      <c r="L615">
        <v>55</v>
      </c>
      <c r="M615">
        <v>76</v>
      </c>
      <c r="N615" t="s">
        <v>111</v>
      </c>
      <c r="O615">
        <v>21</v>
      </c>
      <c r="P615">
        <v>13</v>
      </c>
      <c r="Q615" s="5">
        <v>-1.0900000000000001</v>
      </c>
    </row>
    <row r="616" spans="1:17" x14ac:dyDescent="0.25">
      <c r="A616" t="s">
        <v>709</v>
      </c>
      <c r="B616" t="s">
        <v>103</v>
      </c>
      <c r="C616" t="s">
        <v>216</v>
      </c>
      <c r="D616" t="s">
        <v>2632</v>
      </c>
      <c r="E616" t="s">
        <v>106</v>
      </c>
      <c r="F616" t="s">
        <v>2633</v>
      </c>
      <c r="G616" t="s">
        <v>2634</v>
      </c>
      <c r="H616" t="s">
        <v>503</v>
      </c>
      <c r="I616" s="4">
        <v>45963</v>
      </c>
      <c r="J616" t="s">
        <v>2096</v>
      </c>
      <c r="K616">
        <v>98</v>
      </c>
      <c r="L616">
        <v>40</v>
      </c>
      <c r="M616">
        <v>93</v>
      </c>
      <c r="N616" t="s">
        <v>87</v>
      </c>
      <c r="O616">
        <v>30</v>
      </c>
      <c r="P616">
        <v>53</v>
      </c>
      <c r="Q616" s="5">
        <v>0.38</v>
      </c>
    </row>
    <row r="617" spans="1:17" x14ac:dyDescent="0.25">
      <c r="A617" t="s">
        <v>112</v>
      </c>
      <c r="B617" t="s">
        <v>113</v>
      </c>
      <c r="C617" t="s">
        <v>1167</v>
      </c>
      <c r="D617" t="s">
        <v>2635</v>
      </c>
      <c r="E617" t="s">
        <v>59</v>
      </c>
      <c r="F617" t="s">
        <v>2636</v>
      </c>
      <c r="G617" t="s">
        <v>2637</v>
      </c>
      <c r="H617" t="s">
        <v>503</v>
      </c>
      <c r="I617" t="s">
        <v>1117</v>
      </c>
      <c r="J617" s="4">
        <v>45485</v>
      </c>
      <c r="K617">
        <v>100</v>
      </c>
      <c r="L617">
        <v>99</v>
      </c>
      <c r="M617">
        <v>8</v>
      </c>
      <c r="N617" t="s">
        <v>120</v>
      </c>
      <c r="O617">
        <v>54</v>
      </c>
      <c r="P617">
        <v>92</v>
      </c>
      <c r="Q617" s="5">
        <v>-0.77</v>
      </c>
    </row>
    <row r="618" spans="1:17" x14ac:dyDescent="0.25">
      <c r="A618" t="s">
        <v>1379</v>
      </c>
      <c r="B618" t="s">
        <v>56</v>
      </c>
      <c r="C618" t="s">
        <v>1398</v>
      </c>
      <c r="D618" t="s">
        <v>2638</v>
      </c>
      <c r="E618" t="s">
        <v>68</v>
      </c>
      <c r="F618" t="s">
        <v>2639</v>
      </c>
      <c r="G618" t="s">
        <v>2640</v>
      </c>
      <c r="H618" t="s">
        <v>503</v>
      </c>
      <c r="I618" t="s">
        <v>581</v>
      </c>
      <c r="J618" t="s">
        <v>970</v>
      </c>
      <c r="K618">
        <v>43</v>
      </c>
      <c r="L618">
        <v>21</v>
      </c>
      <c r="M618">
        <v>31</v>
      </c>
      <c r="N618" t="s">
        <v>166</v>
      </c>
      <c r="O618">
        <v>22</v>
      </c>
      <c r="P618">
        <v>25</v>
      </c>
      <c r="Q618" s="5">
        <v>-0.7</v>
      </c>
    </row>
    <row r="619" spans="1:17" x14ac:dyDescent="0.25">
      <c r="A619" t="s">
        <v>1239</v>
      </c>
      <c r="B619" t="s">
        <v>56</v>
      </c>
      <c r="C619" t="s">
        <v>2342</v>
      </c>
      <c r="D619" t="s">
        <v>2641</v>
      </c>
      <c r="E619" t="s">
        <v>106</v>
      </c>
      <c r="F619" t="s">
        <v>2642</v>
      </c>
      <c r="G619" t="s">
        <v>2643</v>
      </c>
      <c r="H619" t="s">
        <v>1216</v>
      </c>
      <c r="I619" s="4">
        <v>45516</v>
      </c>
      <c r="J619" t="s">
        <v>381</v>
      </c>
      <c r="K619">
        <v>31</v>
      </c>
      <c r="L619">
        <v>54</v>
      </c>
      <c r="M619">
        <v>52</v>
      </c>
      <c r="N619" t="s">
        <v>159</v>
      </c>
      <c r="O619">
        <v>69</v>
      </c>
      <c r="P619">
        <v>77</v>
      </c>
      <c r="Q619" s="5">
        <v>-0.14000000000000001</v>
      </c>
    </row>
    <row r="620" spans="1:17" x14ac:dyDescent="0.25">
      <c r="A620" t="s">
        <v>266</v>
      </c>
      <c r="B620" t="s">
        <v>56</v>
      </c>
      <c r="C620" t="s">
        <v>140</v>
      </c>
      <c r="D620" t="s">
        <v>2644</v>
      </c>
      <c r="E620" t="s">
        <v>68</v>
      </c>
      <c r="F620" t="s">
        <v>2645</v>
      </c>
      <c r="G620" t="s">
        <v>2646</v>
      </c>
      <c r="H620" t="s">
        <v>1216</v>
      </c>
      <c r="I620" s="4">
        <v>45455</v>
      </c>
      <c r="J620" t="s">
        <v>2130</v>
      </c>
      <c r="K620">
        <v>12</v>
      </c>
      <c r="L620">
        <v>93</v>
      </c>
      <c r="M620">
        <v>29</v>
      </c>
      <c r="N620" t="s">
        <v>408</v>
      </c>
      <c r="O620">
        <v>45</v>
      </c>
      <c r="P620">
        <v>12</v>
      </c>
      <c r="Q620" s="5">
        <v>-0.12</v>
      </c>
    </row>
    <row r="621" spans="1:17" x14ac:dyDescent="0.25">
      <c r="A621" t="s">
        <v>634</v>
      </c>
      <c r="B621" t="s">
        <v>56</v>
      </c>
      <c r="C621" t="s">
        <v>582</v>
      </c>
      <c r="D621" t="s">
        <v>2647</v>
      </c>
      <c r="E621" t="s">
        <v>68</v>
      </c>
      <c r="F621" t="s">
        <v>2648</v>
      </c>
      <c r="G621" t="s">
        <v>2649</v>
      </c>
      <c r="H621" t="s">
        <v>817</v>
      </c>
      <c r="I621" s="4">
        <v>45446</v>
      </c>
      <c r="J621" t="s">
        <v>2650</v>
      </c>
      <c r="K621">
        <v>40</v>
      </c>
      <c r="L621">
        <v>53</v>
      </c>
      <c r="M621">
        <v>7</v>
      </c>
      <c r="N621" t="s">
        <v>159</v>
      </c>
      <c r="O621">
        <v>70</v>
      </c>
      <c r="P621">
        <v>20</v>
      </c>
      <c r="Q621" s="5">
        <v>0.73</v>
      </c>
    </row>
    <row r="622" spans="1:17" x14ac:dyDescent="0.25">
      <c r="A622" t="s">
        <v>1661</v>
      </c>
      <c r="B622" t="s">
        <v>74</v>
      </c>
      <c r="C622" t="s">
        <v>97</v>
      </c>
      <c r="D622" t="s">
        <v>2651</v>
      </c>
      <c r="E622" t="s">
        <v>68</v>
      </c>
      <c r="F622" t="s">
        <v>2652</v>
      </c>
      <c r="G622" t="s">
        <v>2653</v>
      </c>
      <c r="H622" t="s">
        <v>817</v>
      </c>
      <c r="I622" t="s">
        <v>580</v>
      </c>
      <c r="J622" s="4">
        <v>45573</v>
      </c>
      <c r="K622">
        <v>57</v>
      </c>
      <c r="L622">
        <v>62</v>
      </c>
      <c r="M622">
        <v>72</v>
      </c>
      <c r="N622" t="s">
        <v>159</v>
      </c>
      <c r="O622">
        <v>23</v>
      </c>
      <c r="P622">
        <v>4</v>
      </c>
      <c r="Q622" s="5">
        <v>0.71</v>
      </c>
    </row>
    <row r="623" spans="1:17" x14ac:dyDescent="0.25">
      <c r="A623" t="s">
        <v>226</v>
      </c>
      <c r="B623" t="s">
        <v>103</v>
      </c>
      <c r="C623" t="s">
        <v>2654</v>
      </c>
      <c r="D623" t="s">
        <v>2655</v>
      </c>
      <c r="E623" t="s">
        <v>59</v>
      </c>
      <c r="F623" t="s">
        <v>2656</v>
      </c>
      <c r="G623" t="s">
        <v>2657</v>
      </c>
      <c r="H623" t="s">
        <v>1130</v>
      </c>
      <c r="I623" t="s">
        <v>560</v>
      </c>
      <c r="J623" s="4">
        <v>45478</v>
      </c>
      <c r="K623">
        <v>24</v>
      </c>
      <c r="L623">
        <v>15</v>
      </c>
      <c r="M623">
        <v>6</v>
      </c>
      <c r="N623" t="s">
        <v>231</v>
      </c>
      <c r="O623">
        <v>35</v>
      </c>
      <c r="P623">
        <v>4</v>
      </c>
      <c r="Q623" s="5">
        <v>0.83</v>
      </c>
    </row>
    <row r="624" spans="1:17" x14ac:dyDescent="0.25">
      <c r="A624" t="s">
        <v>64</v>
      </c>
      <c r="B624" t="s">
        <v>65</v>
      </c>
      <c r="C624" t="s">
        <v>2202</v>
      </c>
      <c r="D624" t="s">
        <v>2658</v>
      </c>
      <c r="E624" t="s">
        <v>68</v>
      </c>
      <c r="F624" t="s">
        <v>2659</v>
      </c>
      <c r="G624" t="s">
        <v>2660</v>
      </c>
      <c r="H624" t="s">
        <v>118</v>
      </c>
      <c r="I624" t="s">
        <v>109</v>
      </c>
      <c r="J624" s="4">
        <v>45332</v>
      </c>
      <c r="K624">
        <v>75</v>
      </c>
      <c r="L624">
        <v>61</v>
      </c>
      <c r="M624">
        <v>19</v>
      </c>
      <c r="N624" t="s">
        <v>72</v>
      </c>
      <c r="O624">
        <v>79</v>
      </c>
      <c r="P624">
        <v>69</v>
      </c>
      <c r="Q624" s="5">
        <v>0.89</v>
      </c>
    </row>
    <row r="625" spans="1:17" x14ac:dyDescent="0.25">
      <c r="A625" t="s">
        <v>192</v>
      </c>
      <c r="B625" t="s">
        <v>103</v>
      </c>
      <c r="C625" t="s">
        <v>292</v>
      </c>
      <c r="D625" t="s">
        <v>2661</v>
      </c>
      <c r="E625" t="s">
        <v>106</v>
      </c>
      <c r="F625" t="s">
        <v>2662</v>
      </c>
      <c r="G625" t="s">
        <v>2663</v>
      </c>
      <c r="H625" t="s">
        <v>118</v>
      </c>
      <c r="I625" s="4">
        <v>45538</v>
      </c>
      <c r="J625" s="4">
        <v>45689</v>
      </c>
      <c r="K625">
        <v>60</v>
      </c>
      <c r="L625">
        <v>69</v>
      </c>
      <c r="M625">
        <v>64</v>
      </c>
      <c r="N625" t="s">
        <v>387</v>
      </c>
      <c r="O625">
        <v>51</v>
      </c>
      <c r="P625">
        <v>6</v>
      </c>
      <c r="Q625" s="5">
        <v>0.13</v>
      </c>
    </row>
    <row r="626" spans="1:17" x14ac:dyDescent="0.25">
      <c r="A626" t="s">
        <v>831</v>
      </c>
      <c r="B626" t="s">
        <v>113</v>
      </c>
      <c r="C626" t="s">
        <v>1545</v>
      </c>
      <c r="D626" t="s">
        <v>2664</v>
      </c>
      <c r="E626" t="s">
        <v>59</v>
      </c>
      <c r="F626" t="s">
        <v>2665</v>
      </c>
      <c r="G626" t="s">
        <v>2666</v>
      </c>
      <c r="H626" t="s">
        <v>708</v>
      </c>
      <c r="I626" s="4">
        <v>45629</v>
      </c>
      <c r="J626" t="s">
        <v>425</v>
      </c>
      <c r="K626">
        <v>56</v>
      </c>
      <c r="L626">
        <v>50</v>
      </c>
      <c r="M626">
        <v>80</v>
      </c>
      <c r="N626" t="s">
        <v>836</v>
      </c>
      <c r="O626">
        <v>99</v>
      </c>
      <c r="P626">
        <v>5</v>
      </c>
      <c r="Q626" s="5">
        <v>0.88</v>
      </c>
    </row>
    <row r="627" spans="1:17" x14ac:dyDescent="0.25">
      <c r="A627" t="s">
        <v>1234</v>
      </c>
      <c r="B627" t="s">
        <v>113</v>
      </c>
      <c r="C627" t="s">
        <v>2202</v>
      </c>
      <c r="D627" t="s">
        <v>2667</v>
      </c>
      <c r="E627" t="s">
        <v>59</v>
      </c>
      <c r="F627" t="s">
        <v>2668</v>
      </c>
      <c r="G627" t="s">
        <v>2669</v>
      </c>
      <c r="H627" t="s">
        <v>708</v>
      </c>
      <c r="I627" t="s">
        <v>527</v>
      </c>
      <c r="J627" t="s">
        <v>344</v>
      </c>
      <c r="K627">
        <v>88</v>
      </c>
      <c r="L627">
        <v>40</v>
      </c>
      <c r="M627">
        <v>29</v>
      </c>
      <c r="N627" t="s">
        <v>751</v>
      </c>
      <c r="O627">
        <v>96</v>
      </c>
      <c r="P627">
        <v>87</v>
      </c>
      <c r="Q627" s="5">
        <v>0.95</v>
      </c>
    </row>
    <row r="628" spans="1:17" x14ac:dyDescent="0.25">
      <c r="A628" t="s">
        <v>215</v>
      </c>
      <c r="B628" t="s">
        <v>56</v>
      </c>
      <c r="C628" t="s">
        <v>322</v>
      </c>
      <c r="D628" t="s">
        <v>2670</v>
      </c>
      <c r="E628" t="s">
        <v>68</v>
      </c>
      <c r="F628" t="s">
        <v>2671</v>
      </c>
      <c r="G628" t="s">
        <v>2672</v>
      </c>
      <c r="H628" t="s">
        <v>708</v>
      </c>
      <c r="I628" s="4">
        <v>45389</v>
      </c>
      <c r="J628" t="s">
        <v>313</v>
      </c>
      <c r="K628">
        <v>53</v>
      </c>
      <c r="L628">
        <v>98</v>
      </c>
      <c r="M628">
        <v>23</v>
      </c>
      <c r="N628" t="s">
        <v>111</v>
      </c>
      <c r="O628">
        <v>41</v>
      </c>
      <c r="P628">
        <v>84</v>
      </c>
      <c r="Q628" s="5">
        <v>0.09</v>
      </c>
    </row>
    <row r="629" spans="1:17" x14ac:dyDescent="0.25">
      <c r="A629" t="s">
        <v>200</v>
      </c>
      <c r="B629" t="s">
        <v>201</v>
      </c>
      <c r="C629" t="s">
        <v>1151</v>
      </c>
      <c r="D629" t="s">
        <v>2673</v>
      </c>
      <c r="E629" t="s">
        <v>59</v>
      </c>
      <c r="F629" t="s">
        <v>2674</v>
      </c>
      <c r="G629" t="s">
        <v>2675</v>
      </c>
      <c r="H629" t="s">
        <v>344</v>
      </c>
      <c r="I629" t="s">
        <v>2337</v>
      </c>
      <c r="J629" t="s">
        <v>2298</v>
      </c>
      <c r="K629">
        <v>22</v>
      </c>
      <c r="L629">
        <v>89</v>
      </c>
      <c r="M629">
        <v>25</v>
      </c>
      <c r="N629" t="s">
        <v>2262</v>
      </c>
      <c r="O629">
        <v>30</v>
      </c>
      <c r="P629">
        <v>62</v>
      </c>
      <c r="Q629" s="5">
        <v>-1.05</v>
      </c>
    </row>
    <row r="630" spans="1:17" x14ac:dyDescent="0.25">
      <c r="A630" t="s">
        <v>910</v>
      </c>
      <c r="B630" t="s">
        <v>56</v>
      </c>
      <c r="C630" t="s">
        <v>1240</v>
      </c>
      <c r="D630" t="s">
        <v>2676</v>
      </c>
      <c r="E630" t="s">
        <v>59</v>
      </c>
      <c r="F630" t="s">
        <v>2677</v>
      </c>
      <c r="G630" t="s">
        <v>2678</v>
      </c>
      <c r="H630" t="s">
        <v>1134</v>
      </c>
      <c r="I630" t="s">
        <v>830</v>
      </c>
      <c r="J630" s="4">
        <v>45301</v>
      </c>
      <c r="K630">
        <v>41</v>
      </c>
      <c r="L630">
        <v>29</v>
      </c>
      <c r="M630">
        <v>76</v>
      </c>
      <c r="N630" t="s">
        <v>101</v>
      </c>
      <c r="O630">
        <v>59</v>
      </c>
      <c r="P630">
        <v>4</v>
      </c>
      <c r="Q630" s="5">
        <v>-1.07</v>
      </c>
    </row>
    <row r="631" spans="1:17" x14ac:dyDescent="0.25">
      <c r="A631" t="s">
        <v>1272</v>
      </c>
      <c r="B631" t="s">
        <v>65</v>
      </c>
      <c r="C631" t="s">
        <v>2679</v>
      </c>
      <c r="D631" t="s">
        <v>2680</v>
      </c>
      <c r="E631" t="s">
        <v>106</v>
      </c>
      <c r="F631" t="s">
        <v>2681</v>
      </c>
      <c r="G631" t="s">
        <v>2682</v>
      </c>
      <c r="H631" t="s">
        <v>1134</v>
      </c>
      <c r="I631" s="4">
        <v>45360</v>
      </c>
      <c r="J631" t="s">
        <v>696</v>
      </c>
      <c r="K631">
        <v>70</v>
      </c>
      <c r="L631">
        <v>96</v>
      </c>
      <c r="M631">
        <v>85</v>
      </c>
      <c r="N631" t="s">
        <v>166</v>
      </c>
      <c r="O631">
        <v>34</v>
      </c>
      <c r="P631">
        <v>3</v>
      </c>
      <c r="Q631" s="5">
        <v>0.93</v>
      </c>
    </row>
    <row r="632" spans="1:17" x14ac:dyDescent="0.25">
      <c r="A632" t="s">
        <v>634</v>
      </c>
      <c r="B632" t="s">
        <v>56</v>
      </c>
      <c r="C632" t="s">
        <v>2683</v>
      </c>
      <c r="D632" t="s">
        <v>2684</v>
      </c>
      <c r="E632" t="s">
        <v>68</v>
      </c>
      <c r="F632" t="s">
        <v>2685</v>
      </c>
      <c r="G632" t="s">
        <v>2686</v>
      </c>
      <c r="H632" t="s">
        <v>1134</v>
      </c>
      <c r="I632" t="s">
        <v>2130</v>
      </c>
      <c r="J632" s="4">
        <v>45446</v>
      </c>
      <c r="K632">
        <v>73</v>
      </c>
      <c r="L632">
        <v>90</v>
      </c>
      <c r="M632">
        <v>77</v>
      </c>
      <c r="N632" t="s">
        <v>159</v>
      </c>
      <c r="O632">
        <v>75</v>
      </c>
      <c r="P632">
        <v>19</v>
      </c>
      <c r="Q632" s="5">
        <v>0.91</v>
      </c>
    </row>
    <row r="633" spans="1:17" x14ac:dyDescent="0.25">
      <c r="A633" t="s">
        <v>358</v>
      </c>
      <c r="B633" t="s">
        <v>74</v>
      </c>
      <c r="C633" t="s">
        <v>588</v>
      </c>
      <c r="D633" t="s">
        <v>2687</v>
      </c>
      <c r="E633" t="s">
        <v>68</v>
      </c>
      <c r="F633" t="s">
        <v>2688</v>
      </c>
      <c r="G633" t="s">
        <v>2689</v>
      </c>
      <c r="H633" t="s">
        <v>812</v>
      </c>
      <c r="I633" s="4">
        <v>45326</v>
      </c>
      <c r="J633" s="4">
        <v>45422</v>
      </c>
      <c r="K633">
        <v>94</v>
      </c>
      <c r="L633">
        <v>13</v>
      </c>
      <c r="M633">
        <v>15</v>
      </c>
      <c r="N633" t="s">
        <v>95</v>
      </c>
      <c r="O633">
        <v>20</v>
      </c>
      <c r="P633">
        <v>24</v>
      </c>
      <c r="Q633" s="5">
        <v>0.75</v>
      </c>
    </row>
    <row r="634" spans="1:17" x14ac:dyDescent="0.25">
      <c r="A634" t="s">
        <v>134</v>
      </c>
      <c r="B634" t="s">
        <v>74</v>
      </c>
      <c r="C634" t="s">
        <v>1042</v>
      </c>
      <c r="D634" t="s">
        <v>2690</v>
      </c>
      <c r="E634" t="s">
        <v>106</v>
      </c>
      <c r="F634" t="s">
        <v>2691</v>
      </c>
      <c r="G634" t="s">
        <v>2692</v>
      </c>
      <c r="H634" t="s">
        <v>812</v>
      </c>
      <c r="I634" s="4">
        <v>45332</v>
      </c>
      <c r="J634" t="s">
        <v>995</v>
      </c>
      <c r="K634">
        <v>68</v>
      </c>
      <c r="L634">
        <v>60</v>
      </c>
      <c r="M634">
        <v>21</v>
      </c>
      <c r="N634" t="s">
        <v>1897</v>
      </c>
      <c r="O634">
        <v>79</v>
      </c>
      <c r="P634">
        <v>46</v>
      </c>
      <c r="Q634" s="5">
        <v>-0.2</v>
      </c>
    </row>
    <row r="635" spans="1:17" x14ac:dyDescent="0.25">
      <c r="A635" t="s">
        <v>1742</v>
      </c>
      <c r="B635" t="s">
        <v>56</v>
      </c>
      <c r="C635" t="s">
        <v>1535</v>
      </c>
      <c r="D635" t="s">
        <v>2693</v>
      </c>
      <c r="E635" t="s">
        <v>106</v>
      </c>
      <c r="F635" t="s">
        <v>2694</v>
      </c>
      <c r="G635" t="s">
        <v>2695</v>
      </c>
      <c r="H635" t="s">
        <v>1997</v>
      </c>
      <c r="I635" t="s">
        <v>1020</v>
      </c>
      <c r="J635" s="4">
        <v>45810</v>
      </c>
      <c r="K635">
        <v>66</v>
      </c>
      <c r="L635">
        <v>40</v>
      </c>
      <c r="M635">
        <v>96</v>
      </c>
      <c r="N635" t="s">
        <v>120</v>
      </c>
      <c r="O635">
        <v>24</v>
      </c>
      <c r="P635">
        <v>61</v>
      </c>
      <c r="Q635" s="5">
        <v>0.42</v>
      </c>
    </row>
    <row r="636" spans="1:17" x14ac:dyDescent="0.25">
      <c r="A636" t="s">
        <v>1349</v>
      </c>
      <c r="B636" t="s">
        <v>74</v>
      </c>
      <c r="C636" t="s">
        <v>202</v>
      </c>
      <c r="D636" t="s">
        <v>2696</v>
      </c>
      <c r="E636" t="s">
        <v>68</v>
      </c>
      <c r="F636" t="s">
        <v>2697</v>
      </c>
      <c r="G636" t="s">
        <v>2698</v>
      </c>
      <c r="H636" t="s">
        <v>1997</v>
      </c>
      <c r="I636" t="s">
        <v>569</v>
      </c>
      <c r="J636" s="4">
        <v>45749</v>
      </c>
      <c r="K636">
        <v>93</v>
      </c>
      <c r="L636">
        <v>8</v>
      </c>
      <c r="M636">
        <v>51</v>
      </c>
      <c r="N636" t="s">
        <v>836</v>
      </c>
      <c r="O636">
        <v>93</v>
      </c>
      <c r="P636">
        <v>85</v>
      </c>
      <c r="Q636" s="5">
        <v>-1.54</v>
      </c>
    </row>
    <row r="637" spans="1:17" x14ac:dyDescent="0.25">
      <c r="A637" t="s">
        <v>173</v>
      </c>
      <c r="B637" t="s">
        <v>74</v>
      </c>
      <c r="C637" t="s">
        <v>1879</v>
      </c>
      <c r="D637" t="s">
        <v>2699</v>
      </c>
      <c r="E637" t="s">
        <v>68</v>
      </c>
      <c r="F637" t="s">
        <v>2700</v>
      </c>
      <c r="G637" t="s">
        <v>2701</v>
      </c>
      <c r="H637" t="s">
        <v>1997</v>
      </c>
      <c r="I637" t="s">
        <v>392</v>
      </c>
      <c r="J637" t="s">
        <v>539</v>
      </c>
      <c r="K637">
        <v>56</v>
      </c>
      <c r="L637">
        <v>97</v>
      </c>
      <c r="M637">
        <v>29</v>
      </c>
      <c r="N637" t="s">
        <v>166</v>
      </c>
      <c r="O637">
        <v>82</v>
      </c>
      <c r="P637">
        <v>100</v>
      </c>
      <c r="Q637" s="5">
        <v>0.09</v>
      </c>
    </row>
    <row r="638" spans="1:17" x14ac:dyDescent="0.25">
      <c r="A638" t="s">
        <v>1661</v>
      </c>
      <c r="B638" t="s">
        <v>74</v>
      </c>
      <c r="C638" t="s">
        <v>1047</v>
      </c>
      <c r="D638" t="s">
        <v>2702</v>
      </c>
      <c r="E638" t="s">
        <v>106</v>
      </c>
      <c r="F638" t="s">
        <v>2703</v>
      </c>
      <c r="G638" t="s">
        <v>2704</v>
      </c>
      <c r="H638" t="s">
        <v>1997</v>
      </c>
      <c r="I638" t="s">
        <v>702</v>
      </c>
      <c r="J638" t="s">
        <v>823</v>
      </c>
      <c r="K638">
        <v>82</v>
      </c>
      <c r="L638">
        <v>12</v>
      </c>
      <c r="M638">
        <v>94</v>
      </c>
      <c r="N638" t="s">
        <v>1040</v>
      </c>
      <c r="O638">
        <v>69</v>
      </c>
      <c r="P638">
        <v>93</v>
      </c>
      <c r="Q638" s="5">
        <v>-0.22</v>
      </c>
    </row>
    <row r="639" spans="1:17" x14ac:dyDescent="0.25">
      <c r="A639" t="s">
        <v>446</v>
      </c>
      <c r="B639" t="s">
        <v>56</v>
      </c>
      <c r="C639" t="s">
        <v>2555</v>
      </c>
      <c r="D639" t="s">
        <v>2705</v>
      </c>
      <c r="E639" t="s">
        <v>106</v>
      </c>
      <c r="F639" t="s">
        <v>2706</v>
      </c>
      <c r="G639" t="s">
        <v>2707</v>
      </c>
      <c r="H639" t="s">
        <v>1997</v>
      </c>
      <c r="I639" s="4">
        <v>45542</v>
      </c>
      <c r="J639" t="s">
        <v>1187</v>
      </c>
      <c r="K639">
        <v>11</v>
      </c>
      <c r="L639">
        <v>58</v>
      </c>
      <c r="M639">
        <v>32</v>
      </c>
      <c r="N639" t="s">
        <v>159</v>
      </c>
      <c r="O639">
        <v>99</v>
      </c>
      <c r="P639">
        <v>94</v>
      </c>
      <c r="Q639" s="5">
        <v>-0.35</v>
      </c>
    </row>
    <row r="640" spans="1:17" x14ac:dyDescent="0.25">
      <c r="A640" t="s">
        <v>291</v>
      </c>
      <c r="B640" t="s">
        <v>103</v>
      </c>
      <c r="C640" t="s">
        <v>1225</v>
      </c>
      <c r="D640" t="s">
        <v>2708</v>
      </c>
      <c r="E640" t="s">
        <v>106</v>
      </c>
      <c r="F640" t="s">
        <v>2709</v>
      </c>
      <c r="G640" t="s">
        <v>2710</v>
      </c>
      <c r="H640" t="s">
        <v>829</v>
      </c>
      <c r="I640" s="4">
        <v>45388</v>
      </c>
      <c r="J640" t="s">
        <v>683</v>
      </c>
      <c r="K640">
        <v>31</v>
      </c>
      <c r="L640">
        <v>32</v>
      </c>
      <c r="M640">
        <v>69</v>
      </c>
      <c r="N640" t="s">
        <v>72</v>
      </c>
      <c r="O640">
        <v>38</v>
      </c>
      <c r="P640">
        <v>23</v>
      </c>
      <c r="Q640" s="5">
        <v>0.05</v>
      </c>
    </row>
    <row r="641" spans="1:17" x14ac:dyDescent="0.25">
      <c r="A641" t="s">
        <v>186</v>
      </c>
      <c r="B641" t="s">
        <v>56</v>
      </c>
      <c r="C641" t="s">
        <v>2066</v>
      </c>
      <c r="D641" t="s">
        <v>2711</v>
      </c>
      <c r="E641" t="s">
        <v>68</v>
      </c>
      <c r="F641" t="s">
        <v>2712</v>
      </c>
      <c r="G641" t="s">
        <v>2713</v>
      </c>
      <c r="H641" t="s">
        <v>829</v>
      </c>
      <c r="I641" s="4">
        <v>45810</v>
      </c>
      <c r="J641" s="4">
        <v>45577</v>
      </c>
      <c r="K641">
        <v>97</v>
      </c>
      <c r="L641">
        <v>20</v>
      </c>
      <c r="M641">
        <v>72</v>
      </c>
      <c r="N641" t="s">
        <v>191</v>
      </c>
      <c r="O641">
        <v>29</v>
      </c>
      <c r="P641">
        <v>59</v>
      </c>
      <c r="Q641" s="5">
        <v>0.39</v>
      </c>
    </row>
    <row r="642" spans="1:17" x14ac:dyDescent="0.25">
      <c r="A642" t="s">
        <v>321</v>
      </c>
      <c r="B642" t="s">
        <v>201</v>
      </c>
      <c r="C642" t="s">
        <v>2714</v>
      </c>
      <c r="D642" t="s">
        <v>2715</v>
      </c>
      <c r="E642" t="s">
        <v>106</v>
      </c>
      <c r="F642" t="s">
        <v>2716</v>
      </c>
      <c r="G642" t="s">
        <v>2717</v>
      </c>
      <c r="H642" t="s">
        <v>829</v>
      </c>
      <c r="I642" s="4">
        <v>45718</v>
      </c>
      <c r="J642" s="4">
        <v>45447</v>
      </c>
      <c r="K642">
        <v>74</v>
      </c>
      <c r="L642">
        <v>2</v>
      </c>
      <c r="M642">
        <v>45</v>
      </c>
      <c r="N642" t="s">
        <v>120</v>
      </c>
      <c r="O642">
        <v>37</v>
      </c>
      <c r="P642">
        <v>99</v>
      </c>
      <c r="Q642" s="5">
        <v>-1.03</v>
      </c>
    </row>
    <row r="643" spans="1:17" x14ac:dyDescent="0.25">
      <c r="A643" t="s">
        <v>894</v>
      </c>
      <c r="B643" t="s">
        <v>56</v>
      </c>
      <c r="C643" t="s">
        <v>303</v>
      </c>
      <c r="D643" t="s">
        <v>2718</v>
      </c>
      <c r="E643" t="s">
        <v>106</v>
      </c>
      <c r="F643" t="s">
        <v>2719</v>
      </c>
      <c r="G643" t="s">
        <v>2720</v>
      </c>
      <c r="H643" t="s">
        <v>1686</v>
      </c>
      <c r="I643" s="4">
        <v>45568</v>
      </c>
      <c r="J643" t="s">
        <v>2240</v>
      </c>
      <c r="K643">
        <v>44</v>
      </c>
      <c r="L643">
        <v>67</v>
      </c>
      <c r="M643">
        <v>15</v>
      </c>
      <c r="N643" t="s">
        <v>166</v>
      </c>
      <c r="O643">
        <v>82</v>
      </c>
      <c r="P643">
        <v>51</v>
      </c>
      <c r="Q643" s="5">
        <v>-1.68</v>
      </c>
    </row>
    <row r="644" spans="1:17" x14ac:dyDescent="0.25">
      <c r="A644" t="s">
        <v>88</v>
      </c>
      <c r="B644" t="s">
        <v>56</v>
      </c>
      <c r="C644" t="s">
        <v>1336</v>
      </c>
      <c r="D644" t="s">
        <v>2721</v>
      </c>
      <c r="E644" t="s">
        <v>106</v>
      </c>
      <c r="F644" t="s">
        <v>2722</v>
      </c>
      <c r="G644" t="s">
        <v>2723</v>
      </c>
      <c r="H644" t="s">
        <v>1686</v>
      </c>
      <c r="I644" s="4">
        <v>45992</v>
      </c>
      <c r="J644" t="s">
        <v>935</v>
      </c>
      <c r="K644">
        <v>33</v>
      </c>
      <c r="L644">
        <v>4</v>
      </c>
      <c r="M644">
        <v>31</v>
      </c>
      <c r="N644" t="s">
        <v>95</v>
      </c>
      <c r="O644">
        <v>46</v>
      </c>
      <c r="P644">
        <v>92</v>
      </c>
      <c r="Q644" s="5">
        <v>0.38</v>
      </c>
    </row>
    <row r="645" spans="1:17" x14ac:dyDescent="0.25">
      <c r="A645" t="s">
        <v>570</v>
      </c>
      <c r="B645" t="s">
        <v>113</v>
      </c>
      <c r="C645" t="s">
        <v>279</v>
      </c>
      <c r="D645" t="s">
        <v>2724</v>
      </c>
      <c r="E645" t="s">
        <v>68</v>
      </c>
      <c r="F645" t="s">
        <v>2725</v>
      </c>
      <c r="G645" t="s">
        <v>2726</v>
      </c>
      <c r="H645" t="s">
        <v>1943</v>
      </c>
      <c r="I645" t="s">
        <v>850</v>
      </c>
      <c r="J645" t="s">
        <v>1465</v>
      </c>
      <c r="K645">
        <v>88</v>
      </c>
      <c r="L645">
        <v>71</v>
      </c>
      <c r="M645">
        <v>9</v>
      </c>
      <c r="N645" t="s">
        <v>575</v>
      </c>
      <c r="O645">
        <v>28</v>
      </c>
      <c r="P645">
        <v>14</v>
      </c>
      <c r="Q645" s="5">
        <v>-1</v>
      </c>
    </row>
    <row r="646" spans="1:17" x14ac:dyDescent="0.25">
      <c r="A646" t="s">
        <v>1229</v>
      </c>
      <c r="B646" t="s">
        <v>113</v>
      </c>
      <c r="C646" t="s">
        <v>582</v>
      </c>
      <c r="D646" t="s">
        <v>2727</v>
      </c>
      <c r="E646" t="s">
        <v>59</v>
      </c>
      <c r="F646" t="s">
        <v>2728</v>
      </c>
      <c r="G646" t="s">
        <v>2729</v>
      </c>
      <c r="H646" t="s">
        <v>1943</v>
      </c>
      <c r="I646" t="s">
        <v>2084</v>
      </c>
      <c r="J646" t="s">
        <v>2084</v>
      </c>
      <c r="K646">
        <v>14</v>
      </c>
      <c r="L646">
        <v>67</v>
      </c>
      <c r="M646">
        <v>65</v>
      </c>
      <c r="N646" t="s">
        <v>207</v>
      </c>
      <c r="O646">
        <v>71</v>
      </c>
      <c r="P646">
        <v>94</v>
      </c>
      <c r="Q646" s="5">
        <v>0.5</v>
      </c>
    </row>
    <row r="647" spans="1:17" x14ac:dyDescent="0.25">
      <c r="A647" t="s">
        <v>200</v>
      </c>
      <c r="B647" t="s">
        <v>201</v>
      </c>
      <c r="C647" t="s">
        <v>1255</v>
      </c>
      <c r="D647" t="s">
        <v>2730</v>
      </c>
      <c r="E647" t="s">
        <v>68</v>
      </c>
      <c r="F647" t="s">
        <v>2731</v>
      </c>
      <c r="G647" t="s">
        <v>2732</v>
      </c>
      <c r="H647" t="s">
        <v>2070</v>
      </c>
      <c r="I647" t="s">
        <v>1356</v>
      </c>
      <c r="J647" t="s">
        <v>110</v>
      </c>
      <c r="K647">
        <v>36</v>
      </c>
      <c r="L647">
        <v>64</v>
      </c>
      <c r="M647">
        <v>63</v>
      </c>
      <c r="N647" t="s">
        <v>207</v>
      </c>
      <c r="O647">
        <v>91</v>
      </c>
      <c r="P647">
        <v>35</v>
      </c>
      <c r="Q647" s="5">
        <v>-0.32</v>
      </c>
    </row>
    <row r="648" spans="1:17" x14ac:dyDescent="0.25">
      <c r="A648" t="s">
        <v>255</v>
      </c>
      <c r="B648" t="s">
        <v>103</v>
      </c>
      <c r="C648" t="s">
        <v>140</v>
      </c>
      <c r="D648" t="s">
        <v>2733</v>
      </c>
      <c r="E648" t="s">
        <v>106</v>
      </c>
      <c r="F648" t="s">
        <v>2734</v>
      </c>
      <c r="G648" t="s">
        <v>2735</v>
      </c>
      <c r="H648" t="s">
        <v>2070</v>
      </c>
      <c r="I648" s="4">
        <v>45389</v>
      </c>
      <c r="J648" t="s">
        <v>460</v>
      </c>
      <c r="K648">
        <v>56</v>
      </c>
      <c r="L648">
        <v>4</v>
      </c>
      <c r="M648">
        <v>74</v>
      </c>
      <c r="N648" t="s">
        <v>172</v>
      </c>
      <c r="O648">
        <v>61</v>
      </c>
      <c r="P648">
        <v>73</v>
      </c>
      <c r="Q648" s="5">
        <v>0.62</v>
      </c>
    </row>
    <row r="649" spans="1:17" x14ac:dyDescent="0.25">
      <c r="A649" t="s">
        <v>226</v>
      </c>
      <c r="B649" t="s">
        <v>103</v>
      </c>
      <c r="C649" t="s">
        <v>2033</v>
      </c>
      <c r="D649" t="s">
        <v>2736</v>
      </c>
      <c r="E649" t="s">
        <v>59</v>
      </c>
      <c r="F649" t="s">
        <v>2737</v>
      </c>
      <c r="G649" t="s">
        <v>2738</v>
      </c>
      <c r="H649" t="s">
        <v>2070</v>
      </c>
      <c r="I649" t="s">
        <v>1530</v>
      </c>
      <c r="J649" s="4">
        <v>45420</v>
      </c>
      <c r="K649">
        <v>44</v>
      </c>
      <c r="L649">
        <v>26</v>
      </c>
      <c r="M649">
        <v>60</v>
      </c>
      <c r="N649" t="s">
        <v>231</v>
      </c>
      <c r="O649">
        <v>63</v>
      </c>
      <c r="P649">
        <v>59</v>
      </c>
      <c r="Q649" s="5">
        <v>-0.2</v>
      </c>
    </row>
    <row r="650" spans="1:17" x14ac:dyDescent="0.25">
      <c r="A650" t="s">
        <v>226</v>
      </c>
      <c r="B650" t="s">
        <v>103</v>
      </c>
      <c r="C650" t="s">
        <v>729</v>
      </c>
      <c r="D650" t="s">
        <v>2739</v>
      </c>
      <c r="E650" t="s">
        <v>59</v>
      </c>
      <c r="F650" t="s">
        <v>2740</v>
      </c>
      <c r="G650" t="s">
        <v>2741</v>
      </c>
      <c r="H650" t="s">
        <v>2070</v>
      </c>
      <c r="I650" s="4">
        <v>45421</v>
      </c>
      <c r="J650" t="s">
        <v>1163</v>
      </c>
      <c r="K650">
        <v>33</v>
      </c>
      <c r="L650">
        <v>44</v>
      </c>
      <c r="M650">
        <v>89</v>
      </c>
      <c r="N650" t="s">
        <v>231</v>
      </c>
      <c r="O650">
        <v>93</v>
      </c>
      <c r="P650">
        <v>19</v>
      </c>
      <c r="Q650" s="5">
        <v>0.06</v>
      </c>
    </row>
    <row r="651" spans="1:17" x14ac:dyDescent="0.25">
      <c r="A651" t="s">
        <v>1478</v>
      </c>
      <c r="B651" t="s">
        <v>56</v>
      </c>
      <c r="C651" t="s">
        <v>1251</v>
      </c>
      <c r="D651" t="s">
        <v>2742</v>
      </c>
      <c r="E651" t="s">
        <v>59</v>
      </c>
      <c r="F651" t="s">
        <v>2743</v>
      </c>
      <c r="G651" t="s">
        <v>2744</v>
      </c>
      <c r="H651" t="s">
        <v>1465</v>
      </c>
      <c r="I651" t="s">
        <v>1858</v>
      </c>
      <c r="J651" t="s">
        <v>1329</v>
      </c>
      <c r="K651">
        <v>53</v>
      </c>
      <c r="L651">
        <v>41</v>
      </c>
      <c r="M651">
        <v>30</v>
      </c>
      <c r="N651" t="s">
        <v>191</v>
      </c>
      <c r="O651">
        <v>24</v>
      </c>
      <c r="P651">
        <v>77</v>
      </c>
      <c r="Q651" s="5">
        <v>0.8</v>
      </c>
    </row>
    <row r="652" spans="1:17" x14ac:dyDescent="0.25">
      <c r="A652" t="s">
        <v>918</v>
      </c>
      <c r="B652" t="s">
        <v>65</v>
      </c>
      <c r="C652" t="s">
        <v>1618</v>
      </c>
      <c r="D652" t="s">
        <v>2745</v>
      </c>
      <c r="E652" t="s">
        <v>59</v>
      </c>
      <c r="F652" t="s">
        <v>2746</v>
      </c>
      <c r="G652" t="s">
        <v>2747</v>
      </c>
      <c r="H652" t="s">
        <v>1465</v>
      </c>
      <c r="I652" s="4">
        <v>45387</v>
      </c>
      <c r="J652" t="s">
        <v>243</v>
      </c>
      <c r="K652">
        <v>96</v>
      </c>
      <c r="L652">
        <v>51</v>
      </c>
      <c r="M652">
        <v>40</v>
      </c>
      <c r="N652" t="s">
        <v>922</v>
      </c>
      <c r="O652">
        <v>61</v>
      </c>
      <c r="P652">
        <v>4</v>
      </c>
      <c r="Q652" s="5">
        <v>-2.21</v>
      </c>
    </row>
    <row r="653" spans="1:17" x14ac:dyDescent="0.25">
      <c r="A653" t="s">
        <v>394</v>
      </c>
      <c r="B653" t="s">
        <v>56</v>
      </c>
      <c r="C653" t="s">
        <v>1657</v>
      </c>
      <c r="D653" t="s">
        <v>2748</v>
      </c>
      <c r="E653" t="s">
        <v>59</v>
      </c>
      <c r="F653" t="s">
        <v>2749</v>
      </c>
      <c r="G653" t="s">
        <v>2750</v>
      </c>
      <c r="H653" t="s">
        <v>157</v>
      </c>
      <c r="I653" t="s">
        <v>296</v>
      </c>
      <c r="J653" t="s">
        <v>244</v>
      </c>
      <c r="K653">
        <v>48</v>
      </c>
      <c r="L653">
        <v>48</v>
      </c>
      <c r="M653">
        <v>39</v>
      </c>
      <c r="N653" t="s">
        <v>2751</v>
      </c>
      <c r="O653">
        <v>51</v>
      </c>
      <c r="P653">
        <v>50</v>
      </c>
      <c r="Q653" s="5">
        <v>0.93</v>
      </c>
    </row>
    <row r="654" spans="1:17" x14ac:dyDescent="0.25">
      <c r="A654" t="s">
        <v>1272</v>
      </c>
      <c r="B654" t="s">
        <v>65</v>
      </c>
      <c r="C654" t="s">
        <v>1454</v>
      </c>
      <c r="D654" t="s">
        <v>2752</v>
      </c>
      <c r="E654" t="s">
        <v>106</v>
      </c>
      <c r="F654" t="s">
        <v>2753</v>
      </c>
      <c r="G654" t="s">
        <v>2754</v>
      </c>
      <c r="H654" t="s">
        <v>1111</v>
      </c>
      <c r="I654" s="4">
        <v>45478</v>
      </c>
      <c r="J654" t="s">
        <v>702</v>
      </c>
      <c r="K654">
        <v>96</v>
      </c>
      <c r="L654">
        <v>52</v>
      </c>
      <c r="M654">
        <v>16</v>
      </c>
      <c r="N654" t="s">
        <v>166</v>
      </c>
      <c r="O654">
        <v>67</v>
      </c>
      <c r="P654">
        <v>13</v>
      </c>
      <c r="Q654" s="5">
        <v>0.02</v>
      </c>
    </row>
    <row r="655" spans="1:17" x14ac:dyDescent="0.25">
      <c r="A655" t="s">
        <v>215</v>
      </c>
      <c r="B655" t="s">
        <v>56</v>
      </c>
      <c r="C655" t="s">
        <v>2755</v>
      </c>
      <c r="D655" t="s">
        <v>2756</v>
      </c>
      <c r="E655" t="s">
        <v>106</v>
      </c>
      <c r="F655" t="s">
        <v>2757</v>
      </c>
      <c r="G655" t="s">
        <v>2758</v>
      </c>
      <c r="H655" t="s">
        <v>1111</v>
      </c>
      <c r="I655" s="4">
        <v>45420</v>
      </c>
      <c r="J655" t="s">
        <v>109</v>
      </c>
      <c r="K655">
        <v>58</v>
      </c>
      <c r="L655">
        <v>58</v>
      </c>
      <c r="M655">
        <v>28</v>
      </c>
      <c r="N655" t="s">
        <v>684</v>
      </c>
      <c r="O655">
        <v>85</v>
      </c>
      <c r="P655">
        <v>63</v>
      </c>
      <c r="Q655" s="5">
        <v>0.81</v>
      </c>
    </row>
    <row r="656" spans="1:17" x14ac:dyDescent="0.25">
      <c r="A656" t="s">
        <v>1565</v>
      </c>
      <c r="B656" t="s">
        <v>56</v>
      </c>
      <c r="C656" t="s">
        <v>82</v>
      </c>
      <c r="D656" t="s">
        <v>2759</v>
      </c>
      <c r="E656" t="s">
        <v>59</v>
      </c>
      <c r="F656" t="s">
        <v>2760</v>
      </c>
      <c r="G656" t="s">
        <v>2761</v>
      </c>
      <c r="H656" t="s">
        <v>1111</v>
      </c>
      <c r="I656" t="s">
        <v>689</v>
      </c>
      <c r="J656" t="s">
        <v>119</v>
      </c>
      <c r="K656">
        <v>45</v>
      </c>
      <c r="L656">
        <v>28</v>
      </c>
      <c r="M656">
        <v>6</v>
      </c>
      <c r="N656" t="s">
        <v>172</v>
      </c>
      <c r="O656">
        <v>35</v>
      </c>
      <c r="P656">
        <v>16</v>
      </c>
      <c r="Q656" s="5">
        <v>0.26</v>
      </c>
    </row>
    <row r="657" spans="1:17" x14ac:dyDescent="0.25">
      <c r="A657" t="s">
        <v>746</v>
      </c>
      <c r="B657" t="s">
        <v>201</v>
      </c>
      <c r="C657" t="s">
        <v>1601</v>
      </c>
      <c r="D657" t="s">
        <v>2762</v>
      </c>
      <c r="E657" t="s">
        <v>59</v>
      </c>
      <c r="F657" t="s">
        <v>2763</v>
      </c>
      <c r="G657" t="s">
        <v>2764</v>
      </c>
      <c r="H657" t="s">
        <v>1111</v>
      </c>
      <c r="I657" s="4">
        <v>45571</v>
      </c>
      <c r="J657" s="4">
        <v>45385</v>
      </c>
      <c r="K657">
        <v>24</v>
      </c>
      <c r="L657">
        <v>77</v>
      </c>
      <c r="M657">
        <v>32</v>
      </c>
      <c r="N657" t="s">
        <v>2765</v>
      </c>
      <c r="O657">
        <v>80</v>
      </c>
      <c r="P657">
        <v>42</v>
      </c>
      <c r="Q657" s="5">
        <v>0.54</v>
      </c>
    </row>
    <row r="658" spans="1:17" x14ac:dyDescent="0.25">
      <c r="A658" t="s">
        <v>1540</v>
      </c>
      <c r="B658" t="s">
        <v>152</v>
      </c>
      <c r="C658" t="s">
        <v>2766</v>
      </c>
      <c r="D658" t="s">
        <v>2767</v>
      </c>
      <c r="E658" t="s">
        <v>68</v>
      </c>
      <c r="F658" t="s">
        <v>2768</v>
      </c>
      <c r="G658" t="s">
        <v>2769</v>
      </c>
      <c r="H658" t="s">
        <v>1111</v>
      </c>
      <c r="I658" t="s">
        <v>307</v>
      </c>
      <c r="J658" s="4">
        <v>45302</v>
      </c>
      <c r="K658">
        <v>94</v>
      </c>
      <c r="L658">
        <v>34</v>
      </c>
      <c r="M658">
        <v>21</v>
      </c>
      <c r="N658" t="s">
        <v>540</v>
      </c>
      <c r="O658">
        <v>74</v>
      </c>
      <c r="P658">
        <v>70</v>
      </c>
      <c r="Q658" s="5">
        <v>0.48</v>
      </c>
    </row>
    <row r="659" spans="1:17" x14ac:dyDescent="0.25">
      <c r="A659" t="s">
        <v>255</v>
      </c>
      <c r="B659" t="s">
        <v>103</v>
      </c>
      <c r="C659" t="s">
        <v>997</v>
      </c>
      <c r="D659" t="s">
        <v>2770</v>
      </c>
      <c r="E659" t="s">
        <v>59</v>
      </c>
      <c r="F659" t="s">
        <v>2771</v>
      </c>
      <c r="G659" t="s">
        <v>2772</v>
      </c>
      <c r="H659" t="s">
        <v>1111</v>
      </c>
      <c r="I659" t="s">
        <v>1077</v>
      </c>
      <c r="J659" t="s">
        <v>94</v>
      </c>
      <c r="K659">
        <v>86</v>
      </c>
      <c r="L659">
        <v>80</v>
      </c>
      <c r="M659">
        <v>80</v>
      </c>
      <c r="N659" t="s">
        <v>172</v>
      </c>
      <c r="O659">
        <v>22</v>
      </c>
      <c r="P659">
        <v>67</v>
      </c>
      <c r="Q659" s="5">
        <v>0.05</v>
      </c>
    </row>
    <row r="660" spans="1:17" x14ac:dyDescent="0.25">
      <c r="A660" t="s">
        <v>102</v>
      </c>
      <c r="B660" t="s">
        <v>103</v>
      </c>
      <c r="C660" t="s">
        <v>668</v>
      </c>
      <c r="D660" t="s">
        <v>2773</v>
      </c>
      <c r="E660" t="s">
        <v>68</v>
      </c>
      <c r="F660" t="s">
        <v>2774</v>
      </c>
      <c r="G660" t="s">
        <v>2775</v>
      </c>
      <c r="H660" t="s">
        <v>301</v>
      </c>
      <c r="I660" t="s">
        <v>93</v>
      </c>
      <c r="J660" t="s">
        <v>1874</v>
      </c>
      <c r="K660">
        <v>20</v>
      </c>
      <c r="L660">
        <v>51</v>
      </c>
      <c r="M660">
        <v>21</v>
      </c>
      <c r="N660" t="s">
        <v>111</v>
      </c>
      <c r="O660">
        <v>71</v>
      </c>
      <c r="P660">
        <v>26</v>
      </c>
      <c r="Q660" s="5">
        <v>-2.0499999999999998</v>
      </c>
    </row>
    <row r="661" spans="1:17" x14ac:dyDescent="0.25">
      <c r="A661" t="s">
        <v>144</v>
      </c>
      <c r="B661" t="s">
        <v>56</v>
      </c>
      <c r="C661" t="s">
        <v>153</v>
      </c>
      <c r="D661" t="s">
        <v>2776</v>
      </c>
      <c r="E661" t="s">
        <v>59</v>
      </c>
      <c r="F661" t="s">
        <v>2777</v>
      </c>
      <c r="G661" t="s">
        <v>2778</v>
      </c>
      <c r="H661" t="s">
        <v>307</v>
      </c>
      <c r="I661" t="s">
        <v>850</v>
      </c>
      <c r="J661" s="4">
        <v>45690</v>
      </c>
      <c r="K661">
        <v>85</v>
      </c>
      <c r="L661">
        <v>45</v>
      </c>
      <c r="M661">
        <v>71</v>
      </c>
      <c r="N661" t="s">
        <v>191</v>
      </c>
      <c r="O661">
        <v>95</v>
      </c>
      <c r="P661">
        <v>72</v>
      </c>
      <c r="Q661" s="5">
        <v>0.63</v>
      </c>
    </row>
    <row r="662" spans="1:17" x14ac:dyDescent="0.25">
      <c r="A662" t="s">
        <v>1239</v>
      </c>
      <c r="B662" t="s">
        <v>56</v>
      </c>
      <c r="C662" t="s">
        <v>1470</v>
      </c>
      <c r="D662" t="s">
        <v>2779</v>
      </c>
      <c r="E662" t="s">
        <v>59</v>
      </c>
      <c r="F662" t="s">
        <v>2780</v>
      </c>
      <c r="G662" t="s">
        <v>2781</v>
      </c>
      <c r="H662" t="s">
        <v>307</v>
      </c>
      <c r="I662" t="s">
        <v>917</v>
      </c>
      <c r="J662" s="4">
        <v>45600</v>
      </c>
      <c r="K662">
        <v>30</v>
      </c>
      <c r="L662">
        <v>59</v>
      </c>
      <c r="M662">
        <v>76</v>
      </c>
      <c r="N662" t="s">
        <v>159</v>
      </c>
      <c r="O662">
        <v>61</v>
      </c>
      <c r="P662">
        <v>3</v>
      </c>
      <c r="Q662" s="5">
        <v>0.24</v>
      </c>
    </row>
    <row r="663" spans="1:17" x14ac:dyDescent="0.25">
      <c r="A663" t="s">
        <v>910</v>
      </c>
      <c r="B663" t="s">
        <v>56</v>
      </c>
      <c r="C663" t="s">
        <v>1867</v>
      </c>
      <c r="D663" t="s">
        <v>2782</v>
      </c>
      <c r="E663" t="s">
        <v>68</v>
      </c>
      <c r="F663" t="s">
        <v>2783</v>
      </c>
      <c r="G663" t="s">
        <v>2784</v>
      </c>
      <c r="H663" t="s">
        <v>307</v>
      </c>
      <c r="I663" t="s">
        <v>149</v>
      </c>
      <c r="J663" t="s">
        <v>2050</v>
      </c>
      <c r="K663">
        <v>23</v>
      </c>
      <c r="L663">
        <v>6</v>
      </c>
      <c r="M663">
        <v>40</v>
      </c>
      <c r="N663" t="s">
        <v>166</v>
      </c>
      <c r="O663">
        <v>95</v>
      </c>
      <c r="P663">
        <v>24</v>
      </c>
      <c r="Q663" s="5">
        <v>0.95</v>
      </c>
    </row>
    <row r="664" spans="1:17" x14ac:dyDescent="0.25">
      <c r="A664" t="s">
        <v>186</v>
      </c>
      <c r="B664" t="s">
        <v>56</v>
      </c>
      <c r="C664" t="s">
        <v>2683</v>
      </c>
      <c r="D664" t="s">
        <v>2785</v>
      </c>
      <c r="E664" t="s">
        <v>68</v>
      </c>
      <c r="F664" t="s">
        <v>2786</v>
      </c>
      <c r="G664" t="s">
        <v>2787</v>
      </c>
      <c r="H664" t="s">
        <v>332</v>
      </c>
      <c r="I664" t="s">
        <v>936</v>
      </c>
      <c r="J664" t="s">
        <v>2788</v>
      </c>
      <c r="K664">
        <v>17</v>
      </c>
      <c r="L664">
        <v>3</v>
      </c>
      <c r="M664">
        <v>33</v>
      </c>
      <c r="N664" t="s">
        <v>191</v>
      </c>
      <c r="O664">
        <v>49</v>
      </c>
      <c r="P664">
        <v>17</v>
      </c>
      <c r="Q664" s="5">
        <v>0.75</v>
      </c>
    </row>
    <row r="665" spans="1:17" x14ac:dyDescent="0.25">
      <c r="A665" t="s">
        <v>1453</v>
      </c>
      <c r="B665" t="s">
        <v>152</v>
      </c>
      <c r="C665" t="s">
        <v>216</v>
      </c>
      <c r="D665" t="s">
        <v>2789</v>
      </c>
      <c r="E665" t="s">
        <v>68</v>
      </c>
      <c r="F665" t="s">
        <v>2790</v>
      </c>
      <c r="G665" t="s">
        <v>2791</v>
      </c>
      <c r="H665" t="s">
        <v>332</v>
      </c>
      <c r="I665" t="s">
        <v>829</v>
      </c>
      <c r="J665" t="s">
        <v>1020</v>
      </c>
      <c r="K665">
        <v>61</v>
      </c>
      <c r="L665">
        <v>77</v>
      </c>
      <c r="M665">
        <v>45</v>
      </c>
      <c r="N665" t="s">
        <v>166</v>
      </c>
      <c r="O665">
        <v>51</v>
      </c>
      <c r="P665">
        <v>48</v>
      </c>
      <c r="Q665" s="5">
        <v>0.65</v>
      </c>
    </row>
    <row r="666" spans="1:17" x14ac:dyDescent="0.25">
      <c r="A666" t="s">
        <v>151</v>
      </c>
      <c r="B666" t="s">
        <v>152</v>
      </c>
      <c r="C666" t="s">
        <v>114</v>
      </c>
      <c r="D666" t="s">
        <v>2792</v>
      </c>
      <c r="E666" t="s">
        <v>68</v>
      </c>
      <c r="F666" t="s">
        <v>2793</v>
      </c>
      <c r="G666" t="s">
        <v>2794</v>
      </c>
      <c r="H666" t="s">
        <v>332</v>
      </c>
      <c r="I666" t="s">
        <v>290</v>
      </c>
      <c r="J666" t="s">
        <v>580</v>
      </c>
      <c r="K666">
        <v>29</v>
      </c>
      <c r="L666">
        <v>2</v>
      </c>
      <c r="M666">
        <v>84</v>
      </c>
      <c r="N666" t="s">
        <v>159</v>
      </c>
      <c r="O666">
        <v>80</v>
      </c>
      <c r="P666">
        <v>85</v>
      </c>
      <c r="Q666" s="5">
        <v>0.06</v>
      </c>
    </row>
    <row r="667" spans="1:17" x14ac:dyDescent="0.25">
      <c r="A667" t="s">
        <v>728</v>
      </c>
      <c r="B667" t="s">
        <v>74</v>
      </c>
      <c r="C667" t="s">
        <v>1398</v>
      </c>
      <c r="D667" t="s">
        <v>2795</v>
      </c>
      <c r="E667" t="s">
        <v>68</v>
      </c>
      <c r="F667" t="s">
        <v>2796</v>
      </c>
      <c r="G667" t="s">
        <v>2797</v>
      </c>
      <c r="H667" t="s">
        <v>1005</v>
      </c>
      <c r="I667" t="s">
        <v>1552</v>
      </c>
      <c r="J667" t="s">
        <v>1465</v>
      </c>
      <c r="K667">
        <v>40</v>
      </c>
      <c r="L667">
        <v>22</v>
      </c>
      <c r="M667">
        <v>74</v>
      </c>
      <c r="N667" t="s">
        <v>550</v>
      </c>
      <c r="O667">
        <v>76</v>
      </c>
      <c r="P667">
        <v>70</v>
      </c>
      <c r="Q667" s="5">
        <v>-0.06</v>
      </c>
    </row>
    <row r="668" spans="1:17" x14ac:dyDescent="0.25">
      <c r="A668" t="s">
        <v>321</v>
      </c>
      <c r="B668" t="s">
        <v>201</v>
      </c>
      <c r="C668" t="s">
        <v>2798</v>
      </c>
      <c r="D668" t="s">
        <v>2799</v>
      </c>
      <c r="E668" t="s">
        <v>59</v>
      </c>
      <c r="F668" t="s">
        <v>2800</v>
      </c>
      <c r="G668" t="s">
        <v>2801</v>
      </c>
      <c r="H668" t="s">
        <v>1005</v>
      </c>
      <c r="I668" t="s">
        <v>581</v>
      </c>
      <c r="J668" t="s">
        <v>460</v>
      </c>
      <c r="K668">
        <v>20</v>
      </c>
      <c r="L668">
        <v>42</v>
      </c>
      <c r="M668">
        <v>45</v>
      </c>
      <c r="N668" t="s">
        <v>120</v>
      </c>
      <c r="O668">
        <v>72</v>
      </c>
      <c r="P668">
        <v>28</v>
      </c>
      <c r="Q668" s="5">
        <v>0.08</v>
      </c>
    </row>
    <row r="669" spans="1:17" x14ac:dyDescent="0.25">
      <c r="A669" t="s">
        <v>1478</v>
      </c>
      <c r="B669" t="s">
        <v>56</v>
      </c>
      <c r="C669" t="s">
        <v>2802</v>
      </c>
      <c r="D669" t="s">
        <v>2803</v>
      </c>
      <c r="E669" t="s">
        <v>106</v>
      </c>
      <c r="F669" t="s">
        <v>2804</v>
      </c>
      <c r="G669" t="s">
        <v>2805</v>
      </c>
      <c r="H669" t="s">
        <v>2240</v>
      </c>
      <c r="I669" t="s">
        <v>1118</v>
      </c>
      <c r="J669" t="s">
        <v>750</v>
      </c>
      <c r="K669">
        <v>51</v>
      </c>
      <c r="L669">
        <v>72</v>
      </c>
      <c r="M669">
        <v>85</v>
      </c>
      <c r="N669" t="s">
        <v>191</v>
      </c>
      <c r="O669">
        <v>23</v>
      </c>
      <c r="P669">
        <v>17</v>
      </c>
      <c r="Q669" s="5">
        <v>0.61</v>
      </c>
    </row>
    <row r="670" spans="1:17" x14ac:dyDescent="0.25">
      <c r="A670" t="s">
        <v>81</v>
      </c>
      <c r="B670" t="s">
        <v>56</v>
      </c>
      <c r="C670" t="s">
        <v>2766</v>
      </c>
      <c r="D670" t="s">
        <v>2806</v>
      </c>
      <c r="E670" t="s">
        <v>106</v>
      </c>
      <c r="F670" t="s">
        <v>2807</v>
      </c>
      <c r="G670" t="s">
        <v>2808</v>
      </c>
      <c r="H670" t="s">
        <v>745</v>
      </c>
      <c r="I670" s="4">
        <v>45511</v>
      </c>
      <c r="J670" t="s">
        <v>1117</v>
      </c>
      <c r="K670">
        <v>80</v>
      </c>
      <c r="L670">
        <v>91</v>
      </c>
      <c r="M670">
        <v>36</v>
      </c>
      <c r="N670" t="s">
        <v>87</v>
      </c>
      <c r="O670">
        <v>81</v>
      </c>
      <c r="P670">
        <v>74</v>
      </c>
      <c r="Q670" s="5">
        <v>0.26</v>
      </c>
    </row>
    <row r="671" spans="1:17" x14ac:dyDescent="0.25">
      <c r="A671" t="s">
        <v>605</v>
      </c>
      <c r="B671" t="s">
        <v>103</v>
      </c>
      <c r="C671" t="s">
        <v>2809</v>
      </c>
      <c r="D671" t="s">
        <v>2810</v>
      </c>
      <c r="E671" t="s">
        <v>59</v>
      </c>
      <c r="F671" t="s">
        <v>2811</v>
      </c>
      <c r="G671" t="s">
        <v>2812</v>
      </c>
      <c r="H671" t="s">
        <v>745</v>
      </c>
      <c r="I671" t="s">
        <v>132</v>
      </c>
      <c r="J671" t="s">
        <v>1943</v>
      </c>
      <c r="K671">
        <v>85</v>
      </c>
      <c r="L671">
        <v>12</v>
      </c>
      <c r="M671">
        <v>94</v>
      </c>
      <c r="N671" t="s">
        <v>610</v>
      </c>
      <c r="O671">
        <v>26</v>
      </c>
      <c r="P671">
        <v>32</v>
      </c>
      <c r="Q671" s="5">
        <v>0.09</v>
      </c>
    </row>
    <row r="672" spans="1:17" x14ac:dyDescent="0.25">
      <c r="A672" t="s">
        <v>1041</v>
      </c>
      <c r="B672" t="s">
        <v>56</v>
      </c>
      <c r="C672" t="s">
        <v>959</v>
      </c>
      <c r="D672" t="s">
        <v>2813</v>
      </c>
      <c r="E672" t="s">
        <v>59</v>
      </c>
      <c r="F672" t="s">
        <v>2814</v>
      </c>
      <c r="G672" t="s">
        <v>2815</v>
      </c>
      <c r="H672" t="s">
        <v>745</v>
      </c>
      <c r="I672" s="4">
        <v>45422</v>
      </c>
      <c r="J672" t="s">
        <v>1118</v>
      </c>
      <c r="K672">
        <v>17</v>
      </c>
      <c r="L672">
        <v>14</v>
      </c>
      <c r="M672">
        <v>17</v>
      </c>
      <c r="N672" t="s">
        <v>320</v>
      </c>
      <c r="O672">
        <v>36</v>
      </c>
      <c r="P672">
        <v>64</v>
      </c>
      <c r="Q672" s="5">
        <v>-0.23</v>
      </c>
    </row>
    <row r="673" spans="1:17" x14ac:dyDescent="0.25">
      <c r="A673" t="s">
        <v>456</v>
      </c>
      <c r="B673" t="s">
        <v>103</v>
      </c>
      <c r="C673" t="s">
        <v>2816</v>
      </c>
      <c r="D673" t="s">
        <v>2817</v>
      </c>
      <c r="E673" t="s">
        <v>106</v>
      </c>
      <c r="F673" t="s">
        <v>2818</v>
      </c>
      <c r="G673" t="s">
        <v>2819</v>
      </c>
      <c r="H673" t="s">
        <v>549</v>
      </c>
      <c r="I673" t="s">
        <v>970</v>
      </c>
      <c r="J673" t="s">
        <v>604</v>
      </c>
      <c r="K673">
        <v>86</v>
      </c>
      <c r="L673">
        <v>100</v>
      </c>
      <c r="M673">
        <v>74</v>
      </c>
      <c r="N673" t="s">
        <v>2459</v>
      </c>
      <c r="O673">
        <v>80</v>
      </c>
      <c r="P673">
        <v>94</v>
      </c>
      <c r="Q673" s="5">
        <v>-0.78</v>
      </c>
    </row>
    <row r="674" spans="1:17" x14ac:dyDescent="0.25">
      <c r="A674" t="s">
        <v>192</v>
      </c>
      <c r="B674" t="s">
        <v>103</v>
      </c>
      <c r="C674" t="s">
        <v>1143</v>
      </c>
      <c r="D674" t="s">
        <v>2820</v>
      </c>
      <c r="E674" t="s">
        <v>68</v>
      </c>
      <c r="F674" t="s">
        <v>2821</v>
      </c>
      <c r="G674" t="s">
        <v>2822</v>
      </c>
      <c r="H674" t="s">
        <v>549</v>
      </c>
      <c r="I674" s="4">
        <v>45480</v>
      </c>
      <c r="J674" t="s">
        <v>2084</v>
      </c>
      <c r="K674">
        <v>82</v>
      </c>
      <c r="L674">
        <v>67</v>
      </c>
      <c r="M674">
        <v>67</v>
      </c>
      <c r="N674" t="s">
        <v>387</v>
      </c>
      <c r="O674">
        <v>26</v>
      </c>
      <c r="P674">
        <v>1</v>
      </c>
      <c r="Q674" s="5">
        <v>-0.18</v>
      </c>
    </row>
    <row r="675" spans="1:17" x14ac:dyDescent="0.25">
      <c r="A675" t="s">
        <v>1234</v>
      </c>
      <c r="B675" t="s">
        <v>113</v>
      </c>
      <c r="C675" t="s">
        <v>2509</v>
      </c>
      <c r="D675" t="s">
        <v>2823</v>
      </c>
      <c r="E675" t="s">
        <v>59</v>
      </c>
      <c r="F675" t="s">
        <v>2824</v>
      </c>
      <c r="G675" t="s">
        <v>2825</v>
      </c>
      <c r="H675" t="s">
        <v>549</v>
      </c>
      <c r="I675" t="s">
        <v>307</v>
      </c>
      <c r="J675" t="s">
        <v>850</v>
      </c>
      <c r="K675">
        <v>78</v>
      </c>
      <c r="L675">
        <v>68</v>
      </c>
      <c r="M675">
        <v>86</v>
      </c>
      <c r="N675" t="s">
        <v>751</v>
      </c>
      <c r="O675">
        <v>47</v>
      </c>
      <c r="P675">
        <v>95</v>
      </c>
      <c r="Q675" s="5">
        <v>0.96</v>
      </c>
    </row>
    <row r="676" spans="1:17" x14ac:dyDescent="0.25">
      <c r="A676" t="s">
        <v>334</v>
      </c>
      <c r="B676" t="s">
        <v>65</v>
      </c>
      <c r="C676" t="s">
        <v>752</v>
      </c>
      <c r="D676" t="s">
        <v>2826</v>
      </c>
      <c r="E676" t="s">
        <v>68</v>
      </c>
      <c r="F676" t="s">
        <v>2827</v>
      </c>
      <c r="G676" t="s">
        <v>2828</v>
      </c>
      <c r="H676" t="s">
        <v>1055</v>
      </c>
      <c r="I676" t="s">
        <v>760</v>
      </c>
      <c r="J676" t="s">
        <v>1200</v>
      </c>
      <c r="K676">
        <v>74</v>
      </c>
      <c r="L676">
        <v>4</v>
      </c>
      <c r="M676">
        <v>67</v>
      </c>
      <c r="N676" t="s">
        <v>273</v>
      </c>
      <c r="O676">
        <v>31</v>
      </c>
      <c r="P676">
        <v>34</v>
      </c>
      <c r="Q676" s="5">
        <v>-1.02</v>
      </c>
    </row>
    <row r="677" spans="1:17" x14ac:dyDescent="0.25">
      <c r="A677" t="s">
        <v>565</v>
      </c>
      <c r="B677" t="s">
        <v>103</v>
      </c>
      <c r="C677" t="s">
        <v>761</v>
      </c>
      <c r="D677" t="s">
        <v>2829</v>
      </c>
      <c r="E677" t="s">
        <v>59</v>
      </c>
      <c r="F677" t="s">
        <v>2830</v>
      </c>
      <c r="G677" t="s">
        <v>2831</v>
      </c>
      <c r="H677" t="s">
        <v>1055</v>
      </c>
      <c r="I677" t="s">
        <v>1259</v>
      </c>
      <c r="J677" s="4">
        <v>45452</v>
      </c>
      <c r="K677">
        <v>18</v>
      </c>
      <c r="L677">
        <v>62</v>
      </c>
      <c r="M677">
        <v>2</v>
      </c>
      <c r="N677" t="s">
        <v>191</v>
      </c>
      <c r="O677">
        <v>61</v>
      </c>
      <c r="P677">
        <v>78</v>
      </c>
      <c r="Q677" s="5">
        <v>-0.1</v>
      </c>
    </row>
    <row r="678" spans="1:17" x14ac:dyDescent="0.25">
      <c r="A678" t="s">
        <v>1565</v>
      </c>
      <c r="B678" t="s">
        <v>56</v>
      </c>
      <c r="C678" t="s">
        <v>808</v>
      </c>
      <c r="D678" t="s">
        <v>2832</v>
      </c>
      <c r="E678" t="s">
        <v>106</v>
      </c>
      <c r="F678" t="s">
        <v>2833</v>
      </c>
      <c r="G678" t="s">
        <v>2834</v>
      </c>
      <c r="H678" t="s">
        <v>1055</v>
      </c>
      <c r="I678" t="s">
        <v>198</v>
      </c>
      <c r="J678" s="4">
        <v>45637</v>
      </c>
      <c r="K678">
        <v>59</v>
      </c>
      <c r="L678">
        <v>74</v>
      </c>
      <c r="M678">
        <v>100</v>
      </c>
      <c r="N678" t="s">
        <v>172</v>
      </c>
      <c r="O678">
        <v>63</v>
      </c>
      <c r="P678">
        <v>69</v>
      </c>
      <c r="Q678" s="5">
        <v>-0.28000000000000003</v>
      </c>
    </row>
    <row r="679" spans="1:17" x14ac:dyDescent="0.25">
      <c r="A679" t="s">
        <v>723</v>
      </c>
      <c r="B679" t="s">
        <v>152</v>
      </c>
      <c r="C679" t="s">
        <v>1766</v>
      </c>
      <c r="D679" t="s">
        <v>2835</v>
      </c>
      <c r="E679" t="s">
        <v>59</v>
      </c>
      <c r="F679" t="s">
        <v>2836</v>
      </c>
      <c r="G679" t="s">
        <v>2837</v>
      </c>
      <c r="H679" t="s">
        <v>1055</v>
      </c>
      <c r="I679" t="s">
        <v>1187</v>
      </c>
      <c r="J679" s="4">
        <v>45510</v>
      </c>
      <c r="K679">
        <v>48</v>
      </c>
      <c r="L679">
        <v>2</v>
      </c>
      <c r="M679">
        <v>16</v>
      </c>
      <c r="N679" t="s">
        <v>2838</v>
      </c>
      <c r="O679">
        <v>27</v>
      </c>
      <c r="P679">
        <v>1</v>
      </c>
      <c r="Q679" s="5">
        <v>-0.1</v>
      </c>
    </row>
    <row r="680" spans="1:17" x14ac:dyDescent="0.25">
      <c r="A680" t="s">
        <v>88</v>
      </c>
      <c r="B680" t="s">
        <v>56</v>
      </c>
      <c r="C680" t="s">
        <v>2382</v>
      </c>
      <c r="D680" t="s">
        <v>2839</v>
      </c>
      <c r="E680" t="s">
        <v>59</v>
      </c>
      <c r="F680" t="s">
        <v>2840</v>
      </c>
      <c r="G680" t="s">
        <v>2841</v>
      </c>
      <c r="H680" t="s">
        <v>517</v>
      </c>
      <c r="I680" t="s">
        <v>319</v>
      </c>
      <c r="J680" s="4">
        <v>45601</v>
      </c>
      <c r="K680">
        <v>76</v>
      </c>
      <c r="L680">
        <v>97</v>
      </c>
      <c r="M680">
        <v>20</v>
      </c>
      <c r="N680" t="s">
        <v>95</v>
      </c>
      <c r="O680">
        <v>52</v>
      </c>
      <c r="P680">
        <v>82</v>
      </c>
      <c r="Q680" s="5">
        <v>0.96</v>
      </c>
    </row>
    <row r="681" spans="1:17" x14ac:dyDescent="0.25">
      <c r="A681" t="s">
        <v>723</v>
      </c>
      <c r="B681" t="s">
        <v>152</v>
      </c>
      <c r="C681" t="s">
        <v>2033</v>
      </c>
      <c r="D681" t="s">
        <v>2842</v>
      </c>
      <c r="E681" t="s">
        <v>59</v>
      </c>
      <c r="F681" t="s">
        <v>2843</v>
      </c>
      <c r="G681" t="s">
        <v>2844</v>
      </c>
      <c r="H681" t="s">
        <v>517</v>
      </c>
      <c r="I681" t="s">
        <v>1024</v>
      </c>
      <c r="J681" t="s">
        <v>802</v>
      </c>
      <c r="K681">
        <v>50</v>
      </c>
      <c r="L681">
        <v>56</v>
      </c>
      <c r="M681">
        <v>63</v>
      </c>
      <c r="N681" t="s">
        <v>191</v>
      </c>
      <c r="O681">
        <v>70</v>
      </c>
      <c r="P681">
        <v>100</v>
      </c>
      <c r="Q681" s="5">
        <v>-0.57999999999999996</v>
      </c>
    </row>
    <row r="682" spans="1:17" x14ac:dyDescent="0.25">
      <c r="A682" t="s">
        <v>200</v>
      </c>
      <c r="B682" t="s">
        <v>201</v>
      </c>
      <c r="C682" t="s">
        <v>837</v>
      </c>
      <c r="D682" t="s">
        <v>2845</v>
      </c>
      <c r="E682" t="s">
        <v>68</v>
      </c>
      <c r="F682" t="s">
        <v>2846</v>
      </c>
      <c r="G682" t="s">
        <v>2847</v>
      </c>
      <c r="H682" t="s">
        <v>517</v>
      </c>
      <c r="I682" t="s">
        <v>599</v>
      </c>
      <c r="J682" t="s">
        <v>683</v>
      </c>
      <c r="K682">
        <v>23</v>
      </c>
      <c r="L682">
        <v>13</v>
      </c>
      <c r="M682">
        <v>15</v>
      </c>
      <c r="N682" t="s">
        <v>207</v>
      </c>
      <c r="O682">
        <v>31</v>
      </c>
      <c r="P682">
        <v>28</v>
      </c>
      <c r="Q682" s="5">
        <v>-0.43</v>
      </c>
    </row>
    <row r="683" spans="1:17" x14ac:dyDescent="0.25">
      <c r="A683" t="s">
        <v>173</v>
      </c>
      <c r="B683" t="s">
        <v>74</v>
      </c>
      <c r="C683" t="s">
        <v>2573</v>
      </c>
      <c r="D683" t="s">
        <v>2848</v>
      </c>
      <c r="E683" t="s">
        <v>106</v>
      </c>
      <c r="F683" t="s">
        <v>2849</v>
      </c>
      <c r="G683" t="s">
        <v>2850</v>
      </c>
      <c r="H683" t="s">
        <v>517</v>
      </c>
      <c r="I683" s="4">
        <v>45540</v>
      </c>
      <c r="J683" t="s">
        <v>926</v>
      </c>
      <c r="K683">
        <v>86</v>
      </c>
      <c r="L683">
        <v>16</v>
      </c>
      <c r="M683">
        <v>37</v>
      </c>
      <c r="N683" t="s">
        <v>166</v>
      </c>
      <c r="O683">
        <v>34</v>
      </c>
      <c r="P683">
        <v>66</v>
      </c>
      <c r="Q683" s="5">
        <v>0.1</v>
      </c>
    </row>
    <row r="684" spans="1:17" x14ac:dyDescent="0.25">
      <c r="A684" t="s">
        <v>954</v>
      </c>
      <c r="B684" t="s">
        <v>152</v>
      </c>
      <c r="C684" t="s">
        <v>2851</v>
      </c>
      <c r="D684" t="s">
        <v>2852</v>
      </c>
      <c r="E684" t="s">
        <v>59</v>
      </c>
      <c r="F684" t="s">
        <v>2853</v>
      </c>
      <c r="G684" t="s">
        <v>2854</v>
      </c>
      <c r="H684" t="s">
        <v>517</v>
      </c>
      <c r="I684" t="s">
        <v>581</v>
      </c>
      <c r="J684" s="4">
        <v>45483</v>
      </c>
      <c r="K684">
        <v>28</v>
      </c>
      <c r="L684">
        <v>62</v>
      </c>
      <c r="M684">
        <v>81</v>
      </c>
      <c r="N684" t="s">
        <v>111</v>
      </c>
      <c r="O684">
        <v>28</v>
      </c>
      <c r="P684">
        <v>30</v>
      </c>
      <c r="Q684" s="5">
        <v>-0.94</v>
      </c>
    </row>
    <row r="685" spans="1:17" x14ac:dyDescent="0.25">
      <c r="A685" t="s">
        <v>250</v>
      </c>
      <c r="B685" t="s">
        <v>113</v>
      </c>
      <c r="C685" t="s">
        <v>2855</v>
      </c>
      <c r="D685" t="s">
        <v>2856</v>
      </c>
      <c r="E685" t="s">
        <v>68</v>
      </c>
      <c r="F685" t="s">
        <v>2857</v>
      </c>
      <c r="G685" t="s">
        <v>2858</v>
      </c>
      <c r="H685" t="s">
        <v>407</v>
      </c>
      <c r="I685" s="4">
        <v>45658</v>
      </c>
      <c r="J685" s="4">
        <v>45356</v>
      </c>
      <c r="K685">
        <v>85</v>
      </c>
      <c r="L685">
        <v>92</v>
      </c>
      <c r="M685">
        <v>66</v>
      </c>
      <c r="N685" t="s">
        <v>2859</v>
      </c>
      <c r="O685">
        <v>54</v>
      </c>
      <c r="P685">
        <v>85</v>
      </c>
      <c r="Q685" s="5">
        <v>-7.0000000000000007E-2</v>
      </c>
    </row>
    <row r="686" spans="1:17" x14ac:dyDescent="0.25">
      <c r="A686" t="s">
        <v>1453</v>
      </c>
      <c r="B686" t="s">
        <v>152</v>
      </c>
      <c r="C686" t="s">
        <v>2860</v>
      </c>
      <c r="D686" t="s">
        <v>2861</v>
      </c>
      <c r="E686" t="s">
        <v>68</v>
      </c>
      <c r="F686" t="s">
        <v>2862</v>
      </c>
      <c r="G686" t="s">
        <v>2863</v>
      </c>
      <c r="H686" t="s">
        <v>407</v>
      </c>
      <c r="I686" t="s">
        <v>794</v>
      </c>
      <c r="J686" t="s">
        <v>592</v>
      </c>
      <c r="K686">
        <v>42</v>
      </c>
      <c r="L686">
        <v>88</v>
      </c>
      <c r="M686">
        <v>95</v>
      </c>
      <c r="N686" t="s">
        <v>166</v>
      </c>
      <c r="O686">
        <v>67</v>
      </c>
      <c r="P686">
        <v>94</v>
      </c>
      <c r="Q686" s="5">
        <v>-0.56999999999999995</v>
      </c>
    </row>
    <row r="687" spans="1:17" x14ac:dyDescent="0.25">
      <c r="A687" t="s">
        <v>1345</v>
      </c>
      <c r="B687" t="s">
        <v>201</v>
      </c>
      <c r="C687" t="s">
        <v>719</v>
      </c>
      <c r="D687" t="s">
        <v>2864</v>
      </c>
      <c r="E687" t="s">
        <v>106</v>
      </c>
      <c r="F687" t="s">
        <v>2865</v>
      </c>
      <c r="G687" t="s">
        <v>2866</v>
      </c>
      <c r="H687" t="s">
        <v>249</v>
      </c>
      <c r="I687" t="s">
        <v>1874</v>
      </c>
      <c r="J687" t="s">
        <v>841</v>
      </c>
      <c r="K687">
        <v>51</v>
      </c>
      <c r="L687">
        <v>1</v>
      </c>
      <c r="M687">
        <v>61</v>
      </c>
      <c r="N687" t="s">
        <v>2867</v>
      </c>
      <c r="O687">
        <v>96</v>
      </c>
      <c r="P687">
        <v>26</v>
      </c>
      <c r="Q687" s="5">
        <v>-0.4</v>
      </c>
    </row>
    <row r="688" spans="1:17" x14ac:dyDescent="0.25">
      <c r="A688" t="s">
        <v>364</v>
      </c>
      <c r="B688" t="s">
        <v>56</v>
      </c>
      <c r="C688" t="s">
        <v>2868</v>
      </c>
      <c r="D688" t="s">
        <v>2869</v>
      </c>
      <c r="E688" t="s">
        <v>59</v>
      </c>
      <c r="F688" t="s">
        <v>2870</v>
      </c>
      <c r="G688" t="s">
        <v>2871</v>
      </c>
      <c r="H688" t="s">
        <v>249</v>
      </c>
      <c r="I688" s="4">
        <v>45779</v>
      </c>
      <c r="J688" t="s">
        <v>638</v>
      </c>
      <c r="K688">
        <v>73</v>
      </c>
      <c r="L688">
        <v>83</v>
      </c>
      <c r="M688">
        <v>74</v>
      </c>
      <c r="N688" t="s">
        <v>111</v>
      </c>
      <c r="O688">
        <v>87</v>
      </c>
      <c r="P688">
        <v>10</v>
      </c>
      <c r="Q688" s="5">
        <v>0.73</v>
      </c>
    </row>
    <row r="689" spans="1:17" x14ac:dyDescent="0.25">
      <c r="A689" t="s">
        <v>327</v>
      </c>
      <c r="B689" t="s">
        <v>152</v>
      </c>
      <c r="C689" t="s">
        <v>2872</v>
      </c>
      <c r="D689" t="s">
        <v>2873</v>
      </c>
      <c r="E689" t="s">
        <v>59</v>
      </c>
      <c r="F689" t="s">
        <v>2874</v>
      </c>
      <c r="G689" t="s">
        <v>2875</v>
      </c>
      <c r="H689" t="s">
        <v>249</v>
      </c>
      <c r="I689" s="4">
        <v>45637</v>
      </c>
      <c r="J689" t="s">
        <v>593</v>
      </c>
      <c r="K689">
        <v>53</v>
      </c>
      <c r="L689">
        <v>19</v>
      </c>
      <c r="M689">
        <v>94</v>
      </c>
      <c r="N689" t="s">
        <v>111</v>
      </c>
      <c r="O689">
        <v>82</v>
      </c>
      <c r="P689">
        <v>56</v>
      </c>
      <c r="Q689" s="5">
        <v>0.89</v>
      </c>
    </row>
    <row r="690" spans="1:17" x14ac:dyDescent="0.25">
      <c r="A690" t="s">
        <v>1938</v>
      </c>
      <c r="B690" t="s">
        <v>113</v>
      </c>
      <c r="C690" t="s">
        <v>991</v>
      </c>
      <c r="D690" t="s">
        <v>2876</v>
      </c>
      <c r="E690" t="s">
        <v>68</v>
      </c>
      <c r="F690" t="s">
        <v>2877</v>
      </c>
      <c r="G690" t="s">
        <v>2878</v>
      </c>
      <c r="H690" t="s">
        <v>110</v>
      </c>
      <c r="I690" t="s">
        <v>1465</v>
      </c>
      <c r="J690" t="s">
        <v>345</v>
      </c>
      <c r="K690">
        <v>82</v>
      </c>
      <c r="L690">
        <v>25</v>
      </c>
      <c r="M690">
        <v>94</v>
      </c>
      <c r="N690" t="s">
        <v>1944</v>
      </c>
      <c r="O690">
        <v>66</v>
      </c>
      <c r="P690">
        <v>14</v>
      </c>
      <c r="Q690" s="5">
        <v>0.32</v>
      </c>
    </row>
    <row r="691" spans="1:17" x14ac:dyDescent="0.25">
      <c r="A691" t="s">
        <v>534</v>
      </c>
      <c r="B691" t="s">
        <v>56</v>
      </c>
      <c r="C691" t="s">
        <v>2583</v>
      </c>
      <c r="D691" t="s">
        <v>2879</v>
      </c>
      <c r="E691" t="s">
        <v>106</v>
      </c>
      <c r="F691" t="s">
        <v>2880</v>
      </c>
      <c r="G691" t="s">
        <v>2881</v>
      </c>
      <c r="H691" t="s">
        <v>110</v>
      </c>
      <c r="I691" t="s">
        <v>1031</v>
      </c>
      <c r="J691" s="4">
        <v>45902</v>
      </c>
      <c r="K691">
        <v>98</v>
      </c>
      <c r="L691">
        <v>62</v>
      </c>
      <c r="M691">
        <v>97</v>
      </c>
      <c r="N691" t="s">
        <v>540</v>
      </c>
      <c r="O691">
        <v>59</v>
      </c>
      <c r="P691">
        <v>19</v>
      </c>
      <c r="Q691" s="5">
        <v>0.79</v>
      </c>
    </row>
    <row r="692" spans="1:17" x14ac:dyDescent="0.25">
      <c r="A692" t="s">
        <v>587</v>
      </c>
      <c r="B692" t="s">
        <v>56</v>
      </c>
      <c r="C692" t="s">
        <v>2882</v>
      </c>
      <c r="D692" t="s">
        <v>2883</v>
      </c>
      <c r="E692" t="s">
        <v>106</v>
      </c>
      <c r="F692" t="s">
        <v>2884</v>
      </c>
      <c r="G692" t="s">
        <v>2885</v>
      </c>
      <c r="H692" t="s">
        <v>110</v>
      </c>
      <c r="I692" t="s">
        <v>431</v>
      </c>
      <c r="J692" t="s">
        <v>1445</v>
      </c>
      <c r="K692">
        <v>39</v>
      </c>
      <c r="L692">
        <v>19</v>
      </c>
      <c r="M692">
        <v>18</v>
      </c>
      <c r="N692" t="s">
        <v>2886</v>
      </c>
      <c r="O692">
        <v>58</v>
      </c>
      <c r="P692">
        <v>90</v>
      </c>
      <c r="Q692" s="5">
        <v>0.68</v>
      </c>
    </row>
    <row r="693" spans="1:17" x14ac:dyDescent="0.25">
      <c r="A693" t="s">
        <v>238</v>
      </c>
      <c r="B693" t="s">
        <v>201</v>
      </c>
      <c r="C693" t="s">
        <v>122</v>
      </c>
      <c r="D693" t="s">
        <v>2887</v>
      </c>
      <c r="E693" t="s">
        <v>68</v>
      </c>
      <c r="F693" t="s">
        <v>2888</v>
      </c>
      <c r="G693" t="s">
        <v>2889</v>
      </c>
      <c r="H693" t="s">
        <v>441</v>
      </c>
      <c r="I693" s="4">
        <v>45690</v>
      </c>
      <c r="J693" s="4">
        <v>45539</v>
      </c>
      <c r="K693">
        <v>43</v>
      </c>
      <c r="L693">
        <v>38</v>
      </c>
      <c r="M693">
        <v>63</v>
      </c>
      <c r="N693" t="s">
        <v>80</v>
      </c>
      <c r="O693">
        <v>88</v>
      </c>
      <c r="P693">
        <v>65</v>
      </c>
      <c r="Q693" s="5">
        <v>-0.55000000000000004</v>
      </c>
    </row>
    <row r="694" spans="1:17" x14ac:dyDescent="0.25">
      <c r="A694" t="s">
        <v>1478</v>
      </c>
      <c r="B694" t="s">
        <v>56</v>
      </c>
      <c r="C694" t="s">
        <v>209</v>
      </c>
      <c r="D694" t="s">
        <v>2890</v>
      </c>
      <c r="E694" t="s">
        <v>68</v>
      </c>
      <c r="F694" t="s">
        <v>2891</v>
      </c>
      <c r="G694" t="s">
        <v>2892</v>
      </c>
      <c r="H694" t="s">
        <v>441</v>
      </c>
      <c r="I694" s="4">
        <v>45360</v>
      </c>
      <c r="J694" s="4">
        <v>45568</v>
      </c>
      <c r="K694">
        <v>90</v>
      </c>
      <c r="L694">
        <v>17</v>
      </c>
      <c r="M694">
        <v>17</v>
      </c>
      <c r="N694" t="s">
        <v>191</v>
      </c>
      <c r="O694">
        <v>82</v>
      </c>
      <c r="P694">
        <v>84</v>
      </c>
      <c r="Q694" s="5">
        <v>0.26</v>
      </c>
    </row>
    <row r="695" spans="1:17" x14ac:dyDescent="0.25">
      <c r="A695" t="s">
        <v>1409</v>
      </c>
      <c r="B695" t="s">
        <v>74</v>
      </c>
      <c r="C695" t="s">
        <v>2893</v>
      </c>
      <c r="D695" t="s">
        <v>2894</v>
      </c>
      <c r="E695" t="s">
        <v>68</v>
      </c>
      <c r="F695" t="s">
        <v>2895</v>
      </c>
      <c r="G695" t="s">
        <v>2896</v>
      </c>
      <c r="H695" t="s">
        <v>441</v>
      </c>
      <c r="I695" t="s">
        <v>1117</v>
      </c>
      <c r="J695" t="s">
        <v>802</v>
      </c>
      <c r="K695">
        <v>70</v>
      </c>
      <c r="L695">
        <v>29</v>
      </c>
      <c r="M695">
        <v>24</v>
      </c>
      <c r="N695" t="s">
        <v>1414</v>
      </c>
      <c r="O695">
        <v>62</v>
      </c>
      <c r="P695">
        <v>55</v>
      </c>
      <c r="Q695" s="5">
        <v>-0.02</v>
      </c>
    </row>
    <row r="696" spans="1:17" x14ac:dyDescent="0.25">
      <c r="A696" t="s">
        <v>102</v>
      </c>
      <c r="B696" t="s">
        <v>103</v>
      </c>
      <c r="C696" t="s">
        <v>884</v>
      </c>
      <c r="D696" t="s">
        <v>2897</v>
      </c>
      <c r="E696" t="s">
        <v>106</v>
      </c>
      <c r="F696" t="s">
        <v>2898</v>
      </c>
      <c r="G696" t="s">
        <v>2899</v>
      </c>
      <c r="H696" t="s">
        <v>441</v>
      </c>
      <c r="I696" t="s">
        <v>79</v>
      </c>
      <c r="J696" t="s">
        <v>2013</v>
      </c>
      <c r="K696">
        <v>91</v>
      </c>
      <c r="L696">
        <v>39</v>
      </c>
      <c r="M696">
        <v>48</v>
      </c>
      <c r="N696" t="s">
        <v>111</v>
      </c>
      <c r="O696">
        <v>48</v>
      </c>
      <c r="P696">
        <v>18</v>
      </c>
      <c r="Q696" s="5">
        <v>0.11</v>
      </c>
    </row>
    <row r="697" spans="1:17" x14ac:dyDescent="0.25">
      <c r="A697" t="s">
        <v>1641</v>
      </c>
      <c r="B697" t="s">
        <v>74</v>
      </c>
      <c r="C697" t="s">
        <v>2900</v>
      </c>
      <c r="D697" t="s">
        <v>2901</v>
      </c>
      <c r="E697" t="s">
        <v>59</v>
      </c>
      <c r="F697" t="s">
        <v>2902</v>
      </c>
      <c r="G697" t="s">
        <v>2903</v>
      </c>
      <c r="H697" t="s">
        <v>760</v>
      </c>
      <c r="I697" t="s">
        <v>1907</v>
      </c>
      <c r="J697" t="s">
        <v>265</v>
      </c>
      <c r="K697">
        <v>36</v>
      </c>
      <c r="L697">
        <v>75</v>
      </c>
      <c r="M697">
        <v>35</v>
      </c>
      <c r="N697" t="s">
        <v>150</v>
      </c>
      <c r="O697">
        <v>26</v>
      </c>
      <c r="P697">
        <v>41</v>
      </c>
      <c r="Q697" s="5">
        <v>0.63</v>
      </c>
    </row>
    <row r="698" spans="1:17" x14ac:dyDescent="0.25">
      <c r="A698" t="s">
        <v>446</v>
      </c>
      <c r="B698" t="s">
        <v>56</v>
      </c>
      <c r="C698" t="s">
        <v>2851</v>
      </c>
      <c r="D698" t="s">
        <v>2904</v>
      </c>
      <c r="E698" t="s">
        <v>68</v>
      </c>
      <c r="F698" t="s">
        <v>2905</v>
      </c>
      <c r="G698" t="s">
        <v>2906</v>
      </c>
      <c r="H698" t="s">
        <v>1118</v>
      </c>
      <c r="I698" s="4">
        <v>45931</v>
      </c>
      <c r="J698" s="4">
        <v>45575</v>
      </c>
      <c r="K698">
        <v>11</v>
      </c>
      <c r="L698">
        <v>56</v>
      </c>
      <c r="M698">
        <v>62</v>
      </c>
      <c r="N698" t="s">
        <v>1370</v>
      </c>
      <c r="O698">
        <v>40</v>
      </c>
      <c r="P698">
        <v>5</v>
      </c>
      <c r="Q698" s="5">
        <v>-0.57999999999999996</v>
      </c>
    </row>
    <row r="699" spans="1:17" x14ac:dyDescent="0.25">
      <c r="A699" t="s">
        <v>534</v>
      </c>
      <c r="B699" t="s">
        <v>56</v>
      </c>
      <c r="C699" t="s">
        <v>2603</v>
      </c>
      <c r="D699" t="s">
        <v>2907</v>
      </c>
      <c r="E699" t="s">
        <v>68</v>
      </c>
      <c r="F699" t="s">
        <v>2908</v>
      </c>
      <c r="G699" t="s">
        <v>2909</v>
      </c>
      <c r="H699" t="s">
        <v>1118</v>
      </c>
      <c r="I699" t="s">
        <v>301</v>
      </c>
      <c r="J699" s="4">
        <v>45511</v>
      </c>
      <c r="K699">
        <v>82</v>
      </c>
      <c r="L699">
        <v>21</v>
      </c>
      <c r="M699">
        <v>85</v>
      </c>
      <c r="N699" t="s">
        <v>540</v>
      </c>
      <c r="O699">
        <v>39</v>
      </c>
      <c r="P699">
        <v>18</v>
      </c>
      <c r="Q699" s="5">
        <v>0.88</v>
      </c>
    </row>
    <row r="700" spans="1:17" x14ac:dyDescent="0.25">
      <c r="A700" t="s">
        <v>64</v>
      </c>
      <c r="B700" t="s">
        <v>65</v>
      </c>
      <c r="C700" t="s">
        <v>2349</v>
      </c>
      <c r="D700" t="s">
        <v>2910</v>
      </c>
      <c r="E700" t="s">
        <v>59</v>
      </c>
      <c r="F700" t="s">
        <v>2911</v>
      </c>
      <c r="G700" t="s">
        <v>2912</v>
      </c>
      <c r="H700" t="s">
        <v>1118</v>
      </c>
      <c r="I700" t="s">
        <v>436</v>
      </c>
      <c r="J700" t="s">
        <v>2496</v>
      </c>
      <c r="K700">
        <v>23</v>
      </c>
      <c r="L700">
        <v>71</v>
      </c>
      <c r="M700">
        <v>32</v>
      </c>
      <c r="N700" t="s">
        <v>72</v>
      </c>
      <c r="O700">
        <v>63</v>
      </c>
      <c r="P700">
        <v>23</v>
      </c>
      <c r="Q700" s="5">
        <v>0.54</v>
      </c>
    </row>
    <row r="701" spans="1:17" x14ac:dyDescent="0.25">
      <c r="A701" t="s">
        <v>1068</v>
      </c>
      <c r="B701" t="s">
        <v>152</v>
      </c>
      <c r="C701" t="s">
        <v>789</v>
      </c>
      <c r="D701" t="s">
        <v>2913</v>
      </c>
      <c r="E701" t="s">
        <v>68</v>
      </c>
      <c r="F701" t="s">
        <v>2914</v>
      </c>
      <c r="G701" t="s">
        <v>2915</v>
      </c>
      <c r="H701" t="s">
        <v>1792</v>
      </c>
      <c r="I701" t="s">
        <v>995</v>
      </c>
      <c r="J701" s="4">
        <v>45539</v>
      </c>
      <c r="K701">
        <v>56</v>
      </c>
      <c r="L701">
        <v>86</v>
      </c>
      <c r="M701">
        <v>23</v>
      </c>
      <c r="N701" t="s">
        <v>1072</v>
      </c>
      <c r="O701">
        <v>67</v>
      </c>
      <c r="P701">
        <v>56</v>
      </c>
      <c r="Q701" s="5">
        <v>0.63</v>
      </c>
    </row>
    <row r="702" spans="1:17" x14ac:dyDescent="0.25">
      <c r="A702" t="s">
        <v>186</v>
      </c>
      <c r="B702" t="s">
        <v>56</v>
      </c>
      <c r="C702" t="s">
        <v>1531</v>
      </c>
      <c r="D702" t="s">
        <v>2916</v>
      </c>
      <c r="E702" t="s">
        <v>106</v>
      </c>
      <c r="F702" t="s">
        <v>2917</v>
      </c>
      <c r="G702" t="s">
        <v>2918</v>
      </c>
      <c r="H702" t="s">
        <v>1792</v>
      </c>
      <c r="I702" s="4">
        <v>45297</v>
      </c>
      <c r="J702" s="4">
        <v>45901</v>
      </c>
      <c r="K702">
        <v>47</v>
      </c>
      <c r="L702">
        <v>41</v>
      </c>
      <c r="M702">
        <v>63</v>
      </c>
      <c r="N702" t="s">
        <v>191</v>
      </c>
      <c r="O702">
        <v>39</v>
      </c>
      <c r="P702">
        <v>54</v>
      </c>
      <c r="Q702" s="5">
        <v>0.16</v>
      </c>
    </row>
    <row r="703" spans="1:17" x14ac:dyDescent="0.25">
      <c r="A703" t="s">
        <v>55</v>
      </c>
      <c r="B703" t="s">
        <v>56</v>
      </c>
      <c r="C703" t="s">
        <v>715</v>
      </c>
      <c r="D703" t="s">
        <v>2919</v>
      </c>
      <c r="E703" t="s">
        <v>68</v>
      </c>
      <c r="F703" t="s">
        <v>2920</v>
      </c>
      <c r="G703" t="s">
        <v>2921</v>
      </c>
      <c r="H703" t="s">
        <v>1792</v>
      </c>
      <c r="I703" t="s">
        <v>812</v>
      </c>
      <c r="J703" t="s">
        <v>399</v>
      </c>
      <c r="K703">
        <v>84</v>
      </c>
      <c r="L703">
        <v>26</v>
      </c>
      <c r="M703">
        <v>37</v>
      </c>
      <c r="N703" t="s">
        <v>172</v>
      </c>
      <c r="O703">
        <v>46</v>
      </c>
      <c r="P703">
        <v>67</v>
      </c>
      <c r="Q703" s="5">
        <v>-0.38</v>
      </c>
    </row>
    <row r="704" spans="1:17" x14ac:dyDescent="0.25">
      <c r="A704" t="s">
        <v>1661</v>
      </c>
      <c r="B704" t="s">
        <v>74</v>
      </c>
      <c r="C704" t="s">
        <v>2922</v>
      </c>
      <c r="D704" t="s">
        <v>2923</v>
      </c>
      <c r="E704" t="s">
        <v>106</v>
      </c>
      <c r="F704" t="s">
        <v>2924</v>
      </c>
      <c r="G704" t="s">
        <v>2925</v>
      </c>
      <c r="H704" t="s">
        <v>1596</v>
      </c>
      <c r="I704" t="s">
        <v>132</v>
      </c>
      <c r="J704" s="4">
        <v>45455</v>
      </c>
      <c r="K704">
        <v>85</v>
      </c>
      <c r="L704">
        <v>15</v>
      </c>
      <c r="M704">
        <v>30</v>
      </c>
      <c r="N704" t="s">
        <v>159</v>
      </c>
      <c r="O704">
        <v>95</v>
      </c>
      <c r="P704">
        <v>63</v>
      </c>
      <c r="Q704" s="5">
        <v>-0.46</v>
      </c>
    </row>
    <row r="705" spans="1:17" x14ac:dyDescent="0.25">
      <c r="A705" t="s">
        <v>772</v>
      </c>
      <c r="B705" t="s">
        <v>201</v>
      </c>
      <c r="C705" t="s">
        <v>2926</v>
      </c>
      <c r="D705" t="s">
        <v>2927</v>
      </c>
      <c r="E705" t="s">
        <v>68</v>
      </c>
      <c r="F705" t="s">
        <v>2928</v>
      </c>
      <c r="G705" t="s">
        <v>2929</v>
      </c>
      <c r="H705" t="s">
        <v>1596</v>
      </c>
      <c r="I705" s="4">
        <v>45543</v>
      </c>
      <c r="J705" t="s">
        <v>1520</v>
      </c>
      <c r="K705">
        <v>27</v>
      </c>
      <c r="L705">
        <v>1</v>
      </c>
      <c r="M705">
        <v>3</v>
      </c>
      <c r="N705" t="s">
        <v>778</v>
      </c>
      <c r="O705">
        <v>34</v>
      </c>
      <c r="P705">
        <v>63</v>
      </c>
      <c r="Q705" s="5">
        <v>0.34</v>
      </c>
    </row>
    <row r="706" spans="1:17" x14ac:dyDescent="0.25">
      <c r="A706" t="s">
        <v>346</v>
      </c>
      <c r="B706" t="s">
        <v>65</v>
      </c>
      <c r="C706" t="s">
        <v>1191</v>
      </c>
      <c r="D706" t="s">
        <v>2930</v>
      </c>
      <c r="E706" t="s">
        <v>68</v>
      </c>
      <c r="F706" t="s">
        <v>2931</v>
      </c>
      <c r="G706" t="s">
        <v>2932</v>
      </c>
      <c r="H706" t="s">
        <v>1163</v>
      </c>
      <c r="I706" t="s">
        <v>2084</v>
      </c>
      <c r="J706" t="s">
        <v>431</v>
      </c>
      <c r="K706">
        <v>77</v>
      </c>
      <c r="L706">
        <v>95</v>
      </c>
      <c r="M706">
        <v>82</v>
      </c>
      <c r="N706" t="s">
        <v>351</v>
      </c>
      <c r="O706">
        <v>29</v>
      </c>
      <c r="P706">
        <v>46</v>
      </c>
      <c r="Q706" s="5">
        <v>-0.85</v>
      </c>
    </row>
    <row r="707" spans="1:17" x14ac:dyDescent="0.25">
      <c r="A707" t="s">
        <v>1388</v>
      </c>
      <c r="B707" t="s">
        <v>152</v>
      </c>
      <c r="C707" t="s">
        <v>889</v>
      </c>
      <c r="D707" t="s">
        <v>2933</v>
      </c>
      <c r="E707" t="s">
        <v>106</v>
      </c>
      <c r="F707" t="s">
        <v>2934</v>
      </c>
      <c r="G707" t="s">
        <v>2935</v>
      </c>
      <c r="H707" t="s">
        <v>1163</v>
      </c>
      <c r="I707" s="4">
        <v>45749</v>
      </c>
      <c r="J707" t="s">
        <v>1699</v>
      </c>
      <c r="K707">
        <v>84</v>
      </c>
      <c r="L707">
        <v>58</v>
      </c>
      <c r="M707">
        <v>28</v>
      </c>
      <c r="N707" t="s">
        <v>382</v>
      </c>
      <c r="O707">
        <v>51</v>
      </c>
      <c r="P707">
        <v>12</v>
      </c>
      <c r="Q707" s="5">
        <v>-0.59</v>
      </c>
    </row>
    <row r="708" spans="1:17" x14ac:dyDescent="0.25">
      <c r="A708" t="s">
        <v>1229</v>
      </c>
      <c r="B708" t="s">
        <v>113</v>
      </c>
      <c r="C708" t="s">
        <v>2374</v>
      </c>
      <c r="D708" t="s">
        <v>2936</v>
      </c>
      <c r="E708" t="s">
        <v>68</v>
      </c>
      <c r="F708" t="s">
        <v>2937</v>
      </c>
      <c r="G708" t="s">
        <v>2938</v>
      </c>
      <c r="H708" t="s">
        <v>1163</v>
      </c>
      <c r="I708" s="4">
        <v>45386</v>
      </c>
      <c r="J708" s="4">
        <v>45932</v>
      </c>
      <c r="K708">
        <v>35</v>
      </c>
      <c r="L708">
        <v>72</v>
      </c>
      <c r="M708">
        <v>70</v>
      </c>
      <c r="N708" t="s">
        <v>207</v>
      </c>
      <c r="O708">
        <v>74</v>
      </c>
      <c r="P708">
        <v>15</v>
      </c>
      <c r="Q708" s="5">
        <v>0.76</v>
      </c>
    </row>
    <row r="709" spans="1:17" x14ac:dyDescent="0.25">
      <c r="A709" t="s">
        <v>1379</v>
      </c>
      <c r="B709" t="s">
        <v>56</v>
      </c>
      <c r="C709" t="s">
        <v>1212</v>
      </c>
      <c r="D709" t="s">
        <v>2939</v>
      </c>
      <c r="E709" t="s">
        <v>59</v>
      </c>
      <c r="F709" t="s">
        <v>2940</v>
      </c>
      <c r="G709" t="s">
        <v>2941</v>
      </c>
      <c r="H709" t="s">
        <v>1163</v>
      </c>
      <c r="I709" s="4">
        <v>45303</v>
      </c>
      <c r="J709" t="s">
        <v>307</v>
      </c>
      <c r="K709">
        <v>98</v>
      </c>
      <c r="L709">
        <v>14</v>
      </c>
      <c r="M709">
        <v>11</v>
      </c>
      <c r="N709" t="s">
        <v>166</v>
      </c>
      <c r="O709">
        <v>48</v>
      </c>
      <c r="P709">
        <v>38</v>
      </c>
      <c r="Q709" s="5">
        <v>0.8</v>
      </c>
    </row>
    <row r="710" spans="1:17" x14ac:dyDescent="0.25">
      <c r="A710" t="s">
        <v>1409</v>
      </c>
      <c r="B710" t="s">
        <v>74</v>
      </c>
      <c r="C710" t="s">
        <v>1398</v>
      </c>
      <c r="D710" t="s">
        <v>2942</v>
      </c>
      <c r="E710" t="s">
        <v>106</v>
      </c>
      <c r="F710" t="s">
        <v>2943</v>
      </c>
      <c r="G710" t="s">
        <v>2944</v>
      </c>
      <c r="H710" t="s">
        <v>1163</v>
      </c>
      <c r="I710" s="4">
        <v>45326</v>
      </c>
      <c r="J710" s="4">
        <v>45423</v>
      </c>
      <c r="K710">
        <v>63</v>
      </c>
      <c r="L710">
        <v>62</v>
      </c>
      <c r="M710">
        <v>18</v>
      </c>
      <c r="N710" t="s">
        <v>1414</v>
      </c>
      <c r="O710">
        <v>67</v>
      </c>
      <c r="P710">
        <v>17</v>
      </c>
      <c r="Q710" s="5">
        <v>0.21</v>
      </c>
    </row>
    <row r="711" spans="1:17" x14ac:dyDescent="0.25">
      <c r="A711" t="s">
        <v>346</v>
      </c>
      <c r="B711" t="s">
        <v>65</v>
      </c>
      <c r="C711" t="s">
        <v>1147</v>
      </c>
      <c r="D711" t="s">
        <v>2945</v>
      </c>
      <c r="E711" t="s">
        <v>59</v>
      </c>
      <c r="F711" t="s">
        <v>2946</v>
      </c>
      <c r="G711" t="s">
        <v>2947</v>
      </c>
      <c r="H711" t="s">
        <v>1553</v>
      </c>
      <c r="I711" t="s">
        <v>2084</v>
      </c>
      <c r="J711" t="s">
        <v>806</v>
      </c>
      <c r="K711">
        <v>27</v>
      </c>
      <c r="L711">
        <v>92</v>
      </c>
      <c r="M711">
        <v>56</v>
      </c>
      <c r="N711" t="s">
        <v>351</v>
      </c>
      <c r="O711">
        <v>29</v>
      </c>
      <c r="P711">
        <v>32</v>
      </c>
      <c r="Q711" s="5">
        <v>0.75</v>
      </c>
    </row>
    <row r="712" spans="1:17" x14ac:dyDescent="0.25">
      <c r="A712" t="s">
        <v>260</v>
      </c>
      <c r="B712" t="s">
        <v>103</v>
      </c>
      <c r="C712" t="s">
        <v>1922</v>
      </c>
      <c r="D712" t="s">
        <v>2948</v>
      </c>
      <c r="E712" t="s">
        <v>68</v>
      </c>
      <c r="F712" t="s">
        <v>2949</v>
      </c>
      <c r="G712" t="s">
        <v>2950</v>
      </c>
      <c r="H712" t="s">
        <v>1553</v>
      </c>
      <c r="I712" t="s">
        <v>132</v>
      </c>
      <c r="J712" t="s">
        <v>564</v>
      </c>
      <c r="K712">
        <v>70</v>
      </c>
      <c r="L712">
        <v>96</v>
      </c>
      <c r="M712">
        <v>92</v>
      </c>
      <c r="N712" t="s">
        <v>87</v>
      </c>
      <c r="O712">
        <v>27</v>
      </c>
      <c r="P712">
        <v>58</v>
      </c>
      <c r="Q712" s="5">
        <v>-0.1</v>
      </c>
    </row>
    <row r="713" spans="1:17" x14ac:dyDescent="0.25">
      <c r="A713" t="s">
        <v>102</v>
      </c>
      <c r="B713" t="s">
        <v>103</v>
      </c>
      <c r="C713" t="s">
        <v>1752</v>
      </c>
      <c r="D713" t="s">
        <v>2951</v>
      </c>
      <c r="E713" t="s">
        <v>59</v>
      </c>
      <c r="F713" t="s">
        <v>2952</v>
      </c>
      <c r="G713" t="s">
        <v>2953</v>
      </c>
      <c r="H713" t="s">
        <v>1553</v>
      </c>
      <c r="I713" s="4">
        <v>45447</v>
      </c>
      <c r="J713" t="s">
        <v>179</v>
      </c>
      <c r="K713">
        <v>49</v>
      </c>
      <c r="L713">
        <v>59</v>
      </c>
      <c r="M713">
        <v>73</v>
      </c>
      <c r="N713" t="s">
        <v>111</v>
      </c>
      <c r="O713">
        <v>93</v>
      </c>
      <c r="P713">
        <v>45</v>
      </c>
      <c r="Q713" s="5">
        <v>-1.1499999999999999</v>
      </c>
    </row>
    <row r="714" spans="1:17" x14ac:dyDescent="0.25">
      <c r="A714" t="s">
        <v>1409</v>
      </c>
      <c r="B714" t="s">
        <v>74</v>
      </c>
      <c r="C714" t="s">
        <v>1642</v>
      </c>
      <c r="D714" t="s">
        <v>2954</v>
      </c>
      <c r="E714" t="s">
        <v>59</v>
      </c>
      <c r="F714" t="s">
        <v>2955</v>
      </c>
      <c r="G714" t="s">
        <v>2956</v>
      </c>
      <c r="H714" t="s">
        <v>1553</v>
      </c>
      <c r="I714" t="s">
        <v>157</v>
      </c>
      <c r="J714" t="s">
        <v>802</v>
      </c>
      <c r="K714">
        <v>22</v>
      </c>
      <c r="L714">
        <v>19</v>
      </c>
      <c r="M714">
        <v>4</v>
      </c>
      <c r="N714" t="s">
        <v>1414</v>
      </c>
      <c r="O714">
        <v>88</v>
      </c>
      <c r="P714">
        <v>24</v>
      </c>
      <c r="Q714" s="5">
        <v>0.52</v>
      </c>
    </row>
    <row r="715" spans="1:17" x14ac:dyDescent="0.25">
      <c r="A715" t="s">
        <v>1820</v>
      </c>
      <c r="B715" t="s">
        <v>74</v>
      </c>
      <c r="C715" t="s">
        <v>884</v>
      </c>
      <c r="D715" t="s">
        <v>2957</v>
      </c>
      <c r="E715" t="s">
        <v>106</v>
      </c>
      <c r="F715" t="s">
        <v>2958</v>
      </c>
      <c r="G715" t="s">
        <v>2959</v>
      </c>
      <c r="H715" t="s">
        <v>290</v>
      </c>
      <c r="I715" s="4">
        <v>45301</v>
      </c>
      <c r="J715" s="4">
        <v>45607</v>
      </c>
      <c r="K715">
        <v>96</v>
      </c>
      <c r="L715">
        <v>38</v>
      </c>
      <c r="M715">
        <v>17</v>
      </c>
      <c r="N715" t="s">
        <v>95</v>
      </c>
      <c r="O715">
        <v>72</v>
      </c>
      <c r="P715">
        <v>84</v>
      </c>
      <c r="Q715" s="5">
        <v>0.73</v>
      </c>
    </row>
    <row r="716" spans="1:17" x14ac:dyDescent="0.25">
      <c r="A716" t="s">
        <v>723</v>
      </c>
      <c r="B716" t="s">
        <v>152</v>
      </c>
      <c r="C716" t="s">
        <v>2455</v>
      </c>
      <c r="D716" t="s">
        <v>2960</v>
      </c>
      <c r="E716" t="s">
        <v>68</v>
      </c>
      <c r="F716" t="s">
        <v>2961</v>
      </c>
      <c r="G716" t="s">
        <v>2962</v>
      </c>
      <c r="H716" t="s">
        <v>290</v>
      </c>
      <c r="I716" t="s">
        <v>1686</v>
      </c>
      <c r="J716" s="4">
        <v>45635</v>
      </c>
      <c r="K716">
        <v>61</v>
      </c>
      <c r="L716">
        <v>20</v>
      </c>
      <c r="M716">
        <v>29</v>
      </c>
      <c r="N716" t="s">
        <v>191</v>
      </c>
      <c r="O716">
        <v>71</v>
      </c>
      <c r="P716">
        <v>97</v>
      </c>
      <c r="Q716" s="5">
        <v>-0.17</v>
      </c>
    </row>
    <row r="717" spans="1:17" x14ac:dyDescent="0.25">
      <c r="A717" t="s">
        <v>1379</v>
      </c>
      <c r="B717" t="s">
        <v>56</v>
      </c>
      <c r="C717" t="s">
        <v>1687</v>
      </c>
      <c r="D717" t="s">
        <v>2963</v>
      </c>
      <c r="E717" t="s">
        <v>59</v>
      </c>
      <c r="F717" t="s">
        <v>2964</v>
      </c>
      <c r="G717" t="s">
        <v>2965</v>
      </c>
      <c r="H717" t="s">
        <v>555</v>
      </c>
      <c r="I717" t="s">
        <v>936</v>
      </c>
      <c r="J717" t="s">
        <v>290</v>
      </c>
      <c r="K717">
        <v>43</v>
      </c>
      <c r="L717">
        <v>66</v>
      </c>
      <c r="M717">
        <v>85</v>
      </c>
      <c r="N717" t="s">
        <v>166</v>
      </c>
      <c r="O717">
        <v>66</v>
      </c>
      <c r="P717">
        <v>65</v>
      </c>
      <c r="Q717" s="5">
        <v>-0.37</v>
      </c>
    </row>
    <row r="718" spans="1:17" x14ac:dyDescent="0.25">
      <c r="A718" t="s">
        <v>151</v>
      </c>
      <c r="B718" t="s">
        <v>152</v>
      </c>
      <c r="C718" t="s">
        <v>267</v>
      </c>
      <c r="D718" t="s">
        <v>2966</v>
      </c>
      <c r="E718" t="s">
        <v>106</v>
      </c>
      <c r="F718" t="s">
        <v>2967</v>
      </c>
      <c r="G718" t="s">
        <v>2968</v>
      </c>
      <c r="H718" t="s">
        <v>555</v>
      </c>
      <c r="I718" t="s">
        <v>2496</v>
      </c>
      <c r="J718" t="s">
        <v>1356</v>
      </c>
      <c r="K718">
        <v>38</v>
      </c>
      <c r="L718">
        <v>43</v>
      </c>
      <c r="M718">
        <v>91</v>
      </c>
      <c r="N718" t="s">
        <v>159</v>
      </c>
      <c r="O718">
        <v>72</v>
      </c>
      <c r="P718">
        <v>64</v>
      </c>
      <c r="Q718" s="5">
        <v>0.02</v>
      </c>
    </row>
    <row r="719" spans="1:17" x14ac:dyDescent="0.25">
      <c r="A719" t="s">
        <v>1068</v>
      </c>
      <c r="B719" t="s">
        <v>152</v>
      </c>
      <c r="C719" t="s">
        <v>1531</v>
      </c>
      <c r="D719" t="s">
        <v>2969</v>
      </c>
      <c r="E719" t="s">
        <v>68</v>
      </c>
      <c r="F719" t="s">
        <v>2970</v>
      </c>
      <c r="G719" t="s">
        <v>2971</v>
      </c>
      <c r="H719" t="s">
        <v>783</v>
      </c>
      <c r="I719" s="4">
        <v>45632</v>
      </c>
      <c r="J719" t="s">
        <v>399</v>
      </c>
      <c r="K719">
        <v>65</v>
      </c>
      <c r="L719">
        <v>36</v>
      </c>
      <c r="M719">
        <v>37</v>
      </c>
      <c r="N719" t="s">
        <v>320</v>
      </c>
      <c r="O719">
        <v>32</v>
      </c>
      <c r="P719">
        <v>70</v>
      </c>
      <c r="Q719" s="5">
        <v>0.11</v>
      </c>
    </row>
    <row r="720" spans="1:17" x14ac:dyDescent="0.25">
      <c r="A720" t="s">
        <v>1661</v>
      </c>
      <c r="B720" t="s">
        <v>74</v>
      </c>
      <c r="C720" t="s">
        <v>2210</v>
      </c>
      <c r="D720" t="s">
        <v>2972</v>
      </c>
      <c r="E720" t="s">
        <v>59</v>
      </c>
      <c r="F720" t="s">
        <v>2973</v>
      </c>
      <c r="G720" t="s">
        <v>2974</v>
      </c>
      <c r="H720" t="s">
        <v>783</v>
      </c>
      <c r="I720" s="4">
        <v>45809</v>
      </c>
      <c r="J720" t="s">
        <v>770</v>
      </c>
      <c r="K720">
        <v>14</v>
      </c>
      <c r="L720">
        <v>99</v>
      </c>
      <c r="M720">
        <v>97</v>
      </c>
      <c r="N720" t="s">
        <v>1220</v>
      </c>
      <c r="O720">
        <v>28</v>
      </c>
      <c r="P720">
        <v>45</v>
      </c>
      <c r="Q720" s="5">
        <v>-1.19</v>
      </c>
    </row>
    <row r="721" spans="1:17" x14ac:dyDescent="0.25">
      <c r="A721" t="s">
        <v>1059</v>
      </c>
      <c r="B721" t="s">
        <v>74</v>
      </c>
      <c r="C721" t="s">
        <v>884</v>
      </c>
      <c r="D721" t="s">
        <v>2975</v>
      </c>
      <c r="E721" t="s">
        <v>68</v>
      </c>
      <c r="F721" t="s">
        <v>2976</v>
      </c>
      <c r="G721" t="s">
        <v>2977</v>
      </c>
      <c r="H721" t="s">
        <v>627</v>
      </c>
      <c r="I721" t="s">
        <v>893</v>
      </c>
      <c r="J721" s="4">
        <v>45485</v>
      </c>
      <c r="K721">
        <v>67</v>
      </c>
      <c r="L721">
        <v>98</v>
      </c>
      <c r="M721">
        <v>92</v>
      </c>
      <c r="N721" t="s">
        <v>111</v>
      </c>
      <c r="O721">
        <v>35</v>
      </c>
      <c r="P721">
        <v>98</v>
      </c>
      <c r="Q721" s="5">
        <v>-0.61</v>
      </c>
    </row>
    <row r="722" spans="1:17" x14ac:dyDescent="0.25">
      <c r="A722" t="s">
        <v>1349</v>
      </c>
      <c r="B722" t="s">
        <v>74</v>
      </c>
      <c r="C722" t="s">
        <v>2798</v>
      </c>
      <c r="D722" t="s">
        <v>2978</v>
      </c>
      <c r="E722" t="s">
        <v>59</v>
      </c>
      <c r="F722" t="s">
        <v>2979</v>
      </c>
      <c r="G722" t="s">
        <v>2980</v>
      </c>
      <c r="H722" t="s">
        <v>627</v>
      </c>
      <c r="I722" s="4">
        <v>45477</v>
      </c>
      <c r="J722" t="s">
        <v>345</v>
      </c>
      <c r="K722">
        <v>85</v>
      </c>
      <c r="L722">
        <v>89</v>
      </c>
      <c r="M722">
        <v>41</v>
      </c>
      <c r="N722" t="s">
        <v>836</v>
      </c>
      <c r="O722">
        <v>68</v>
      </c>
      <c r="P722">
        <v>93</v>
      </c>
      <c r="Q722" s="5">
        <v>-1.8</v>
      </c>
    </row>
    <row r="723" spans="1:17" x14ac:dyDescent="0.25">
      <c r="A723" t="s">
        <v>112</v>
      </c>
      <c r="B723" t="s">
        <v>113</v>
      </c>
      <c r="C723" t="s">
        <v>2342</v>
      </c>
      <c r="D723" t="s">
        <v>2981</v>
      </c>
      <c r="E723" t="s">
        <v>106</v>
      </c>
      <c r="F723" t="s">
        <v>2982</v>
      </c>
      <c r="G723" t="s">
        <v>2983</v>
      </c>
      <c r="H723" t="s">
        <v>627</v>
      </c>
      <c r="I723" s="4">
        <v>45632</v>
      </c>
      <c r="J723" s="4">
        <v>45391</v>
      </c>
      <c r="K723">
        <v>93</v>
      </c>
      <c r="L723">
        <v>51</v>
      </c>
      <c r="M723">
        <v>70</v>
      </c>
      <c r="N723" t="s">
        <v>120</v>
      </c>
      <c r="O723">
        <v>81</v>
      </c>
      <c r="P723">
        <v>18</v>
      </c>
      <c r="Q723" s="5">
        <v>-0.37</v>
      </c>
    </row>
    <row r="724" spans="1:17" x14ac:dyDescent="0.25">
      <c r="A724" t="s">
        <v>2984</v>
      </c>
      <c r="B724" t="s">
        <v>103</v>
      </c>
      <c r="C724" t="s">
        <v>161</v>
      </c>
      <c r="D724" t="s">
        <v>2985</v>
      </c>
      <c r="E724" t="s">
        <v>68</v>
      </c>
      <c r="F724" t="s">
        <v>2986</v>
      </c>
      <c r="G724" t="s">
        <v>2987</v>
      </c>
      <c r="H724" t="s">
        <v>677</v>
      </c>
      <c r="I724" s="4">
        <v>45658</v>
      </c>
      <c r="J724" t="s">
        <v>2650</v>
      </c>
      <c r="K724">
        <v>100</v>
      </c>
      <c r="L724">
        <v>10</v>
      </c>
      <c r="M724">
        <v>89</v>
      </c>
      <c r="N724" t="s">
        <v>87</v>
      </c>
      <c r="O724">
        <v>76</v>
      </c>
      <c r="P724">
        <v>38</v>
      </c>
      <c r="Q724" s="5">
        <v>0.78</v>
      </c>
    </row>
    <row r="725" spans="1:17" x14ac:dyDescent="0.25">
      <c r="A725" t="s">
        <v>180</v>
      </c>
      <c r="B725" t="s">
        <v>74</v>
      </c>
      <c r="C725" t="s">
        <v>2057</v>
      </c>
      <c r="D725" t="s">
        <v>2988</v>
      </c>
      <c r="E725" t="s">
        <v>59</v>
      </c>
      <c r="F725" t="s">
        <v>2989</v>
      </c>
      <c r="G725" t="s">
        <v>2990</v>
      </c>
      <c r="H725" t="s">
        <v>592</v>
      </c>
      <c r="I725" s="4">
        <v>45328</v>
      </c>
      <c r="J725" t="s">
        <v>1544</v>
      </c>
      <c r="K725">
        <v>88</v>
      </c>
      <c r="L725">
        <v>4</v>
      </c>
      <c r="M725">
        <v>79</v>
      </c>
      <c r="N725" t="s">
        <v>382</v>
      </c>
      <c r="O725">
        <v>23</v>
      </c>
      <c r="P725">
        <v>39</v>
      </c>
      <c r="Q725" s="5">
        <v>0.5</v>
      </c>
    </row>
    <row r="726" spans="1:17" x14ac:dyDescent="0.25">
      <c r="A726" t="s">
        <v>151</v>
      </c>
      <c r="B726" t="s">
        <v>152</v>
      </c>
      <c r="C726" t="s">
        <v>75</v>
      </c>
      <c r="D726" t="s">
        <v>2991</v>
      </c>
      <c r="E726" t="s">
        <v>68</v>
      </c>
      <c r="F726" t="s">
        <v>2992</v>
      </c>
      <c r="G726" t="s">
        <v>2993</v>
      </c>
      <c r="H726" t="s">
        <v>1785</v>
      </c>
      <c r="I726" t="s">
        <v>1828</v>
      </c>
      <c r="J726" t="s">
        <v>2337</v>
      </c>
      <c r="K726">
        <v>97</v>
      </c>
      <c r="L726">
        <v>99</v>
      </c>
      <c r="M726">
        <v>96</v>
      </c>
      <c r="N726" t="s">
        <v>159</v>
      </c>
      <c r="O726">
        <v>57</v>
      </c>
      <c r="P726">
        <v>42</v>
      </c>
      <c r="Q726" s="5">
        <v>-0.7</v>
      </c>
    </row>
    <row r="727" spans="1:17" x14ac:dyDescent="0.25">
      <c r="A727" t="s">
        <v>173</v>
      </c>
      <c r="B727" t="s">
        <v>74</v>
      </c>
      <c r="C727" t="s">
        <v>1813</v>
      </c>
      <c r="D727" t="s">
        <v>2994</v>
      </c>
      <c r="E727" t="s">
        <v>59</v>
      </c>
      <c r="F727" t="s">
        <v>2995</v>
      </c>
      <c r="G727" t="s">
        <v>2996</v>
      </c>
      <c r="H727" t="s">
        <v>1785</v>
      </c>
      <c r="I727" t="s">
        <v>2997</v>
      </c>
      <c r="J727" t="s">
        <v>1005</v>
      </c>
      <c r="K727">
        <v>19</v>
      </c>
      <c r="L727">
        <v>100</v>
      </c>
      <c r="M727">
        <v>83</v>
      </c>
      <c r="N727" t="s">
        <v>166</v>
      </c>
      <c r="O727">
        <v>66</v>
      </c>
      <c r="P727">
        <v>28</v>
      </c>
      <c r="Q727" s="5">
        <v>0.26</v>
      </c>
    </row>
    <row r="728" spans="1:17" x14ac:dyDescent="0.25">
      <c r="A728" t="s">
        <v>215</v>
      </c>
      <c r="B728" t="s">
        <v>56</v>
      </c>
      <c r="C728" t="s">
        <v>2998</v>
      </c>
      <c r="D728" t="s">
        <v>2999</v>
      </c>
      <c r="E728" t="s">
        <v>59</v>
      </c>
      <c r="F728" t="s">
        <v>3000</v>
      </c>
      <c r="G728" t="s">
        <v>3001</v>
      </c>
      <c r="H728" t="s">
        <v>958</v>
      </c>
      <c r="I728" t="s">
        <v>708</v>
      </c>
      <c r="J728" t="s">
        <v>865</v>
      </c>
      <c r="K728">
        <v>24</v>
      </c>
      <c r="L728">
        <v>55</v>
      </c>
      <c r="M728">
        <v>51</v>
      </c>
      <c r="N728" t="s">
        <v>111</v>
      </c>
      <c r="O728">
        <v>39</v>
      </c>
      <c r="P728">
        <v>15</v>
      </c>
      <c r="Q728" s="5">
        <v>0.57999999999999996</v>
      </c>
    </row>
    <row r="729" spans="1:17" x14ac:dyDescent="0.25">
      <c r="A729" t="s">
        <v>931</v>
      </c>
      <c r="B729" t="s">
        <v>103</v>
      </c>
      <c r="C729" t="s">
        <v>181</v>
      </c>
      <c r="D729" t="s">
        <v>3002</v>
      </c>
      <c r="E729" t="s">
        <v>68</v>
      </c>
      <c r="F729" t="s">
        <v>3003</v>
      </c>
      <c r="G729" t="s">
        <v>3004</v>
      </c>
      <c r="H729" t="s">
        <v>958</v>
      </c>
      <c r="I729" t="s">
        <v>425</v>
      </c>
      <c r="J729" t="s">
        <v>1118</v>
      </c>
      <c r="K729">
        <v>55</v>
      </c>
      <c r="L729">
        <v>13</v>
      </c>
      <c r="M729">
        <v>71</v>
      </c>
      <c r="N729" t="s">
        <v>1280</v>
      </c>
      <c r="O729">
        <v>37</v>
      </c>
      <c r="P729">
        <v>4</v>
      </c>
      <c r="Q729" s="5">
        <v>0.62</v>
      </c>
    </row>
    <row r="730" spans="1:17" x14ac:dyDescent="0.25">
      <c r="A730" t="s">
        <v>918</v>
      </c>
      <c r="B730" t="s">
        <v>65</v>
      </c>
      <c r="C730" t="s">
        <v>1126</v>
      </c>
      <c r="D730" t="s">
        <v>3005</v>
      </c>
      <c r="E730" t="s">
        <v>59</v>
      </c>
      <c r="F730" t="s">
        <v>3006</v>
      </c>
      <c r="G730" t="s">
        <v>3007</v>
      </c>
      <c r="H730" t="s">
        <v>3008</v>
      </c>
      <c r="I730" t="s">
        <v>2113</v>
      </c>
      <c r="J730" t="s">
        <v>1130</v>
      </c>
      <c r="K730">
        <v>91</v>
      </c>
      <c r="L730">
        <v>82</v>
      </c>
      <c r="M730">
        <v>58</v>
      </c>
      <c r="N730" t="s">
        <v>922</v>
      </c>
      <c r="O730">
        <v>43</v>
      </c>
      <c r="P730">
        <v>45</v>
      </c>
      <c r="Q730" s="5">
        <v>0.89</v>
      </c>
    </row>
    <row r="731" spans="1:17" x14ac:dyDescent="0.25">
      <c r="A731" t="s">
        <v>55</v>
      </c>
      <c r="B731" t="s">
        <v>56</v>
      </c>
      <c r="C731" t="s">
        <v>1922</v>
      </c>
      <c r="D731" t="s">
        <v>3009</v>
      </c>
      <c r="E731" t="s">
        <v>68</v>
      </c>
      <c r="F731" t="s">
        <v>3010</v>
      </c>
      <c r="G731" t="s">
        <v>3011</v>
      </c>
      <c r="H731" t="s">
        <v>3008</v>
      </c>
      <c r="I731" s="4">
        <v>45296</v>
      </c>
      <c r="J731" t="s">
        <v>3008</v>
      </c>
      <c r="K731">
        <v>49</v>
      </c>
      <c r="L731">
        <v>93</v>
      </c>
      <c r="M731">
        <v>15</v>
      </c>
      <c r="N731" t="s">
        <v>172</v>
      </c>
      <c r="O731">
        <v>52</v>
      </c>
      <c r="P731">
        <v>31</v>
      </c>
      <c r="Q731" s="5">
        <v>-0.05</v>
      </c>
    </row>
    <row r="732" spans="1:17" x14ac:dyDescent="0.25">
      <c r="A732" t="s">
        <v>473</v>
      </c>
      <c r="B732" t="s">
        <v>56</v>
      </c>
      <c r="C732" t="s">
        <v>3012</v>
      </c>
      <c r="D732" t="s">
        <v>3013</v>
      </c>
      <c r="E732" t="s">
        <v>68</v>
      </c>
      <c r="F732" t="s">
        <v>3014</v>
      </c>
      <c r="G732" t="s">
        <v>3015</v>
      </c>
      <c r="H732" t="s">
        <v>3008</v>
      </c>
      <c r="I732" t="s">
        <v>1117</v>
      </c>
      <c r="J732" t="s">
        <v>1544</v>
      </c>
      <c r="K732">
        <v>66</v>
      </c>
      <c r="L732">
        <v>28</v>
      </c>
      <c r="M732">
        <v>7</v>
      </c>
      <c r="N732" t="s">
        <v>382</v>
      </c>
      <c r="O732">
        <v>85</v>
      </c>
      <c r="P732">
        <v>6</v>
      </c>
      <c r="Q732" s="5">
        <v>0.4</v>
      </c>
    </row>
    <row r="733" spans="1:17" x14ac:dyDescent="0.25">
      <c r="A733" t="s">
        <v>728</v>
      </c>
      <c r="B733" t="s">
        <v>74</v>
      </c>
      <c r="C733" t="s">
        <v>292</v>
      </c>
      <c r="D733" t="s">
        <v>3016</v>
      </c>
      <c r="E733" t="s">
        <v>68</v>
      </c>
      <c r="F733" t="s">
        <v>3017</v>
      </c>
      <c r="G733" t="s">
        <v>3018</v>
      </c>
      <c r="H733" t="s">
        <v>1259</v>
      </c>
      <c r="I733" t="s">
        <v>503</v>
      </c>
      <c r="J733" t="s">
        <v>1520</v>
      </c>
      <c r="K733">
        <v>14</v>
      </c>
      <c r="L733">
        <v>63</v>
      </c>
      <c r="M733">
        <v>74</v>
      </c>
      <c r="N733" t="s">
        <v>166</v>
      </c>
      <c r="O733">
        <v>59</v>
      </c>
      <c r="P733">
        <v>63</v>
      </c>
      <c r="Q733" s="5">
        <v>0.93</v>
      </c>
    </row>
    <row r="734" spans="1:17" x14ac:dyDescent="0.25">
      <c r="A734" t="s">
        <v>1820</v>
      </c>
      <c r="B734" t="s">
        <v>74</v>
      </c>
      <c r="C734" t="s">
        <v>2593</v>
      </c>
      <c r="D734" t="s">
        <v>3019</v>
      </c>
      <c r="E734" t="s">
        <v>59</v>
      </c>
      <c r="F734" t="s">
        <v>3020</v>
      </c>
      <c r="G734" t="s">
        <v>3021</v>
      </c>
      <c r="H734" t="s">
        <v>1259</v>
      </c>
      <c r="I734" t="s">
        <v>249</v>
      </c>
      <c r="J734" s="4">
        <v>45420</v>
      </c>
      <c r="K734">
        <v>36</v>
      </c>
      <c r="L734">
        <v>82</v>
      </c>
      <c r="M734">
        <v>85</v>
      </c>
      <c r="N734" t="s">
        <v>3022</v>
      </c>
      <c r="O734">
        <v>27</v>
      </c>
      <c r="P734">
        <v>67</v>
      </c>
      <c r="Q734" s="5">
        <v>-7.0000000000000007E-2</v>
      </c>
    </row>
    <row r="735" spans="1:17" x14ac:dyDescent="0.25">
      <c r="A735" t="s">
        <v>388</v>
      </c>
      <c r="B735" t="s">
        <v>74</v>
      </c>
      <c r="C735" t="s">
        <v>752</v>
      </c>
      <c r="D735" t="s">
        <v>3023</v>
      </c>
      <c r="E735" t="s">
        <v>68</v>
      </c>
      <c r="F735" t="s">
        <v>3024</v>
      </c>
      <c r="G735" t="s">
        <v>3025</v>
      </c>
      <c r="H735" t="s">
        <v>1259</v>
      </c>
      <c r="I735" t="s">
        <v>683</v>
      </c>
      <c r="J735" s="4">
        <v>45690</v>
      </c>
      <c r="K735">
        <v>52</v>
      </c>
      <c r="L735">
        <v>31</v>
      </c>
      <c r="M735">
        <v>18</v>
      </c>
      <c r="N735" t="s">
        <v>393</v>
      </c>
      <c r="O735">
        <v>77</v>
      </c>
      <c r="P735">
        <v>16</v>
      </c>
      <c r="Q735" s="5">
        <v>-1.48</v>
      </c>
    </row>
    <row r="736" spans="1:17" x14ac:dyDescent="0.25">
      <c r="A736" t="s">
        <v>1641</v>
      </c>
      <c r="B736" t="s">
        <v>74</v>
      </c>
      <c r="C736" t="s">
        <v>1255</v>
      </c>
      <c r="D736" t="s">
        <v>3026</v>
      </c>
      <c r="E736" t="s">
        <v>59</v>
      </c>
      <c r="F736" t="s">
        <v>3027</v>
      </c>
      <c r="G736" t="s">
        <v>3028</v>
      </c>
      <c r="H736" t="s">
        <v>995</v>
      </c>
      <c r="I736" s="4">
        <v>45329</v>
      </c>
      <c r="J736" t="s">
        <v>1054</v>
      </c>
      <c r="K736">
        <v>48</v>
      </c>
      <c r="L736">
        <v>71</v>
      </c>
      <c r="M736">
        <v>86</v>
      </c>
      <c r="N736" t="s">
        <v>191</v>
      </c>
      <c r="O736">
        <v>95</v>
      </c>
      <c r="P736">
        <v>3</v>
      </c>
      <c r="Q736" s="5">
        <v>0.79</v>
      </c>
    </row>
    <row r="737" spans="1:17" x14ac:dyDescent="0.25">
      <c r="A737" t="s">
        <v>334</v>
      </c>
      <c r="B737" t="s">
        <v>65</v>
      </c>
      <c r="C737" t="s">
        <v>741</v>
      </c>
      <c r="D737" t="s">
        <v>3029</v>
      </c>
      <c r="E737" t="s">
        <v>68</v>
      </c>
      <c r="F737" t="s">
        <v>3030</v>
      </c>
      <c r="G737" t="s">
        <v>3031</v>
      </c>
      <c r="H737" t="s">
        <v>995</v>
      </c>
      <c r="I737" s="4">
        <v>45631</v>
      </c>
      <c r="J737" t="s">
        <v>708</v>
      </c>
      <c r="K737">
        <v>58</v>
      </c>
      <c r="L737">
        <v>23</v>
      </c>
      <c r="M737">
        <v>66</v>
      </c>
      <c r="N737" t="s">
        <v>273</v>
      </c>
      <c r="O737">
        <v>82</v>
      </c>
      <c r="P737">
        <v>61</v>
      </c>
      <c r="Q737" s="5">
        <v>0.97</v>
      </c>
    </row>
    <row r="738" spans="1:17" x14ac:dyDescent="0.25">
      <c r="A738" t="s">
        <v>709</v>
      </c>
      <c r="B738" t="s">
        <v>103</v>
      </c>
      <c r="C738" t="s">
        <v>2683</v>
      </c>
      <c r="D738" t="s">
        <v>3032</v>
      </c>
      <c r="E738" t="s">
        <v>68</v>
      </c>
      <c r="F738" t="s">
        <v>3033</v>
      </c>
      <c r="G738" t="s">
        <v>3034</v>
      </c>
      <c r="H738" t="s">
        <v>995</v>
      </c>
      <c r="I738" t="s">
        <v>1111</v>
      </c>
      <c r="J738" t="s">
        <v>783</v>
      </c>
      <c r="K738">
        <v>39</v>
      </c>
      <c r="L738">
        <v>2</v>
      </c>
      <c r="M738">
        <v>71</v>
      </c>
      <c r="N738" t="s">
        <v>504</v>
      </c>
      <c r="O738">
        <v>20</v>
      </c>
      <c r="P738">
        <v>70</v>
      </c>
      <c r="Q738" s="5">
        <v>0.26</v>
      </c>
    </row>
    <row r="739" spans="1:17" x14ac:dyDescent="0.25">
      <c r="A739" t="s">
        <v>1641</v>
      </c>
      <c r="B739" t="s">
        <v>74</v>
      </c>
      <c r="C739" t="s">
        <v>467</v>
      </c>
      <c r="D739" t="s">
        <v>3035</v>
      </c>
      <c r="E739" t="s">
        <v>59</v>
      </c>
      <c r="F739" t="s">
        <v>3036</v>
      </c>
      <c r="G739" t="s">
        <v>3037</v>
      </c>
      <c r="H739" t="s">
        <v>996</v>
      </c>
      <c r="I739" t="s">
        <v>2113</v>
      </c>
      <c r="J739" t="s">
        <v>460</v>
      </c>
      <c r="K739">
        <v>51</v>
      </c>
      <c r="L739">
        <v>100</v>
      </c>
      <c r="M739">
        <v>70</v>
      </c>
      <c r="N739" t="s">
        <v>191</v>
      </c>
      <c r="O739">
        <v>40</v>
      </c>
      <c r="P739">
        <v>21</v>
      </c>
      <c r="Q739" s="5">
        <v>-2.5</v>
      </c>
    </row>
    <row r="740" spans="1:17" x14ac:dyDescent="0.25">
      <c r="A740" t="s">
        <v>831</v>
      </c>
      <c r="B740" t="s">
        <v>113</v>
      </c>
      <c r="C740" t="s">
        <v>3038</v>
      </c>
      <c r="D740" t="s">
        <v>3039</v>
      </c>
      <c r="E740" t="s">
        <v>106</v>
      </c>
      <c r="F740" t="s">
        <v>3040</v>
      </c>
      <c r="G740" t="s">
        <v>3041</v>
      </c>
      <c r="H740" t="s">
        <v>996</v>
      </c>
      <c r="I740" t="s">
        <v>593</v>
      </c>
      <c r="J740" s="4">
        <v>45479</v>
      </c>
      <c r="K740">
        <v>16</v>
      </c>
      <c r="L740">
        <v>20</v>
      </c>
      <c r="M740">
        <v>45</v>
      </c>
      <c r="N740" t="s">
        <v>836</v>
      </c>
      <c r="O740">
        <v>81</v>
      </c>
      <c r="P740">
        <v>62</v>
      </c>
      <c r="Q740" s="5">
        <v>0.48</v>
      </c>
    </row>
    <row r="741" spans="1:17" x14ac:dyDescent="0.25">
      <c r="A741" t="s">
        <v>691</v>
      </c>
      <c r="B741" t="s">
        <v>201</v>
      </c>
      <c r="C741" t="s">
        <v>2040</v>
      </c>
      <c r="D741" t="s">
        <v>3042</v>
      </c>
      <c r="E741" t="s">
        <v>68</v>
      </c>
      <c r="F741" t="s">
        <v>3043</v>
      </c>
      <c r="G741" t="s">
        <v>3044</v>
      </c>
      <c r="H741" t="s">
        <v>996</v>
      </c>
      <c r="I741" s="4">
        <v>45571</v>
      </c>
      <c r="J741" s="4">
        <v>45810</v>
      </c>
      <c r="K741">
        <v>62</v>
      </c>
      <c r="L741">
        <v>31</v>
      </c>
      <c r="M741">
        <v>24</v>
      </c>
      <c r="N741" t="s">
        <v>697</v>
      </c>
      <c r="O741">
        <v>89</v>
      </c>
      <c r="P741">
        <v>100</v>
      </c>
      <c r="Q741" s="5">
        <v>0.23</v>
      </c>
    </row>
    <row r="742" spans="1:17" x14ac:dyDescent="0.25">
      <c r="A742" t="s">
        <v>473</v>
      </c>
      <c r="B742" t="s">
        <v>56</v>
      </c>
      <c r="C742" t="s">
        <v>576</v>
      </c>
      <c r="D742" t="s">
        <v>3045</v>
      </c>
      <c r="E742" t="s">
        <v>106</v>
      </c>
      <c r="F742" t="s">
        <v>3046</v>
      </c>
      <c r="G742" t="s">
        <v>3047</v>
      </c>
      <c r="H742" t="s">
        <v>1077</v>
      </c>
      <c r="I742" s="4">
        <v>45634</v>
      </c>
      <c r="J742" t="s">
        <v>1776</v>
      </c>
      <c r="K742">
        <v>60</v>
      </c>
      <c r="L742">
        <v>61</v>
      </c>
      <c r="M742">
        <v>2</v>
      </c>
      <c r="N742" t="s">
        <v>382</v>
      </c>
      <c r="O742">
        <v>96</v>
      </c>
      <c r="P742">
        <v>50</v>
      </c>
      <c r="Q742" s="5">
        <v>-0.12</v>
      </c>
    </row>
    <row r="743" spans="1:17" x14ac:dyDescent="0.25">
      <c r="A743" t="s">
        <v>788</v>
      </c>
      <c r="B743" t="s">
        <v>74</v>
      </c>
      <c r="C743" t="s">
        <v>251</v>
      </c>
      <c r="D743" t="s">
        <v>3048</v>
      </c>
      <c r="E743" t="s">
        <v>59</v>
      </c>
      <c r="F743" t="s">
        <v>3049</v>
      </c>
      <c r="G743" t="s">
        <v>3050</v>
      </c>
      <c r="H743" t="s">
        <v>1077</v>
      </c>
      <c r="I743" t="s">
        <v>1366</v>
      </c>
      <c r="J743" s="4">
        <v>45446</v>
      </c>
      <c r="K743">
        <v>47</v>
      </c>
      <c r="L743">
        <v>2</v>
      </c>
      <c r="M743">
        <v>76</v>
      </c>
      <c r="N743" t="s">
        <v>166</v>
      </c>
      <c r="O743">
        <v>48</v>
      </c>
      <c r="P743">
        <v>36</v>
      </c>
      <c r="Q743" s="5">
        <v>0.48</v>
      </c>
    </row>
    <row r="744" spans="1:17" x14ac:dyDescent="0.25">
      <c r="A744" t="s">
        <v>388</v>
      </c>
      <c r="B744" t="s">
        <v>74</v>
      </c>
      <c r="C744" t="s">
        <v>3051</v>
      </c>
      <c r="D744" t="s">
        <v>3052</v>
      </c>
      <c r="E744" t="s">
        <v>59</v>
      </c>
      <c r="F744" t="s">
        <v>3053</v>
      </c>
      <c r="G744" t="s">
        <v>3054</v>
      </c>
      <c r="H744" t="s">
        <v>1077</v>
      </c>
      <c r="I744" t="s">
        <v>817</v>
      </c>
      <c r="J744" t="s">
        <v>482</v>
      </c>
      <c r="K744">
        <v>23</v>
      </c>
      <c r="L744">
        <v>38</v>
      </c>
      <c r="M744">
        <v>25</v>
      </c>
      <c r="N744" t="s">
        <v>393</v>
      </c>
      <c r="O744">
        <v>84</v>
      </c>
      <c r="P744">
        <v>78</v>
      </c>
      <c r="Q744" s="5">
        <v>0.25</v>
      </c>
    </row>
    <row r="745" spans="1:17" x14ac:dyDescent="0.25">
      <c r="A745" t="s">
        <v>346</v>
      </c>
      <c r="B745" t="s">
        <v>65</v>
      </c>
      <c r="C745" t="s">
        <v>2513</v>
      </c>
      <c r="D745" t="s">
        <v>3055</v>
      </c>
      <c r="E745" t="s">
        <v>59</v>
      </c>
      <c r="F745" t="s">
        <v>3056</v>
      </c>
      <c r="G745" t="s">
        <v>3057</v>
      </c>
      <c r="H745" t="s">
        <v>1077</v>
      </c>
      <c r="I745" t="s">
        <v>503</v>
      </c>
      <c r="J745" t="s">
        <v>822</v>
      </c>
      <c r="K745">
        <v>85</v>
      </c>
      <c r="L745">
        <v>15</v>
      </c>
      <c r="M745">
        <v>16</v>
      </c>
      <c r="N745" t="s">
        <v>351</v>
      </c>
      <c r="O745">
        <v>46</v>
      </c>
      <c r="P745">
        <v>24</v>
      </c>
      <c r="Q745" s="5">
        <v>7.0000000000000007E-2</v>
      </c>
    </row>
    <row r="746" spans="1:17" x14ac:dyDescent="0.25">
      <c r="A746" t="s">
        <v>518</v>
      </c>
      <c r="B746" t="s">
        <v>74</v>
      </c>
      <c r="C746" t="s">
        <v>2097</v>
      </c>
      <c r="D746" t="s">
        <v>3058</v>
      </c>
      <c r="E746" t="s">
        <v>68</v>
      </c>
      <c r="F746" t="s">
        <v>3059</v>
      </c>
      <c r="G746" t="s">
        <v>3060</v>
      </c>
      <c r="H746" t="s">
        <v>1077</v>
      </c>
      <c r="I746" s="4">
        <v>45325</v>
      </c>
      <c r="J746" t="s">
        <v>109</v>
      </c>
      <c r="K746">
        <v>55</v>
      </c>
      <c r="L746">
        <v>25</v>
      </c>
      <c r="M746">
        <v>87</v>
      </c>
      <c r="N746" t="s">
        <v>159</v>
      </c>
      <c r="O746">
        <v>69</v>
      </c>
      <c r="P746">
        <v>48</v>
      </c>
      <c r="Q746" s="5">
        <v>0.48</v>
      </c>
    </row>
    <row r="747" spans="1:17" x14ac:dyDescent="0.25">
      <c r="A747" t="s">
        <v>308</v>
      </c>
      <c r="B747" t="s">
        <v>74</v>
      </c>
      <c r="C747" t="s">
        <v>1766</v>
      </c>
      <c r="D747" t="s">
        <v>3061</v>
      </c>
      <c r="E747" t="s">
        <v>68</v>
      </c>
      <c r="F747" t="s">
        <v>3062</v>
      </c>
      <c r="G747" t="s">
        <v>3063</v>
      </c>
      <c r="H747" t="s">
        <v>1077</v>
      </c>
      <c r="I747" t="s">
        <v>339</v>
      </c>
      <c r="J747" t="s">
        <v>806</v>
      </c>
      <c r="K747">
        <v>81</v>
      </c>
      <c r="L747">
        <v>76</v>
      </c>
      <c r="M747">
        <v>10</v>
      </c>
      <c r="N747" t="s">
        <v>159</v>
      </c>
      <c r="O747">
        <v>68</v>
      </c>
      <c r="P747">
        <v>100</v>
      </c>
      <c r="Q747" s="5">
        <v>0.3</v>
      </c>
    </row>
    <row r="748" spans="1:17" x14ac:dyDescent="0.25">
      <c r="A748" t="s">
        <v>870</v>
      </c>
      <c r="B748" t="s">
        <v>56</v>
      </c>
      <c r="C748" t="s">
        <v>1860</v>
      </c>
      <c r="D748" t="s">
        <v>3064</v>
      </c>
      <c r="E748" t="s">
        <v>59</v>
      </c>
      <c r="F748" t="s">
        <v>3065</v>
      </c>
      <c r="G748" t="s">
        <v>3066</v>
      </c>
      <c r="H748" t="s">
        <v>569</v>
      </c>
      <c r="I748" t="s">
        <v>2130</v>
      </c>
      <c r="J748" s="4">
        <v>45601</v>
      </c>
      <c r="K748">
        <v>28</v>
      </c>
      <c r="L748">
        <v>27</v>
      </c>
      <c r="M748">
        <v>22</v>
      </c>
      <c r="N748" t="s">
        <v>382</v>
      </c>
      <c r="O748">
        <v>70</v>
      </c>
      <c r="P748">
        <v>30</v>
      </c>
      <c r="Q748" s="5">
        <v>-0.47</v>
      </c>
    </row>
    <row r="749" spans="1:17" x14ac:dyDescent="0.25">
      <c r="A749" t="s">
        <v>723</v>
      </c>
      <c r="B749" t="s">
        <v>152</v>
      </c>
      <c r="C749" t="s">
        <v>813</v>
      </c>
      <c r="D749" t="s">
        <v>3067</v>
      </c>
      <c r="E749" t="s">
        <v>106</v>
      </c>
      <c r="F749" t="s">
        <v>3068</v>
      </c>
      <c r="G749" t="s">
        <v>3069</v>
      </c>
      <c r="H749" t="s">
        <v>569</v>
      </c>
      <c r="I749" t="s">
        <v>1490</v>
      </c>
      <c r="J749" t="s">
        <v>314</v>
      </c>
      <c r="K749">
        <v>99</v>
      </c>
      <c r="L749">
        <v>6</v>
      </c>
      <c r="M749">
        <v>88</v>
      </c>
      <c r="N749" t="s">
        <v>191</v>
      </c>
      <c r="O749">
        <v>49</v>
      </c>
      <c r="P749">
        <v>9</v>
      </c>
      <c r="Q749" s="5">
        <v>0.56999999999999995</v>
      </c>
    </row>
    <row r="750" spans="1:17" x14ac:dyDescent="0.25">
      <c r="A750" t="s">
        <v>232</v>
      </c>
      <c r="B750" t="s">
        <v>152</v>
      </c>
      <c r="C750" t="s">
        <v>3070</v>
      </c>
      <c r="D750" t="s">
        <v>3071</v>
      </c>
      <c r="E750" t="s">
        <v>59</v>
      </c>
      <c r="F750" t="s">
        <v>3072</v>
      </c>
      <c r="G750" t="s">
        <v>3073</v>
      </c>
      <c r="H750" t="s">
        <v>1024</v>
      </c>
      <c r="I750" s="4">
        <v>45483</v>
      </c>
      <c r="J750" s="4">
        <v>45295</v>
      </c>
      <c r="K750">
        <v>34</v>
      </c>
      <c r="L750">
        <v>42</v>
      </c>
      <c r="M750">
        <v>86</v>
      </c>
      <c r="N750" t="s">
        <v>159</v>
      </c>
      <c r="O750">
        <v>28</v>
      </c>
      <c r="P750">
        <v>23</v>
      </c>
      <c r="Q750" s="5">
        <v>0.82</v>
      </c>
    </row>
    <row r="751" spans="1:17" x14ac:dyDescent="0.25">
      <c r="A751" t="s">
        <v>488</v>
      </c>
      <c r="B751" t="s">
        <v>56</v>
      </c>
      <c r="C751" t="s">
        <v>3074</v>
      </c>
      <c r="D751" t="s">
        <v>3075</v>
      </c>
      <c r="E751" t="s">
        <v>106</v>
      </c>
      <c r="F751" t="s">
        <v>3076</v>
      </c>
      <c r="G751" t="s">
        <v>3077</v>
      </c>
      <c r="H751" t="s">
        <v>1024</v>
      </c>
      <c r="I751" s="4">
        <v>45450</v>
      </c>
      <c r="J751" t="s">
        <v>1499</v>
      </c>
      <c r="K751">
        <v>62</v>
      </c>
      <c r="L751">
        <v>79</v>
      </c>
      <c r="M751">
        <v>95</v>
      </c>
      <c r="N751" t="s">
        <v>393</v>
      </c>
      <c r="O751">
        <v>34</v>
      </c>
      <c r="P751">
        <v>12</v>
      </c>
      <c r="Q751" s="5">
        <v>0.18</v>
      </c>
    </row>
    <row r="752" spans="1:17" x14ac:dyDescent="0.25">
      <c r="A752" t="s">
        <v>364</v>
      </c>
      <c r="B752" t="s">
        <v>56</v>
      </c>
      <c r="C752" t="s">
        <v>752</v>
      </c>
      <c r="D752" t="s">
        <v>3078</v>
      </c>
      <c r="E752" t="s">
        <v>59</v>
      </c>
      <c r="F752" t="s">
        <v>3079</v>
      </c>
      <c r="G752" t="s">
        <v>3080</v>
      </c>
      <c r="H752" t="s">
        <v>1024</v>
      </c>
      <c r="I752" s="4">
        <v>45601</v>
      </c>
      <c r="J752" s="4">
        <v>45449</v>
      </c>
      <c r="K752">
        <v>55</v>
      </c>
      <c r="L752">
        <v>96</v>
      </c>
      <c r="M752">
        <v>40</v>
      </c>
      <c r="N752" t="s">
        <v>111</v>
      </c>
      <c r="O752">
        <v>23</v>
      </c>
      <c r="P752">
        <v>47</v>
      </c>
      <c r="Q752" s="5">
        <v>0.65</v>
      </c>
    </row>
    <row r="753" spans="1:17" x14ac:dyDescent="0.25">
      <c r="A753" t="s">
        <v>756</v>
      </c>
      <c r="B753" t="s">
        <v>103</v>
      </c>
      <c r="C753" t="s">
        <v>761</v>
      </c>
      <c r="D753" t="s">
        <v>3081</v>
      </c>
      <c r="E753" t="s">
        <v>68</v>
      </c>
      <c r="F753" t="s">
        <v>3082</v>
      </c>
      <c r="G753" t="s">
        <v>3083</v>
      </c>
      <c r="H753" t="s">
        <v>1509</v>
      </c>
      <c r="I753" t="s">
        <v>1179</v>
      </c>
      <c r="J753" t="s">
        <v>996</v>
      </c>
      <c r="K753">
        <v>47</v>
      </c>
      <c r="L753">
        <v>7</v>
      </c>
      <c r="M753">
        <v>63</v>
      </c>
      <c r="N753" t="s">
        <v>72</v>
      </c>
      <c r="O753">
        <v>29</v>
      </c>
      <c r="P753">
        <v>20</v>
      </c>
      <c r="Q753" s="5">
        <v>-1.04</v>
      </c>
    </row>
    <row r="754" spans="1:17" x14ac:dyDescent="0.25">
      <c r="A754" t="s">
        <v>1046</v>
      </c>
      <c r="B754" t="s">
        <v>56</v>
      </c>
      <c r="C754" t="s">
        <v>3084</v>
      </c>
      <c r="D754" t="s">
        <v>3085</v>
      </c>
      <c r="E754" t="s">
        <v>68</v>
      </c>
      <c r="F754" t="s">
        <v>3086</v>
      </c>
      <c r="G754" t="s">
        <v>3087</v>
      </c>
      <c r="H754" t="s">
        <v>1509</v>
      </c>
      <c r="I754" s="4">
        <v>45778</v>
      </c>
      <c r="J754" t="s">
        <v>1163</v>
      </c>
      <c r="K754">
        <v>12</v>
      </c>
      <c r="L754">
        <v>28</v>
      </c>
      <c r="M754">
        <v>11</v>
      </c>
      <c r="N754" t="s">
        <v>191</v>
      </c>
      <c r="O754">
        <v>46</v>
      </c>
      <c r="P754">
        <v>88</v>
      </c>
      <c r="Q754" s="5">
        <v>0.31</v>
      </c>
    </row>
    <row r="755" spans="1:17" x14ac:dyDescent="0.25">
      <c r="A755" t="s">
        <v>1041</v>
      </c>
      <c r="B755" t="s">
        <v>56</v>
      </c>
      <c r="C755" t="s">
        <v>2809</v>
      </c>
      <c r="D755" t="s">
        <v>3088</v>
      </c>
      <c r="E755" t="s">
        <v>59</v>
      </c>
      <c r="F755" t="s">
        <v>3089</v>
      </c>
      <c r="G755" t="s">
        <v>3090</v>
      </c>
      <c r="H755" t="s">
        <v>1509</v>
      </c>
      <c r="I755" s="4">
        <v>45332</v>
      </c>
      <c r="J755" t="s">
        <v>979</v>
      </c>
      <c r="K755">
        <v>84</v>
      </c>
      <c r="L755">
        <v>46</v>
      </c>
      <c r="M755">
        <v>80</v>
      </c>
      <c r="N755" t="s">
        <v>320</v>
      </c>
      <c r="O755">
        <v>66</v>
      </c>
      <c r="P755">
        <v>84</v>
      </c>
      <c r="Q755" s="5">
        <v>-0.91</v>
      </c>
    </row>
    <row r="756" spans="1:17" x14ac:dyDescent="0.25">
      <c r="A756" t="s">
        <v>1239</v>
      </c>
      <c r="B756" t="s">
        <v>56</v>
      </c>
      <c r="C756" t="s">
        <v>1912</v>
      </c>
      <c r="D756" t="s">
        <v>3091</v>
      </c>
      <c r="E756" t="s">
        <v>106</v>
      </c>
      <c r="F756" t="s">
        <v>3092</v>
      </c>
      <c r="G756" t="s">
        <v>3093</v>
      </c>
      <c r="H756" t="s">
        <v>71</v>
      </c>
      <c r="I756" t="s">
        <v>860</v>
      </c>
      <c r="J756" s="4">
        <v>45478</v>
      </c>
      <c r="K756">
        <v>47</v>
      </c>
      <c r="L756">
        <v>63</v>
      </c>
      <c r="M756">
        <v>86</v>
      </c>
      <c r="N756" t="s">
        <v>159</v>
      </c>
      <c r="O756">
        <v>76</v>
      </c>
      <c r="P756">
        <v>29</v>
      </c>
      <c r="Q756" s="5">
        <v>-0.27</v>
      </c>
    </row>
    <row r="757" spans="1:17" x14ac:dyDescent="0.25">
      <c r="A757" t="s">
        <v>570</v>
      </c>
      <c r="B757" t="s">
        <v>113</v>
      </c>
      <c r="C757" t="s">
        <v>1191</v>
      </c>
      <c r="D757" t="s">
        <v>3094</v>
      </c>
      <c r="E757" t="s">
        <v>106</v>
      </c>
      <c r="F757" t="s">
        <v>3095</v>
      </c>
      <c r="G757" t="s">
        <v>3096</v>
      </c>
      <c r="H757" t="s">
        <v>94</v>
      </c>
      <c r="I757" t="s">
        <v>1187</v>
      </c>
      <c r="J757" s="4">
        <v>45387</v>
      </c>
      <c r="K757">
        <v>87</v>
      </c>
      <c r="L757">
        <v>24</v>
      </c>
      <c r="M757">
        <v>66</v>
      </c>
      <c r="N757" t="s">
        <v>575</v>
      </c>
      <c r="O757">
        <v>22</v>
      </c>
      <c r="P757">
        <v>34</v>
      </c>
      <c r="Q757" s="5">
        <v>0.62</v>
      </c>
    </row>
    <row r="758" spans="1:17" x14ac:dyDescent="0.25">
      <c r="A758" t="s">
        <v>634</v>
      </c>
      <c r="B758" t="s">
        <v>56</v>
      </c>
      <c r="C758" t="s">
        <v>904</v>
      </c>
      <c r="D758" t="s">
        <v>3097</v>
      </c>
      <c r="E758" t="s">
        <v>68</v>
      </c>
      <c r="F758" t="s">
        <v>3098</v>
      </c>
      <c r="G758" t="s">
        <v>3099</v>
      </c>
      <c r="H758" t="s">
        <v>599</v>
      </c>
      <c r="I758" t="s">
        <v>110</v>
      </c>
      <c r="J758" t="s">
        <v>996</v>
      </c>
      <c r="K758">
        <v>47</v>
      </c>
      <c r="L758">
        <v>72</v>
      </c>
      <c r="M758">
        <v>73</v>
      </c>
      <c r="N758" t="s">
        <v>159</v>
      </c>
      <c r="O758">
        <v>93</v>
      </c>
      <c r="P758">
        <v>27</v>
      </c>
      <c r="Q758" s="5">
        <v>-0.55000000000000004</v>
      </c>
    </row>
    <row r="759" spans="1:17" x14ac:dyDescent="0.25">
      <c r="A759" t="s">
        <v>910</v>
      </c>
      <c r="B759" t="s">
        <v>56</v>
      </c>
      <c r="C759" t="s">
        <v>1047</v>
      </c>
      <c r="D759" t="s">
        <v>3100</v>
      </c>
      <c r="E759" t="s">
        <v>106</v>
      </c>
      <c r="F759" t="s">
        <v>3101</v>
      </c>
      <c r="G759" t="s">
        <v>3102</v>
      </c>
      <c r="H759" t="s">
        <v>908</v>
      </c>
      <c r="I759" s="4">
        <v>45478</v>
      </c>
      <c r="J759" t="s">
        <v>1907</v>
      </c>
      <c r="K759">
        <v>61</v>
      </c>
      <c r="L759">
        <v>17</v>
      </c>
      <c r="M759">
        <v>69</v>
      </c>
      <c r="N759" t="s">
        <v>3103</v>
      </c>
      <c r="O759">
        <v>31</v>
      </c>
      <c r="P759">
        <v>29</v>
      </c>
      <c r="Q759" s="5">
        <v>0.71</v>
      </c>
    </row>
    <row r="760" spans="1:17" x14ac:dyDescent="0.25">
      <c r="A760" t="s">
        <v>629</v>
      </c>
      <c r="B760" t="s">
        <v>74</v>
      </c>
      <c r="C760" t="s">
        <v>1695</v>
      </c>
      <c r="D760" t="s">
        <v>3104</v>
      </c>
      <c r="E760" t="s">
        <v>59</v>
      </c>
      <c r="F760" t="s">
        <v>3105</v>
      </c>
      <c r="G760" t="s">
        <v>3106</v>
      </c>
      <c r="H760" t="s">
        <v>1039</v>
      </c>
      <c r="I760" t="s">
        <v>593</v>
      </c>
      <c r="J760" s="4">
        <v>45421</v>
      </c>
      <c r="K760">
        <v>62</v>
      </c>
      <c r="L760">
        <v>2</v>
      </c>
      <c r="M760">
        <v>98</v>
      </c>
      <c r="N760" t="s">
        <v>191</v>
      </c>
      <c r="O760">
        <v>50</v>
      </c>
      <c r="P760">
        <v>11</v>
      </c>
      <c r="Q760" s="5">
        <v>0.06</v>
      </c>
    </row>
    <row r="761" spans="1:17" x14ac:dyDescent="0.25">
      <c r="A761" t="s">
        <v>831</v>
      </c>
      <c r="B761" t="s">
        <v>113</v>
      </c>
      <c r="C761" t="s">
        <v>2025</v>
      </c>
      <c r="D761" t="s">
        <v>3107</v>
      </c>
      <c r="E761" t="s">
        <v>106</v>
      </c>
      <c r="F761" t="s">
        <v>3108</v>
      </c>
      <c r="G761" t="s">
        <v>3109</v>
      </c>
      <c r="H761" t="s">
        <v>1039</v>
      </c>
      <c r="I761" t="s">
        <v>1764</v>
      </c>
      <c r="J761" s="4">
        <v>45296</v>
      </c>
      <c r="K761">
        <v>31</v>
      </c>
      <c r="L761">
        <v>87</v>
      </c>
      <c r="M761">
        <v>19</v>
      </c>
      <c r="N761" t="s">
        <v>836</v>
      </c>
      <c r="O761">
        <v>41</v>
      </c>
      <c r="P761">
        <v>10</v>
      </c>
      <c r="Q761" s="5">
        <v>0.78</v>
      </c>
    </row>
    <row r="762" spans="1:17" x14ac:dyDescent="0.25">
      <c r="A762" t="s">
        <v>723</v>
      </c>
      <c r="B762" t="s">
        <v>152</v>
      </c>
      <c r="C762" t="s">
        <v>2066</v>
      </c>
      <c r="D762" t="s">
        <v>3110</v>
      </c>
      <c r="E762" t="s">
        <v>68</v>
      </c>
      <c r="F762" t="s">
        <v>3111</v>
      </c>
      <c r="G762" t="s">
        <v>3112</v>
      </c>
      <c r="H762" t="s">
        <v>1039</v>
      </c>
      <c r="I762" t="s">
        <v>689</v>
      </c>
      <c r="J762" t="s">
        <v>2050</v>
      </c>
      <c r="K762">
        <v>28</v>
      </c>
      <c r="L762">
        <v>94</v>
      </c>
      <c r="M762">
        <v>80</v>
      </c>
      <c r="N762" t="s">
        <v>2838</v>
      </c>
      <c r="O762">
        <v>31</v>
      </c>
      <c r="P762">
        <v>1</v>
      </c>
      <c r="Q762" s="5">
        <v>0.76</v>
      </c>
    </row>
    <row r="763" spans="1:17" x14ac:dyDescent="0.25">
      <c r="A763" t="s">
        <v>1742</v>
      </c>
      <c r="B763" t="s">
        <v>56</v>
      </c>
      <c r="C763" t="s">
        <v>1251</v>
      </c>
      <c r="D763" t="s">
        <v>3113</v>
      </c>
      <c r="E763" t="s">
        <v>68</v>
      </c>
      <c r="F763" t="s">
        <v>3114</v>
      </c>
      <c r="G763" t="s">
        <v>3115</v>
      </c>
      <c r="H763" t="s">
        <v>1039</v>
      </c>
      <c r="I763" t="s">
        <v>214</v>
      </c>
      <c r="J763" t="s">
        <v>1334</v>
      </c>
      <c r="K763">
        <v>28</v>
      </c>
      <c r="L763">
        <v>86</v>
      </c>
      <c r="M763">
        <v>44</v>
      </c>
      <c r="N763" t="s">
        <v>120</v>
      </c>
      <c r="O763">
        <v>48</v>
      </c>
      <c r="P763">
        <v>12</v>
      </c>
      <c r="Q763" s="5">
        <v>0.97</v>
      </c>
    </row>
    <row r="764" spans="1:17" x14ac:dyDescent="0.25">
      <c r="A764" t="s">
        <v>278</v>
      </c>
      <c r="B764" t="s">
        <v>74</v>
      </c>
      <c r="C764" t="s">
        <v>75</v>
      </c>
      <c r="D764" t="s">
        <v>3116</v>
      </c>
      <c r="E764" t="s">
        <v>59</v>
      </c>
      <c r="F764" t="s">
        <v>3117</v>
      </c>
      <c r="G764" t="s">
        <v>3118</v>
      </c>
      <c r="H764" t="s">
        <v>1039</v>
      </c>
      <c r="I764" s="4">
        <v>45840</v>
      </c>
      <c r="J764" t="s">
        <v>392</v>
      </c>
      <c r="K764">
        <v>74</v>
      </c>
      <c r="L764">
        <v>90</v>
      </c>
      <c r="M764">
        <v>26</v>
      </c>
      <c r="N764" t="s">
        <v>393</v>
      </c>
      <c r="O764">
        <v>24</v>
      </c>
      <c r="P764">
        <v>11</v>
      </c>
      <c r="Q764" s="5">
        <v>0.75</v>
      </c>
    </row>
    <row r="765" spans="1:17" x14ac:dyDescent="0.25">
      <c r="A765" t="s">
        <v>186</v>
      </c>
      <c r="B765" t="s">
        <v>56</v>
      </c>
      <c r="C765" t="s">
        <v>876</v>
      </c>
      <c r="D765" t="s">
        <v>3119</v>
      </c>
      <c r="E765" t="s">
        <v>106</v>
      </c>
      <c r="F765" t="s">
        <v>3120</v>
      </c>
      <c r="G765" t="s">
        <v>3121</v>
      </c>
      <c r="H765" t="s">
        <v>1200</v>
      </c>
      <c r="I765" s="4">
        <v>45604</v>
      </c>
      <c r="J765" t="s">
        <v>875</v>
      </c>
      <c r="K765">
        <v>49</v>
      </c>
      <c r="L765">
        <v>89</v>
      </c>
      <c r="M765">
        <v>65</v>
      </c>
      <c r="N765" t="s">
        <v>191</v>
      </c>
      <c r="O765">
        <v>37</v>
      </c>
      <c r="P765">
        <v>48</v>
      </c>
      <c r="Q765" s="5">
        <v>0.54</v>
      </c>
    </row>
    <row r="766" spans="1:17" x14ac:dyDescent="0.25">
      <c r="A766" t="s">
        <v>180</v>
      </c>
      <c r="B766" t="s">
        <v>74</v>
      </c>
      <c r="C766" t="s">
        <v>3070</v>
      </c>
      <c r="D766" t="s">
        <v>3122</v>
      </c>
      <c r="E766" t="s">
        <v>59</v>
      </c>
      <c r="F766" t="s">
        <v>3123</v>
      </c>
      <c r="G766" t="s">
        <v>3124</v>
      </c>
      <c r="H766" t="s">
        <v>1200</v>
      </c>
      <c r="I766" t="s">
        <v>119</v>
      </c>
      <c r="J766" t="s">
        <v>875</v>
      </c>
      <c r="K766">
        <v>64</v>
      </c>
      <c r="L766">
        <v>95</v>
      </c>
      <c r="M766">
        <v>62</v>
      </c>
      <c r="N766" t="s">
        <v>382</v>
      </c>
      <c r="O766">
        <v>55</v>
      </c>
      <c r="P766">
        <v>1</v>
      </c>
      <c r="Q766" s="5">
        <v>-0.3</v>
      </c>
    </row>
    <row r="767" spans="1:17" x14ac:dyDescent="0.25">
      <c r="A767" t="s">
        <v>1453</v>
      </c>
      <c r="B767" t="s">
        <v>152</v>
      </c>
      <c r="C767" t="s">
        <v>2123</v>
      </c>
      <c r="D767" t="s">
        <v>3125</v>
      </c>
      <c r="E767" t="s">
        <v>68</v>
      </c>
      <c r="F767" t="s">
        <v>3126</v>
      </c>
      <c r="G767" t="s">
        <v>3127</v>
      </c>
      <c r="H767" t="s">
        <v>1699</v>
      </c>
      <c r="I767" t="s">
        <v>93</v>
      </c>
      <c r="J767" t="s">
        <v>1135</v>
      </c>
      <c r="K767">
        <v>93</v>
      </c>
      <c r="L767">
        <v>76</v>
      </c>
      <c r="M767">
        <v>82</v>
      </c>
      <c r="N767" t="s">
        <v>166</v>
      </c>
      <c r="O767">
        <v>76</v>
      </c>
      <c r="P767">
        <v>51</v>
      </c>
      <c r="Q767" s="5">
        <v>0.98</v>
      </c>
    </row>
    <row r="768" spans="1:17" x14ac:dyDescent="0.25">
      <c r="A768" t="s">
        <v>1565</v>
      </c>
      <c r="B768" t="s">
        <v>56</v>
      </c>
      <c r="C768" t="s">
        <v>1516</v>
      </c>
      <c r="D768" t="s">
        <v>3128</v>
      </c>
      <c r="E768" t="s">
        <v>68</v>
      </c>
      <c r="F768" t="s">
        <v>3129</v>
      </c>
      <c r="G768" t="s">
        <v>3130</v>
      </c>
      <c r="H768" t="s">
        <v>1699</v>
      </c>
      <c r="I768" t="s">
        <v>1039</v>
      </c>
      <c r="J768" t="s">
        <v>802</v>
      </c>
      <c r="K768">
        <v>24</v>
      </c>
      <c r="L768">
        <v>25</v>
      </c>
      <c r="M768">
        <v>52</v>
      </c>
      <c r="N768" t="s">
        <v>172</v>
      </c>
      <c r="O768">
        <v>24</v>
      </c>
      <c r="P768">
        <v>77</v>
      </c>
      <c r="Q768" s="5">
        <v>0.33</v>
      </c>
    </row>
    <row r="769" spans="1:17" x14ac:dyDescent="0.25">
      <c r="A769" t="s">
        <v>595</v>
      </c>
      <c r="B769" t="s">
        <v>56</v>
      </c>
      <c r="C769" t="s">
        <v>3131</v>
      </c>
      <c r="D769" t="s">
        <v>3132</v>
      </c>
      <c r="E769" t="s">
        <v>68</v>
      </c>
      <c r="F769" t="s">
        <v>3133</v>
      </c>
      <c r="G769" t="s">
        <v>3134</v>
      </c>
      <c r="H769" t="s">
        <v>1699</v>
      </c>
      <c r="I769" s="4">
        <v>45357</v>
      </c>
      <c r="J769" t="s">
        <v>1384</v>
      </c>
      <c r="K769">
        <v>85</v>
      </c>
      <c r="L769">
        <v>90</v>
      </c>
      <c r="M769">
        <v>16</v>
      </c>
      <c r="N769" t="s">
        <v>111</v>
      </c>
      <c r="O769">
        <v>61</v>
      </c>
      <c r="P769">
        <v>80</v>
      </c>
      <c r="Q769" s="5">
        <v>-2.21</v>
      </c>
    </row>
    <row r="770" spans="1:17" x14ac:dyDescent="0.25">
      <c r="A770" t="s">
        <v>662</v>
      </c>
      <c r="B770" t="s">
        <v>56</v>
      </c>
      <c r="C770" t="s">
        <v>1151</v>
      </c>
      <c r="D770" t="s">
        <v>3135</v>
      </c>
      <c r="E770" t="s">
        <v>106</v>
      </c>
      <c r="F770" t="s">
        <v>3136</v>
      </c>
      <c r="G770" t="s">
        <v>3137</v>
      </c>
      <c r="H770" t="s">
        <v>179</v>
      </c>
      <c r="I770" s="4">
        <v>45509</v>
      </c>
      <c r="J770" t="s">
        <v>1490</v>
      </c>
      <c r="K770">
        <v>81</v>
      </c>
      <c r="L770">
        <v>23</v>
      </c>
      <c r="M770">
        <v>17</v>
      </c>
      <c r="N770" t="s">
        <v>2399</v>
      </c>
      <c r="O770">
        <v>92</v>
      </c>
      <c r="P770">
        <v>78</v>
      </c>
      <c r="Q770" s="5">
        <v>-0.31</v>
      </c>
    </row>
    <row r="771" spans="1:17" x14ac:dyDescent="0.25">
      <c r="A771" t="s">
        <v>375</v>
      </c>
      <c r="B771" t="s">
        <v>65</v>
      </c>
      <c r="C771" t="s">
        <v>1336</v>
      </c>
      <c r="D771" t="s">
        <v>3138</v>
      </c>
      <c r="E771" t="s">
        <v>59</v>
      </c>
      <c r="F771" t="s">
        <v>3139</v>
      </c>
      <c r="G771" t="s">
        <v>3140</v>
      </c>
      <c r="H771" t="s">
        <v>339</v>
      </c>
      <c r="I771" s="4">
        <v>45417</v>
      </c>
      <c r="J771" t="s">
        <v>374</v>
      </c>
      <c r="K771">
        <v>52</v>
      </c>
      <c r="L771">
        <v>88</v>
      </c>
      <c r="M771">
        <v>55</v>
      </c>
      <c r="N771" t="s">
        <v>382</v>
      </c>
      <c r="O771">
        <v>100</v>
      </c>
      <c r="P771">
        <v>46</v>
      </c>
      <c r="Q771" s="5">
        <v>0.15</v>
      </c>
    </row>
    <row r="772" spans="1:17" x14ac:dyDescent="0.25">
      <c r="A772" t="s">
        <v>765</v>
      </c>
      <c r="B772" t="s">
        <v>74</v>
      </c>
      <c r="C772" t="s">
        <v>1662</v>
      </c>
      <c r="D772" t="s">
        <v>3141</v>
      </c>
      <c r="E772" t="s">
        <v>106</v>
      </c>
      <c r="F772" t="s">
        <v>3142</v>
      </c>
      <c r="G772" t="s">
        <v>3143</v>
      </c>
      <c r="H772" t="s">
        <v>339</v>
      </c>
      <c r="I772" s="4">
        <v>45453</v>
      </c>
      <c r="J772" t="s">
        <v>806</v>
      </c>
      <c r="K772">
        <v>78</v>
      </c>
      <c r="L772">
        <v>61</v>
      </c>
      <c r="M772">
        <v>6</v>
      </c>
      <c r="N772" t="s">
        <v>771</v>
      </c>
      <c r="O772">
        <v>49</v>
      </c>
      <c r="P772">
        <v>60</v>
      </c>
      <c r="Q772" s="5">
        <v>0.54</v>
      </c>
    </row>
    <row r="773" spans="1:17" x14ac:dyDescent="0.25">
      <c r="A773" t="s">
        <v>112</v>
      </c>
      <c r="B773" t="s">
        <v>113</v>
      </c>
      <c r="C773" t="s">
        <v>1691</v>
      </c>
      <c r="D773" t="s">
        <v>3144</v>
      </c>
      <c r="E773" t="s">
        <v>59</v>
      </c>
      <c r="F773" t="s">
        <v>3145</v>
      </c>
      <c r="G773" t="s">
        <v>3146</v>
      </c>
      <c r="H773" t="s">
        <v>339</v>
      </c>
      <c r="I773" s="4">
        <v>45569</v>
      </c>
      <c r="J773" t="s">
        <v>1076</v>
      </c>
      <c r="K773">
        <v>44</v>
      </c>
      <c r="L773">
        <v>97</v>
      </c>
      <c r="M773">
        <v>76</v>
      </c>
      <c r="N773" t="s">
        <v>120</v>
      </c>
      <c r="O773">
        <v>80</v>
      </c>
      <c r="P773">
        <v>33</v>
      </c>
      <c r="Q773" s="5">
        <v>-0.22</v>
      </c>
    </row>
    <row r="774" spans="1:17" x14ac:dyDescent="0.25">
      <c r="A774" t="s">
        <v>266</v>
      </c>
      <c r="B774" t="s">
        <v>56</v>
      </c>
      <c r="C774" t="s">
        <v>1047</v>
      </c>
      <c r="D774" t="s">
        <v>3147</v>
      </c>
      <c r="E774" t="s">
        <v>59</v>
      </c>
      <c r="F774" t="s">
        <v>3148</v>
      </c>
      <c r="G774" t="s">
        <v>3149</v>
      </c>
      <c r="H774" t="s">
        <v>339</v>
      </c>
      <c r="I774" s="4">
        <v>45356</v>
      </c>
      <c r="J774" t="s">
        <v>3150</v>
      </c>
      <c r="K774">
        <v>38</v>
      </c>
      <c r="L774">
        <v>94</v>
      </c>
      <c r="M774">
        <v>87</v>
      </c>
      <c r="N774" t="s">
        <v>273</v>
      </c>
      <c r="O774">
        <v>89</v>
      </c>
      <c r="P774">
        <v>100</v>
      </c>
      <c r="Q774" s="5">
        <v>0.59</v>
      </c>
    </row>
    <row r="775" spans="1:17" x14ac:dyDescent="0.25">
      <c r="A775" t="s">
        <v>2984</v>
      </c>
      <c r="B775" t="s">
        <v>103</v>
      </c>
      <c r="C775" t="s">
        <v>551</v>
      </c>
      <c r="D775" t="s">
        <v>3151</v>
      </c>
      <c r="E775" t="s">
        <v>68</v>
      </c>
      <c r="F775" t="s">
        <v>3152</v>
      </c>
      <c r="G775" t="s">
        <v>3153</v>
      </c>
      <c r="H775" t="s">
        <v>564</v>
      </c>
      <c r="I775" t="s">
        <v>1130</v>
      </c>
      <c r="J775" t="s">
        <v>604</v>
      </c>
      <c r="K775">
        <v>31</v>
      </c>
      <c r="L775">
        <v>43</v>
      </c>
      <c r="M775">
        <v>80</v>
      </c>
      <c r="N775" t="s">
        <v>87</v>
      </c>
      <c r="O775">
        <v>46</v>
      </c>
      <c r="P775">
        <v>78</v>
      </c>
      <c r="Q775" s="5">
        <v>-0.12</v>
      </c>
    </row>
    <row r="776" spans="1:17" x14ac:dyDescent="0.25">
      <c r="A776" t="s">
        <v>880</v>
      </c>
      <c r="B776" t="s">
        <v>113</v>
      </c>
      <c r="C776" t="s">
        <v>685</v>
      </c>
      <c r="D776" t="s">
        <v>3154</v>
      </c>
      <c r="E776" t="s">
        <v>59</v>
      </c>
      <c r="F776" t="s">
        <v>3155</v>
      </c>
      <c r="G776" t="s">
        <v>3156</v>
      </c>
      <c r="H776" t="s">
        <v>564</v>
      </c>
      <c r="I776" t="s">
        <v>667</v>
      </c>
      <c r="J776" t="s">
        <v>888</v>
      </c>
      <c r="K776">
        <v>46</v>
      </c>
      <c r="L776">
        <v>28</v>
      </c>
      <c r="M776">
        <v>73</v>
      </c>
      <c r="N776" t="s">
        <v>126</v>
      </c>
      <c r="O776">
        <v>65</v>
      </c>
      <c r="P776">
        <v>57</v>
      </c>
      <c r="Q776" s="5">
        <v>-0.7</v>
      </c>
    </row>
    <row r="777" spans="1:17" x14ac:dyDescent="0.25">
      <c r="A777" t="s">
        <v>134</v>
      </c>
      <c r="B777" t="s">
        <v>74</v>
      </c>
      <c r="C777" t="s">
        <v>2610</v>
      </c>
      <c r="D777" t="s">
        <v>3157</v>
      </c>
      <c r="E777" t="s">
        <v>106</v>
      </c>
      <c r="F777" t="s">
        <v>3158</v>
      </c>
      <c r="G777" t="s">
        <v>3159</v>
      </c>
      <c r="H777" t="s">
        <v>564</v>
      </c>
      <c r="I777" t="s">
        <v>2788</v>
      </c>
      <c r="J777" t="s">
        <v>319</v>
      </c>
      <c r="K777">
        <v>88</v>
      </c>
      <c r="L777">
        <v>74</v>
      </c>
      <c r="M777">
        <v>97</v>
      </c>
      <c r="N777" t="s">
        <v>126</v>
      </c>
      <c r="O777">
        <v>79</v>
      </c>
      <c r="P777">
        <v>5</v>
      </c>
      <c r="Q777" s="5">
        <v>0.12</v>
      </c>
    </row>
    <row r="778" spans="1:17" x14ac:dyDescent="0.25">
      <c r="A778" t="s">
        <v>2984</v>
      </c>
      <c r="B778" t="s">
        <v>103</v>
      </c>
      <c r="C778" t="s">
        <v>1340</v>
      </c>
      <c r="D778" t="s">
        <v>3160</v>
      </c>
      <c r="E778" t="s">
        <v>59</v>
      </c>
      <c r="F778" t="s">
        <v>3161</v>
      </c>
      <c r="G778" t="s">
        <v>3162</v>
      </c>
      <c r="H778" t="s">
        <v>564</v>
      </c>
      <c r="I778" t="s">
        <v>283</v>
      </c>
      <c r="J778" t="s">
        <v>118</v>
      </c>
      <c r="K778">
        <v>90</v>
      </c>
      <c r="L778">
        <v>75</v>
      </c>
      <c r="M778">
        <v>43</v>
      </c>
      <c r="N778" t="s">
        <v>87</v>
      </c>
      <c r="O778">
        <v>80</v>
      </c>
      <c r="P778">
        <v>57</v>
      </c>
      <c r="Q778" s="5">
        <v>0.94</v>
      </c>
    </row>
    <row r="779" spans="1:17" x14ac:dyDescent="0.25">
      <c r="A779" t="s">
        <v>1345</v>
      </c>
      <c r="B779" t="s">
        <v>201</v>
      </c>
      <c r="C779" t="s">
        <v>2061</v>
      </c>
      <c r="D779" t="s">
        <v>3163</v>
      </c>
      <c r="E779" t="s">
        <v>59</v>
      </c>
      <c r="F779" t="s">
        <v>3164</v>
      </c>
      <c r="G779" t="s">
        <v>3165</v>
      </c>
      <c r="H779" t="s">
        <v>564</v>
      </c>
      <c r="I779" t="s">
        <v>917</v>
      </c>
      <c r="J779" t="s">
        <v>532</v>
      </c>
      <c r="K779">
        <v>64</v>
      </c>
      <c r="L779">
        <v>66</v>
      </c>
      <c r="M779">
        <v>28</v>
      </c>
      <c r="N779" t="s">
        <v>836</v>
      </c>
      <c r="O779">
        <v>25</v>
      </c>
      <c r="P779">
        <v>52</v>
      </c>
      <c r="Q779" s="5">
        <v>0.28999999999999998</v>
      </c>
    </row>
    <row r="780" spans="1:17" x14ac:dyDescent="0.25">
      <c r="A780" t="s">
        <v>200</v>
      </c>
      <c r="B780" t="s">
        <v>201</v>
      </c>
      <c r="C780" t="s">
        <v>3074</v>
      </c>
      <c r="D780" t="s">
        <v>3166</v>
      </c>
      <c r="E780" t="s">
        <v>106</v>
      </c>
      <c r="F780" t="s">
        <v>3167</v>
      </c>
      <c r="G780" t="s">
        <v>3168</v>
      </c>
      <c r="H780" t="s">
        <v>206</v>
      </c>
      <c r="I780" s="4">
        <v>45515</v>
      </c>
      <c r="J780" s="4">
        <v>45417</v>
      </c>
      <c r="K780">
        <v>55</v>
      </c>
      <c r="L780">
        <v>93</v>
      </c>
      <c r="M780">
        <v>84</v>
      </c>
      <c r="N780" t="s">
        <v>207</v>
      </c>
      <c r="O780">
        <v>46</v>
      </c>
      <c r="P780">
        <v>84</v>
      </c>
      <c r="Q780" s="5">
        <v>-1.08</v>
      </c>
    </row>
    <row r="781" spans="1:17" x14ac:dyDescent="0.25">
      <c r="A781" t="s">
        <v>1234</v>
      </c>
      <c r="B781" t="s">
        <v>113</v>
      </c>
      <c r="C781" t="s">
        <v>1867</v>
      </c>
      <c r="D781" t="s">
        <v>3169</v>
      </c>
      <c r="E781" t="s">
        <v>59</v>
      </c>
      <c r="F781" t="s">
        <v>3170</v>
      </c>
      <c r="G781" t="s">
        <v>3171</v>
      </c>
      <c r="H781" t="s">
        <v>206</v>
      </c>
      <c r="I781" s="4">
        <v>45544</v>
      </c>
      <c r="J781" t="s">
        <v>132</v>
      </c>
      <c r="K781">
        <v>88</v>
      </c>
      <c r="L781">
        <v>83</v>
      </c>
      <c r="M781">
        <v>42</v>
      </c>
      <c r="N781" t="s">
        <v>751</v>
      </c>
      <c r="O781">
        <v>61</v>
      </c>
      <c r="P781">
        <v>59</v>
      </c>
      <c r="Q781" s="5">
        <v>-0.83</v>
      </c>
    </row>
    <row r="782" spans="1:17" x14ac:dyDescent="0.25">
      <c r="A782" t="s">
        <v>308</v>
      </c>
      <c r="B782" t="s">
        <v>74</v>
      </c>
      <c r="C782" t="s">
        <v>1585</v>
      </c>
      <c r="D782" t="s">
        <v>3172</v>
      </c>
      <c r="E782" t="s">
        <v>68</v>
      </c>
      <c r="F782" t="s">
        <v>3173</v>
      </c>
      <c r="G782" t="s">
        <v>3174</v>
      </c>
      <c r="H782" t="s">
        <v>206</v>
      </c>
      <c r="I782" s="4">
        <v>45362</v>
      </c>
      <c r="J782" s="4">
        <v>45447</v>
      </c>
      <c r="K782">
        <v>29</v>
      </c>
      <c r="L782">
        <v>39</v>
      </c>
      <c r="M782">
        <v>80</v>
      </c>
      <c r="N782" t="s">
        <v>159</v>
      </c>
      <c r="O782">
        <v>23</v>
      </c>
      <c r="P782">
        <v>85</v>
      </c>
      <c r="Q782" s="5">
        <v>0.03</v>
      </c>
    </row>
    <row r="783" spans="1:17" x14ac:dyDescent="0.25">
      <c r="A783" t="s">
        <v>186</v>
      </c>
      <c r="B783" t="s">
        <v>56</v>
      </c>
      <c r="C783" t="s">
        <v>447</v>
      </c>
      <c r="D783" t="s">
        <v>3175</v>
      </c>
      <c r="E783" t="s">
        <v>59</v>
      </c>
      <c r="F783" t="s">
        <v>3176</v>
      </c>
      <c r="G783" t="s">
        <v>3177</v>
      </c>
      <c r="H783" t="s">
        <v>604</v>
      </c>
      <c r="I783" t="s">
        <v>1024</v>
      </c>
      <c r="J783" s="4">
        <v>45420</v>
      </c>
      <c r="K783">
        <v>31</v>
      </c>
      <c r="L783">
        <v>44</v>
      </c>
      <c r="M783">
        <v>9</v>
      </c>
      <c r="N783" t="s">
        <v>191</v>
      </c>
      <c r="O783">
        <v>46</v>
      </c>
      <c r="P783">
        <v>9</v>
      </c>
      <c r="Q783" s="5">
        <v>-2.7</v>
      </c>
    </row>
    <row r="784" spans="1:17" x14ac:dyDescent="0.25">
      <c r="A784" t="s">
        <v>1661</v>
      </c>
      <c r="B784" t="s">
        <v>74</v>
      </c>
      <c r="C784" t="s">
        <v>3178</v>
      </c>
      <c r="D784" t="s">
        <v>3179</v>
      </c>
      <c r="E784" t="s">
        <v>59</v>
      </c>
      <c r="F784" t="s">
        <v>3180</v>
      </c>
      <c r="G784" t="s">
        <v>3181</v>
      </c>
      <c r="H784" t="s">
        <v>604</v>
      </c>
      <c r="I784" t="s">
        <v>1356</v>
      </c>
      <c r="J784" t="s">
        <v>431</v>
      </c>
      <c r="K784">
        <v>63</v>
      </c>
      <c r="L784">
        <v>48</v>
      </c>
      <c r="M784">
        <v>22</v>
      </c>
      <c r="N784" t="s">
        <v>159</v>
      </c>
      <c r="O784">
        <v>21</v>
      </c>
      <c r="P784">
        <v>90</v>
      </c>
      <c r="Q784" s="5">
        <v>0.8</v>
      </c>
    </row>
    <row r="785" spans="1:17" x14ac:dyDescent="0.25">
      <c r="A785" t="s">
        <v>55</v>
      </c>
      <c r="B785" t="s">
        <v>56</v>
      </c>
      <c r="C785" t="s">
        <v>3182</v>
      </c>
      <c r="D785" t="s">
        <v>3183</v>
      </c>
      <c r="E785" t="s">
        <v>59</v>
      </c>
      <c r="F785" t="s">
        <v>3184</v>
      </c>
      <c r="G785" t="s">
        <v>3185</v>
      </c>
      <c r="H785" t="s">
        <v>604</v>
      </c>
      <c r="I785" s="4">
        <v>45541</v>
      </c>
      <c r="J785" t="s">
        <v>527</v>
      </c>
      <c r="K785">
        <v>75</v>
      </c>
      <c r="L785">
        <v>85</v>
      </c>
      <c r="M785">
        <v>27</v>
      </c>
      <c r="N785" t="s">
        <v>172</v>
      </c>
      <c r="O785">
        <v>26</v>
      </c>
      <c r="P785">
        <v>68</v>
      </c>
      <c r="Q785" s="5">
        <v>-3.29</v>
      </c>
    </row>
    <row r="786" spans="1:17" x14ac:dyDescent="0.25">
      <c r="A786" t="s">
        <v>160</v>
      </c>
      <c r="B786" t="s">
        <v>56</v>
      </c>
      <c r="C786" t="s">
        <v>251</v>
      </c>
      <c r="D786" t="s">
        <v>3186</v>
      </c>
      <c r="E786" t="s">
        <v>68</v>
      </c>
      <c r="F786" t="s">
        <v>3187</v>
      </c>
      <c r="G786" t="s">
        <v>3188</v>
      </c>
      <c r="H786" t="s">
        <v>604</v>
      </c>
      <c r="I786" t="s">
        <v>332</v>
      </c>
      <c r="J786" t="s">
        <v>1828</v>
      </c>
      <c r="K786">
        <v>63</v>
      </c>
      <c r="L786">
        <v>62</v>
      </c>
      <c r="M786">
        <v>98</v>
      </c>
      <c r="N786" t="s">
        <v>166</v>
      </c>
      <c r="O786">
        <v>62</v>
      </c>
      <c r="P786">
        <v>45</v>
      </c>
      <c r="Q786" s="5">
        <v>-1.62</v>
      </c>
    </row>
    <row r="787" spans="1:17" x14ac:dyDescent="0.25">
      <c r="A787" t="s">
        <v>595</v>
      </c>
      <c r="B787" t="s">
        <v>56</v>
      </c>
      <c r="C787" t="s">
        <v>2527</v>
      </c>
      <c r="D787" t="s">
        <v>3189</v>
      </c>
      <c r="E787" t="s">
        <v>68</v>
      </c>
      <c r="F787" t="s">
        <v>3190</v>
      </c>
      <c r="G787" t="s">
        <v>3191</v>
      </c>
      <c r="H787" t="s">
        <v>604</v>
      </c>
      <c r="I787" t="s">
        <v>1362</v>
      </c>
      <c r="J787" t="s">
        <v>917</v>
      </c>
      <c r="K787">
        <v>32</v>
      </c>
      <c r="L787">
        <v>27</v>
      </c>
      <c r="M787">
        <v>26</v>
      </c>
      <c r="N787" t="s">
        <v>111</v>
      </c>
      <c r="O787">
        <v>38</v>
      </c>
      <c r="P787">
        <v>79</v>
      </c>
      <c r="Q787" s="5">
        <v>0.27</v>
      </c>
    </row>
    <row r="788" spans="1:17" x14ac:dyDescent="0.25">
      <c r="A788" t="s">
        <v>756</v>
      </c>
      <c r="B788" t="s">
        <v>103</v>
      </c>
      <c r="C788" t="s">
        <v>1126</v>
      </c>
      <c r="D788" t="s">
        <v>3192</v>
      </c>
      <c r="E788" t="s">
        <v>68</v>
      </c>
      <c r="F788" t="s">
        <v>3193</v>
      </c>
      <c r="G788" t="s">
        <v>3194</v>
      </c>
      <c r="H788" t="s">
        <v>2788</v>
      </c>
      <c r="I788" s="4">
        <v>45871</v>
      </c>
      <c r="J788" t="s">
        <v>850</v>
      </c>
      <c r="K788">
        <v>65</v>
      </c>
      <c r="L788">
        <v>61</v>
      </c>
      <c r="M788">
        <v>82</v>
      </c>
      <c r="N788" t="s">
        <v>72</v>
      </c>
      <c r="O788">
        <v>29</v>
      </c>
      <c r="P788">
        <v>11</v>
      </c>
      <c r="Q788" s="5">
        <v>-1.08</v>
      </c>
    </row>
    <row r="789" spans="1:17" x14ac:dyDescent="0.25">
      <c r="A789" t="s">
        <v>160</v>
      </c>
      <c r="B789" t="s">
        <v>56</v>
      </c>
      <c r="C789" t="s">
        <v>710</v>
      </c>
      <c r="D789" t="s">
        <v>3195</v>
      </c>
      <c r="E789" t="s">
        <v>59</v>
      </c>
      <c r="F789" t="s">
        <v>3196</v>
      </c>
      <c r="G789" t="s">
        <v>3197</v>
      </c>
      <c r="H789" t="s">
        <v>380</v>
      </c>
      <c r="I789" s="4">
        <v>45303</v>
      </c>
      <c r="J789" s="4">
        <v>45390</v>
      </c>
      <c r="K789">
        <v>57</v>
      </c>
      <c r="L789">
        <v>43</v>
      </c>
      <c r="M789">
        <v>46</v>
      </c>
      <c r="N789" t="s">
        <v>166</v>
      </c>
      <c r="O789">
        <v>87</v>
      </c>
      <c r="P789">
        <v>88</v>
      </c>
      <c r="Q789" s="5">
        <v>0.62</v>
      </c>
    </row>
    <row r="790" spans="1:17" x14ac:dyDescent="0.25">
      <c r="A790" t="s">
        <v>160</v>
      </c>
      <c r="B790" t="s">
        <v>56</v>
      </c>
      <c r="C790" t="s">
        <v>2066</v>
      </c>
      <c r="D790" t="s">
        <v>3198</v>
      </c>
      <c r="E790" t="s">
        <v>106</v>
      </c>
      <c r="F790" t="s">
        <v>3199</v>
      </c>
      <c r="G790" t="s">
        <v>3200</v>
      </c>
      <c r="H790" t="s">
        <v>935</v>
      </c>
      <c r="I790" t="s">
        <v>344</v>
      </c>
      <c r="J790" t="s">
        <v>302</v>
      </c>
      <c r="K790">
        <v>57</v>
      </c>
      <c r="L790">
        <v>25</v>
      </c>
      <c r="M790">
        <v>98</v>
      </c>
      <c r="N790" t="s">
        <v>166</v>
      </c>
      <c r="O790">
        <v>78</v>
      </c>
      <c r="P790">
        <v>37</v>
      </c>
      <c r="Q790" s="5">
        <v>-0.01</v>
      </c>
    </row>
    <row r="791" spans="1:17" x14ac:dyDescent="0.25">
      <c r="A791" t="s">
        <v>1068</v>
      </c>
      <c r="B791" t="s">
        <v>152</v>
      </c>
      <c r="C791" t="s">
        <v>1908</v>
      </c>
      <c r="D791" t="s">
        <v>3201</v>
      </c>
      <c r="E791" t="s">
        <v>68</v>
      </c>
      <c r="F791" t="s">
        <v>3202</v>
      </c>
      <c r="G791" t="s">
        <v>3203</v>
      </c>
      <c r="H791" t="s">
        <v>935</v>
      </c>
      <c r="I791" s="4">
        <v>45422</v>
      </c>
      <c r="J791" t="s">
        <v>225</v>
      </c>
      <c r="K791">
        <v>38</v>
      </c>
      <c r="L791">
        <v>37</v>
      </c>
      <c r="M791">
        <v>27</v>
      </c>
      <c r="N791" t="s">
        <v>320</v>
      </c>
      <c r="O791">
        <v>45</v>
      </c>
      <c r="P791">
        <v>88</v>
      </c>
      <c r="Q791" s="5">
        <v>0.53</v>
      </c>
    </row>
    <row r="792" spans="1:17" x14ac:dyDescent="0.25">
      <c r="A792" t="s">
        <v>127</v>
      </c>
      <c r="B792" t="s">
        <v>74</v>
      </c>
      <c r="C792" t="s">
        <v>1122</v>
      </c>
      <c r="D792" t="s">
        <v>3204</v>
      </c>
      <c r="E792" t="s">
        <v>59</v>
      </c>
      <c r="F792" t="s">
        <v>3205</v>
      </c>
      <c r="G792" t="s">
        <v>3206</v>
      </c>
      <c r="H792" t="s">
        <v>526</v>
      </c>
      <c r="I792" t="s">
        <v>533</v>
      </c>
      <c r="J792" s="4">
        <v>45659</v>
      </c>
      <c r="K792">
        <v>59</v>
      </c>
      <c r="L792">
        <v>27</v>
      </c>
      <c r="M792">
        <v>63</v>
      </c>
      <c r="N792" t="s">
        <v>408</v>
      </c>
      <c r="O792">
        <v>92</v>
      </c>
      <c r="P792">
        <v>82</v>
      </c>
      <c r="Q792" s="5">
        <v>-0.96</v>
      </c>
    </row>
    <row r="793" spans="1:17" x14ac:dyDescent="0.25">
      <c r="A793" t="s">
        <v>634</v>
      </c>
      <c r="B793" t="s">
        <v>56</v>
      </c>
      <c r="C793" t="s">
        <v>1299</v>
      </c>
      <c r="D793" t="s">
        <v>3207</v>
      </c>
      <c r="E793" t="s">
        <v>106</v>
      </c>
      <c r="F793" t="s">
        <v>3208</v>
      </c>
      <c r="G793" t="s">
        <v>3209</v>
      </c>
      <c r="H793" t="s">
        <v>526</v>
      </c>
      <c r="I793" s="4">
        <v>45331</v>
      </c>
      <c r="J793" t="s">
        <v>271</v>
      </c>
      <c r="K793">
        <v>37</v>
      </c>
      <c r="L793">
        <v>38</v>
      </c>
      <c r="M793">
        <v>24</v>
      </c>
      <c r="N793" t="s">
        <v>159</v>
      </c>
      <c r="O793">
        <v>93</v>
      </c>
      <c r="P793">
        <v>32</v>
      </c>
      <c r="Q793" s="5">
        <v>0.11</v>
      </c>
    </row>
    <row r="794" spans="1:17" x14ac:dyDescent="0.25">
      <c r="A794" t="s">
        <v>899</v>
      </c>
      <c r="B794" t="s">
        <v>74</v>
      </c>
      <c r="C794" t="s">
        <v>82</v>
      </c>
      <c r="D794" t="s">
        <v>3210</v>
      </c>
      <c r="E794" t="s">
        <v>106</v>
      </c>
      <c r="F794" t="s">
        <v>3211</v>
      </c>
      <c r="G794" t="s">
        <v>3212</v>
      </c>
      <c r="H794" t="s">
        <v>526</v>
      </c>
      <c r="I794" s="4">
        <v>45387</v>
      </c>
      <c r="J794" t="s">
        <v>1329</v>
      </c>
      <c r="K794">
        <v>48</v>
      </c>
      <c r="L794">
        <v>12</v>
      </c>
      <c r="M794">
        <v>62</v>
      </c>
      <c r="N794" t="s">
        <v>95</v>
      </c>
      <c r="O794">
        <v>59</v>
      </c>
      <c r="P794">
        <v>23</v>
      </c>
      <c r="Q794" s="5">
        <v>0.66</v>
      </c>
    </row>
    <row r="795" spans="1:17" x14ac:dyDescent="0.25">
      <c r="A795" t="s">
        <v>1388</v>
      </c>
      <c r="B795" t="s">
        <v>152</v>
      </c>
      <c r="C795" t="s">
        <v>2855</v>
      </c>
      <c r="D795" t="s">
        <v>3213</v>
      </c>
      <c r="E795" t="s">
        <v>59</v>
      </c>
      <c r="F795" t="s">
        <v>3214</v>
      </c>
      <c r="G795" t="s">
        <v>3215</v>
      </c>
      <c r="H795" t="s">
        <v>560</v>
      </c>
      <c r="I795" t="s">
        <v>1200</v>
      </c>
      <c r="J795" t="s">
        <v>850</v>
      </c>
      <c r="K795">
        <v>33</v>
      </c>
      <c r="L795">
        <v>60</v>
      </c>
      <c r="M795">
        <v>67</v>
      </c>
      <c r="N795" t="s">
        <v>382</v>
      </c>
      <c r="O795">
        <v>20</v>
      </c>
      <c r="P795">
        <v>7</v>
      </c>
      <c r="Q795" s="5">
        <v>0.61</v>
      </c>
    </row>
    <row r="796" spans="1:17" x14ac:dyDescent="0.25">
      <c r="A796" t="s">
        <v>1272</v>
      </c>
      <c r="B796" t="s">
        <v>65</v>
      </c>
      <c r="C796" t="s">
        <v>1848</v>
      </c>
      <c r="D796" t="s">
        <v>3216</v>
      </c>
      <c r="E796" t="s">
        <v>59</v>
      </c>
      <c r="F796" t="s">
        <v>3217</v>
      </c>
      <c r="G796" t="s">
        <v>3218</v>
      </c>
      <c r="H796" t="s">
        <v>560</v>
      </c>
      <c r="I796" t="s">
        <v>206</v>
      </c>
      <c r="J796" s="4">
        <v>45690</v>
      </c>
      <c r="K796">
        <v>32</v>
      </c>
      <c r="L796">
        <v>38</v>
      </c>
      <c r="M796">
        <v>23</v>
      </c>
      <c r="N796" t="s">
        <v>166</v>
      </c>
      <c r="O796">
        <v>52</v>
      </c>
      <c r="P796">
        <v>11</v>
      </c>
      <c r="Q796" s="5">
        <v>0.65</v>
      </c>
    </row>
    <row r="797" spans="1:17" x14ac:dyDescent="0.25">
      <c r="A797" t="s">
        <v>1358</v>
      </c>
      <c r="B797" t="s">
        <v>56</v>
      </c>
      <c r="C797" t="s">
        <v>3219</v>
      </c>
      <c r="D797" t="s">
        <v>3220</v>
      </c>
      <c r="E797" t="s">
        <v>106</v>
      </c>
      <c r="F797" t="s">
        <v>3221</v>
      </c>
      <c r="G797" t="s">
        <v>3222</v>
      </c>
      <c r="H797" t="s">
        <v>560</v>
      </c>
      <c r="I797" s="4">
        <v>45508</v>
      </c>
      <c r="J797" s="4">
        <v>45297</v>
      </c>
      <c r="K797">
        <v>43</v>
      </c>
      <c r="L797">
        <v>41</v>
      </c>
      <c r="M797">
        <v>100</v>
      </c>
      <c r="N797" t="s">
        <v>836</v>
      </c>
      <c r="O797">
        <v>27</v>
      </c>
      <c r="P797">
        <v>78</v>
      </c>
      <c r="Q797" s="5">
        <v>0.79</v>
      </c>
    </row>
    <row r="798" spans="1:17" x14ac:dyDescent="0.25">
      <c r="A798" t="s">
        <v>346</v>
      </c>
      <c r="B798" t="s">
        <v>65</v>
      </c>
      <c r="C798" t="s">
        <v>1180</v>
      </c>
      <c r="D798" t="s">
        <v>3223</v>
      </c>
      <c r="E798" t="s">
        <v>106</v>
      </c>
      <c r="F798" t="s">
        <v>3224</v>
      </c>
      <c r="G798" t="s">
        <v>3225</v>
      </c>
      <c r="H798" t="s">
        <v>560</v>
      </c>
      <c r="I798" s="4">
        <v>45454</v>
      </c>
      <c r="J798" s="4">
        <v>45546</v>
      </c>
      <c r="K798">
        <v>97</v>
      </c>
      <c r="L798">
        <v>20</v>
      </c>
      <c r="M798">
        <v>8</v>
      </c>
      <c r="N798" t="s">
        <v>351</v>
      </c>
      <c r="O798">
        <v>51</v>
      </c>
      <c r="P798">
        <v>51</v>
      </c>
      <c r="Q798" s="5">
        <v>-1.89</v>
      </c>
    </row>
    <row r="799" spans="1:17" x14ac:dyDescent="0.25">
      <c r="A799" t="s">
        <v>746</v>
      </c>
      <c r="B799" t="s">
        <v>201</v>
      </c>
      <c r="C799" t="s">
        <v>1844</v>
      </c>
      <c r="D799" t="s">
        <v>3226</v>
      </c>
      <c r="E799" t="s">
        <v>68</v>
      </c>
      <c r="F799" t="s">
        <v>3227</v>
      </c>
      <c r="G799" t="s">
        <v>3228</v>
      </c>
      <c r="H799" t="s">
        <v>1907</v>
      </c>
      <c r="I799" t="s">
        <v>1135</v>
      </c>
      <c r="J799" s="4">
        <v>45749</v>
      </c>
      <c r="K799">
        <v>37</v>
      </c>
      <c r="L799">
        <v>94</v>
      </c>
      <c r="M799">
        <v>76</v>
      </c>
      <c r="N799" t="s">
        <v>751</v>
      </c>
      <c r="O799">
        <v>94</v>
      </c>
      <c r="P799">
        <v>66</v>
      </c>
      <c r="Q799" s="5">
        <v>0</v>
      </c>
    </row>
    <row r="800" spans="1:17" x14ac:dyDescent="0.25">
      <c r="A800" t="s">
        <v>1661</v>
      </c>
      <c r="B800" t="s">
        <v>74</v>
      </c>
      <c r="C800" t="s">
        <v>997</v>
      </c>
      <c r="D800" t="s">
        <v>3229</v>
      </c>
      <c r="E800" t="s">
        <v>68</v>
      </c>
      <c r="F800" t="s">
        <v>3230</v>
      </c>
      <c r="G800" t="s">
        <v>3231</v>
      </c>
      <c r="H800" t="s">
        <v>1907</v>
      </c>
      <c r="I800" t="s">
        <v>908</v>
      </c>
      <c r="J800" t="s">
        <v>841</v>
      </c>
      <c r="K800">
        <v>74</v>
      </c>
      <c r="L800">
        <v>60</v>
      </c>
      <c r="M800">
        <v>27</v>
      </c>
      <c r="N800" t="s">
        <v>159</v>
      </c>
      <c r="O800">
        <v>99</v>
      </c>
      <c r="P800">
        <v>68</v>
      </c>
      <c r="Q800" s="5">
        <v>0.3</v>
      </c>
    </row>
    <row r="801" spans="1:17" x14ac:dyDescent="0.25">
      <c r="A801" t="s">
        <v>880</v>
      </c>
      <c r="B801" t="s">
        <v>113</v>
      </c>
      <c r="C801" t="s">
        <v>658</v>
      </c>
      <c r="D801" t="s">
        <v>3232</v>
      </c>
      <c r="E801" t="s">
        <v>59</v>
      </c>
      <c r="F801" t="s">
        <v>3233</v>
      </c>
      <c r="G801" t="s">
        <v>3234</v>
      </c>
      <c r="H801" t="s">
        <v>1874</v>
      </c>
      <c r="I801" t="s">
        <v>533</v>
      </c>
      <c r="J801" t="s">
        <v>1259</v>
      </c>
      <c r="K801">
        <v>76</v>
      </c>
      <c r="L801">
        <v>57</v>
      </c>
      <c r="M801">
        <v>78</v>
      </c>
      <c r="N801" t="s">
        <v>126</v>
      </c>
      <c r="O801">
        <v>52</v>
      </c>
      <c r="P801">
        <v>86</v>
      </c>
      <c r="Q801" s="5">
        <v>0.31</v>
      </c>
    </row>
    <row r="802" spans="1:17" x14ac:dyDescent="0.25">
      <c r="A802" t="s">
        <v>899</v>
      </c>
      <c r="B802" t="s">
        <v>74</v>
      </c>
      <c r="C802" t="s">
        <v>1695</v>
      </c>
      <c r="D802" t="s">
        <v>3235</v>
      </c>
      <c r="E802" t="s">
        <v>68</v>
      </c>
      <c r="F802" t="s">
        <v>3236</v>
      </c>
      <c r="G802" t="s">
        <v>3237</v>
      </c>
      <c r="H802" t="s">
        <v>2050</v>
      </c>
      <c r="I802" s="4">
        <v>45599</v>
      </c>
      <c r="J802" t="s">
        <v>1054</v>
      </c>
      <c r="K802">
        <v>100</v>
      </c>
      <c r="L802">
        <v>21</v>
      </c>
      <c r="M802">
        <v>64</v>
      </c>
      <c r="N802" t="s">
        <v>95</v>
      </c>
      <c r="O802">
        <v>20</v>
      </c>
      <c r="P802">
        <v>13</v>
      </c>
      <c r="Q802" s="5">
        <v>-0.65</v>
      </c>
    </row>
    <row r="803" spans="1:17" x14ac:dyDescent="0.25">
      <c r="A803" t="s">
        <v>807</v>
      </c>
      <c r="B803" t="s">
        <v>74</v>
      </c>
      <c r="C803" t="s">
        <v>1879</v>
      </c>
      <c r="D803" t="s">
        <v>3238</v>
      </c>
      <c r="E803" t="s">
        <v>59</v>
      </c>
      <c r="F803" t="s">
        <v>3239</v>
      </c>
      <c r="G803" t="s">
        <v>3240</v>
      </c>
      <c r="H803" t="s">
        <v>2050</v>
      </c>
      <c r="I803" s="4">
        <v>45390</v>
      </c>
      <c r="J803" s="4">
        <v>45575</v>
      </c>
      <c r="K803">
        <v>64</v>
      </c>
      <c r="L803">
        <v>31</v>
      </c>
      <c r="M803">
        <v>91</v>
      </c>
      <c r="N803" t="s">
        <v>1622</v>
      </c>
      <c r="O803">
        <v>85</v>
      </c>
      <c r="P803">
        <v>42</v>
      </c>
      <c r="Q803" s="5">
        <v>0.35</v>
      </c>
    </row>
    <row r="804" spans="1:17" x14ac:dyDescent="0.25">
      <c r="A804" t="s">
        <v>899</v>
      </c>
      <c r="B804" t="s">
        <v>74</v>
      </c>
      <c r="C804" t="s">
        <v>3219</v>
      </c>
      <c r="D804" t="s">
        <v>3241</v>
      </c>
      <c r="E804" t="s">
        <v>106</v>
      </c>
      <c r="F804" t="s">
        <v>3242</v>
      </c>
      <c r="G804" t="s">
        <v>3243</v>
      </c>
      <c r="H804" t="s">
        <v>2050</v>
      </c>
      <c r="I804" t="s">
        <v>677</v>
      </c>
      <c r="J804" t="s">
        <v>1163</v>
      </c>
      <c r="K804">
        <v>41</v>
      </c>
      <c r="L804">
        <v>22</v>
      </c>
      <c r="M804">
        <v>11</v>
      </c>
      <c r="N804" t="s">
        <v>95</v>
      </c>
      <c r="O804">
        <v>86</v>
      </c>
      <c r="P804">
        <v>30</v>
      </c>
      <c r="Q804" s="5">
        <v>0.51</v>
      </c>
    </row>
    <row r="805" spans="1:17" x14ac:dyDescent="0.25">
      <c r="A805" t="s">
        <v>144</v>
      </c>
      <c r="B805" t="s">
        <v>56</v>
      </c>
      <c r="C805" t="s">
        <v>340</v>
      </c>
      <c r="D805" t="s">
        <v>3244</v>
      </c>
      <c r="E805" t="s">
        <v>59</v>
      </c>
      <c r="F805" t="s">
        <v>3245</v>
      </c>
      <c r="G805" t="s">
        <v>3246</v>
      </c>
      <c r="H805" t="s">
        <v>702</v>
      </c>
      <c r="I805" t="s">
        <v>302</v>
      </c>
      <c r="J805" s="4">
        <v>45483</v>
      </c>
      <c r="K805">
        <v>84</v>
      </c>
      <c r="L805">
        <v>95</v>
      </c>
      <c r="M805">
        <v>22</v>
      </c>
      <c r="N805" t="s">
        <v>3247</v>
      </c>
      <c r="O805">
        <v>48</v>
      </c>
      <c r="P805">
        <v>82</v>
      </c>
      <c r="Q805" s="5">
        <v>0.65</v>
      </c>
    </row>
    <row r="806" spans="1:17" x14ac:dyDescent="0.25">
      <c r="A806" t="s">
        <v>151</v>
      </c>
      <c r="B806" t="s">
        <v>152</v>
      </c>
      <c r="C806" t="s">
        <v>292</v>
      </c>
      <c r="D806" t="s">
        <v>3248</v>
      </c>
      <c r="E806" t="s">
        <v>59</v>
      </c>
      <c r="F806" t="s">
        <v>3249</v>
      </c>
      <c r="G806" t="s">
        <v>3250</v>
      </c>
      <c r="H806" t="s">
        <v>702</v>
      </c>
      <c r="I806" t="s">
        <v>714</v>
      </c>
      <c r="J806" t="s">
        <v>802</v>
      </c>
      <c r="K806">
        <v>61</v>
      </c>
      <c r="L806">
        <v>8</v>
      </c>
      <c r="M806">
        <v>45</v>
      </c>
      <c r="N806" t="s">
        <v>159</v>
      </c>
      <c r="O806">
        <v>73</v>
      </c>
      <c r="P806">
        <v>64</v>
      </c>
      <c r="Q806" s="5">
        <v>-0.71</v>
      </c>
    </row>
    <row r="807" spans="1:17" x14ac:dyDescent="0.25">
      <c r="A807" t="s">
        <v>369</v>
      </c>
      <c r="B807" t="s">
        <v>65</v>
      </c>
      <c r="C807" t="s">
        <v>322</v>
      </c>
      <c r="D807" t="s">
        <v>3251</v>
      </c>
      <c r="E807" t="s">
        <v>106</v>
      </c>
      <c r="F807" t="s">
        <v>3252</v>
      </c>
      <c r="G807" t="s">
        <v>3253</v>
      </c>
      <c r="H807" t="s">
        <v>702</v>
      </c>
      <c r="I807" t="s">
        <v>110</v>
      </c>
      <c r="J807" t="s">
        <v>1907</v>
      </c>
      <c r="K807">
        <v>24</v>
      </c>
      <c r="L807">
        <v>14</v>
      </c>
      <c r="M807">
        <v>5</v>
      </c>
      <c r="N807" t="s">
        <v>159</v>
      </c>
      <c r="O807">
        <v>98</v>
      </c>
      <c r="P807">
        <v>9</v>
      </c>
      <c r="Q807" s="5">
        <v>0.12</v>
      </c>
    </row>
    <row r="808" spans="1:17" x14ac:dyDescent="0.25">
      <c r="A808" t="s">
        <v>134</v>
      </c>
      <c r="B808" t="s">
        <v>74</v>
      </c>
      <c r="C808" t="s">
        <v>946</v>
      </c>
      <c r="D808" t="s">
        <v>3254</v>
      </c>
      <c r="E808" t="s">
        <v>68</v>
      </c>
      <c r="F808" t="s">
        <v>3255</v>
      </c>
      <c r="G808" t="s">
        <v>3256</v>
      </c>
      <c r="H808" t="s">
        <v>702</v>
      </c>
      <c r="I808" t="s">
        <v>71</v>
      </c>
      <c r="J808" t="s">
        <v>2240</v>
      </c>
      <c r="K808">
        <v>86</v>
      </c>
      <c r="L808">
        <v>23</v>
      </c>
      <c r="M808">
        <v>1</v>
      </c>
      <c r="N808" t="s">
        <v>126</v>
      </c>
      <c r="O808">
        <v>100</v>
      </c>
      <c r="P808">
        <v>86</v>
      </c>
      <c r="Q808" s="5">
        <v>0.91</v>
      </c>
    </row>
    <row r="809" spans="1:17" x14ac:dyDescent="0.25">
      <c r="A809" t="s">
        <v>250</v>
      </c>
      <c r="B809" t="s">
        <v>113</v>
      </c>
      <c r="C809" t="s">
        <v>3257</v>
      </c>
      <c r="D809" t="s">
        <v>3258</v>
      </c>
      <c r="E809" t="s">
        <v>68</v>
      </c>
      <c r="F809" t="s">
        <v>3259</v>
      </c>
      <c r="G809" t="s">
        <v>3260</v>
      </c>
      <c r="H809" t="s">
        <v>2650</v>
      </c>
      <c r="I809" t="s">
        <v>178</v>
      </c>
      <c r="J809" t="s">
        <v>995</v>
      </c>
      <c r="K809">
        <v>93</v>
      </c>
      <c r="L809">
        <v>25</v>
      </c>
      <c r="M809">
        <v>23</v>
      </c>
      <c r="N809" t="s">
        <v>95</v>
      </c>
      <c r="O809">
        <v>72</v>
      </c>
      <c r="P809">
        <v>83</v>
      </c>
      <c r="Q809" s="5">
        <v>0.14000000000000001</v>
      </c>
    </row>
    <row r="810" spans="1:17" x14ac:dyDescent="0.25">
      <c r="A810" t="s">
        <v>139</v>
      </c>
      <c r="B810" t="s">
        <v>65</v>
      </c>
      <c r="C810" t="s">
        <v>2851</v>
      </c>
      <c r="D810" t="s">
        <v>3261</v>
      </c>
      <c r="E810" t="s">
        <v>68</v>
      </c>
      <c r="F810" t="s">
        <v>3262</v>
      </c>
      <c r="G810" t="s">
        <v>3263</v>
      </c>
      <c r="H810" t="s">
        <v>1020</v>
      </c>
      <c r="I810" t="s">
        <v>2050</v>
      </c>
      <c r="J810" t="s">
        <v>471</v>
      </c>
      <c r="K810">
        <v>99</v>
      </c>
      <c r="L810">
        <v>96</v>
      </c>
      <c r="M810">
        <v>39</v>
      </c>
      <c r="N810" t="s">
        <v>120</v>
      </c>
      <c r="O810">
        <v>94</v>
      </c>
      <c r="P810">
        <v>89</v>
      </c>
      <c r="Q810" s="5">
        <v>-0.15</v>
      </c>
    </row>
    <row r="811" spans="1:17" x14ac:dyDescent="0.25">
      <c r="A811" t="s">
        <v>1938</v>
      </c>
      <c r="B811" t="s">
        <v>113</v>
      </c>
      <c r="C811" t="s">
        <v>3264</v>
      </c>
      <c r="D811" t="s">
        <v>3265</v>
      </c>
      <c r="E811" t="s">
        <v>68</v>
      </c>
      <c r="F811" t="s">
        <v>3266</v>
      </c>
      <c r="G811" t="s">
        <v>3267</v>
      </c>
      <c r="H811" t="s">
        <v>1020</v>
      </c>
      <c r="I811" t="s">
        <v>846</v>
      </c>
      <c r="J811" t="s">
        <v>1179</v>
      </c>
      <c r="K811">
        <v>30</v>
      </c>
      <c r="L811">
        <v>29</v>
      </c>
      <c r="M811">
        <v>70</v>
      </c>
      <c r="N811" t="s">
        <v>1944</v>
      </c>
      <c r="O811">
        <v>80</v>
      </c>
      <c r="P811">
        <v>43</v>
      </c>
      <c r="Q811" s="5">
        <v>0.05</v>
      </c>
    </row>
    <row r="812" spans="1:17" x14ac:dyDescent="0.25">
      <c r="A812" t="s">
        <v>1272</v>
      </c>
      <c r="B812" t="s">
        <v>65</v>
      </c>
      <c r="C812" t="s">
        <v>2900</v>
      </c>
      <c r="D812" t="s">
        <v>3268</v>
      </c>
      <c r="E812" t="s">
        <v>68</v>
      </c>
      <c r="F812" t="s">
        <v>3269</v>
      </c>
      <c r="G812" t="s">
        <v>3270</v>
      </c>
      <c r="H812" t="s">
        <v>1020</v>
      </c>
      <c r="I812" s="4">
        <v>45391</v>
      </c>
      <c r="J812" s="4">
        <v>45389</v>
      </c>
      <c r="K812">
        <v>75</v>
      </c>
      <c r="L812">
        <v>23</v>
      </c>
      <c r="M812">
        <v>34</v>
      </c>
      <c r="N812" t="s">
        <v>166</v>
      </c>
      <c r="O812">
        <v>100</v>
      </c>
      <c r="P812">
        <v>54</v>
      </c>
      <c r="Q812" s="5">
        <v>0.46</v>
      </c>
    </row>
    <row r="813" spans="1:17" x14ac:dyDescent="0.25">
      <c r="A813" t="s">
        <v>192</v>
      </c>
      <c r="B813" t="s">
        <v>103</v>
      </c>
      <c r="C813" t="s">
        <v>2527</v>
      </c>
      <c r="D813" t="s">
        <v>3271</v>
      </c>
      <c r="E813" t="s">
        <v>106</v>
      </c>
      <c r="F813" t="s">
        <v>3272</v>
      </c>
      <c r="G813" t="s">
        <v>3273</v>
      </c>
      <c r="H813" t="s">
        <v>1020</v>
      </c>
      <c r="I813" s="4">
        <v>45329</v>
      </c>
      <c r="J813" t="s">
        <v>165</v>
      </c>
      <c r="K813">
        <v>39</v>
      </c>
      <c r="L813">
        <v>53</v>
      </c>
      <c r="M813">
        <v>64</v>
      </c>
      <c r="N813" t="s">
        <v>387</v>
      </c>
      <c r="O813">
        <v>92</v>
      </c>
      <c r="P813">
        <v>8</v>
      </c>
      <c r="Q813" s="5">
        <v>0.46</v>
      </c>
    </row>
    <row r="814" spans="1:17" x14ac:dyDescent="0.25">
      <c r="A814" t="s">
        <v>1041</v>
      </c>
      <c r="B814" t="s">
        <v>56</v>
      </c>
      <c r="C814" t="s">
        <v>256</v>
      </c>
      <c r="D814" t="s">
        <v>3274</v>
      </c>
      <c r="E814" t="s">
        <v>59</v>
      </c>
      <c r="F814" t="s">
        <v>3275</v>
      </c>
      <c r="G814" t="s">
        <v>3276</v>
      </c>
      <c r="H814" t="s">
        <v>1020</v>
      </c>
      <c r="I814" t="s">
        <v>1039</v>
      </c>
      <c r="J814" t="s">
        <v>1596</v>
      </c>
      <c r="K814">
        <v>77</v>
      </c>
      <c r="L814">
        <v>58</v>
      </c>
      <c r="M814">
        <v>13</v>
      </c>
      <c r="N814" t="s">
        <v>320</v>
      </c>
      <c r="O814">
        <v>63</v>
      </c>
      <c r="P814">
        <v>28</v>
      </c>
      <c r="Q814" s="5">
        <v>0.91</v>
      </c>
    </row>
    <row r="815" spans="1:17" x14ac:dyDescent="0.25">
      <c r="A815" t="s">
        <v>334</v>
      </c>
      <c r="B815" t="s">
        <v>65</v>
      </c>
      <c r="C815" t="s">
        <v>2080</v>
      </c>
      <c r="D815" t="s">
        <v>3277</v>
      </c>
      <c r="E815" t="s">
        <v>59</v>
      </c>
      <c r="F815" t="s">
        <v>3278</v>
      </c>
      <c r="G815" t="s">
        <v>3279</v>
      </c>
      <c r="H815" t="s">
        <v>777</v>
      </c>
      <c r="I815" t="s">
        <v>158</v>
      </c>
      <c r="J815" s="4">
        <v>45963</v>
      </c>
      <c r="K815">
        <v>43</v>
      </c>
      <c r="L815">
        <v>63</v>
      </c>
      <c r="M815">
        <v>80</v>
      </c>
      <c r="N815" t="s">
        <v>273</v>
      </c>
      <c r="O815">
        <v>33</v>
      </c>
      <c r="P815">
        <v>96</v>
      </c>
      <c r="Q815" s="5">
        <v>0.56000000000000005</v>
      </c>
    </row>
    <row r="816" spans="1:17" x14ac:dyDescent="0.25">
      <c r="A816" t="s">
        <v>1820</v>
      </c>
      <c r="B816" t="s">
        <v>74</v>
      </c>
      <c r="C816" t="s">
        <v>2143</v>
      </c>
      <c r="D816" t="s">
        <v>3280</v>
      </c>
      <c r="E816" t="s">
        <v>68</v>
      </c>
      <c r="F816" t="s">
        <v>3281</v>
      </c>
      <c r="G816" t="s">
        <v>3282</v>
      </c>
      <c r="H816" t="s">
        <v>777</v>
      </c>
      <c r="I816" s="4">
        <v>45480</v>
      </c>
      <c r="J816" s="4">
        <v>45717</v>
      </c>
      <c r="K816">
        <v>58</v>
      </c>
      <c r="L816">
        <v>17</v>
      </c>
      <c r="M816">
        <v>26</v>
      </c>
      <c r="N816" t="s">
        <v>95</v>
      </c>
      <c r="O816">
        <v>62</v>
      </c>
      <c r="P816">
        <v>89</v>
      </c>
      <c r="Q816" s="5">
        <v>-1.91</v>
      </c>
    </row>
    <row r="817" spans="1:17" x14ac:dyDescent="0.25">
      <c r="A817" t="s">
        <v>1349</v>
      </c>
      <c r="B817" t="s">
        <v>74</v>
      </c>
      <c r="C817" t="s">
        <v>474</v>
      </c>
      <c r="D817" t="s">
        <v>3283</v>
      </c>
      <c r="E817" t="s">
        <v>106</v>
      </c>
      <c r="F817" t="s">
        <v>3284</v>
      </c>
      <c r="G817" t="s">
        <v>3285</v>
      </c>
      <c r="H817" t="s">
        <v>777</v>
      </c>
      <c r="I817" t="s">
        <v>1024</v>
      </c>
      <c r="J817" t="s">
        <v>1238</v>
      </c>
      <c r="K817">
        <v>64</v>
      </c>
      <c r="L817">
        <v>14</v>
      </c>
      <c r="M817">
        <v>44</v>
      </c>
      <c r="N817" t="s">
        <v>836</v>
      </c>
      <c r="O817">
        <v>53</v>
      </c>
      <c r="P817">
        <v>33</v>
      </c>
      <c r="Q817" s="5">
        <v>-0.44</v>
      </c>
    </row>
    <row r="818" spans="1:17" x14ac:dyDescent="0.25">
      <c r="A818" t="s">
        <v>1229</v>
      </c>
      <c r="B818" t="s">
        <v>113</v>
      </c>
      <c r="C818" t="s">
        <v>340</v>
      </c>
      <c r="D818" t="s">
        <v>3286</v>
      </c>
      <c r="E818" t="s">
        <v>106</v>
      </c>
      <c r="F818" t="s">
        <v>3287</v>
      </c>
      <c r="G818" t="s">
        <v>3288</v>
      </c>
      <c r="H818" t="s">
        <v>777</v>
      </c>
      <c r="I818" t="s">
        <v>539</v>
      </c>
      <c r="J818" s="4">
        <v>45539</v>
      </c>
      <c r="K818">
        <v>88</v>
      </c>
      <c r="L818">
        <v>42</v>
      </c>
      <c r="M818">
        <v>68</v>
      </c>
      <c r="N818" t="s">
        <v>207</v>
      </c>
      <c r="O818">
        <v>92</v>
      </c>
      <c r="P818">
        <v>29</v>
      </c>
      <c r="Q818" s="5">
        <v>0.38</v>
      </c>
    </row>
    <row r="819" spans="1:17" x14ac:dyDescent="0.25">
      <c r="A819" t="s">
        <v>662</v>
      </c>
      <c r="B819" t="s">
        <v>56</v>
      </c>
      <c r="C819" t="s">
        <v>3289</v>
      </c>
      <c r="D819" t="s">
        <v>3290</v>
      </c>
      <c r="E819" t="s">
        <v>106</v>
      </c>
      <c r="F819" t="s">
        <v>3291</v>
      </c>
      <c r="G819" t="s">
        <v>3292</v>
      </c>
      <c r="H819" t="s">
        <v>527</v>
      </c>
      <c r="I819" t="s">
        <v>708</v>
      </c>
      <c r="J819" t="s">
        <v>157</v>
      </c>
      <c r="K819">
        <v>72</v>
      </c>
      <c r="L819">
        <v>87</v>
      </c>
      <c r="M819">
        <v>39</v>
      </c>
      <c r="N819" t="s">
        <v>382</v>
      </c>
      <c r="O819">
        <v>94</v>
      </c>
      <c r="P819">
        <v>57</v>
      </c>
      <c r="Q819" s="5">
        <v>0.68</v>
      </c>
    </row>
    <row r="820" spans="1:17" x14ac:dyDescent="0.25">
      <c r="A820" t="s">
        <v>96</v>
      </c>
      <c r="B820" t="s">
        <v>56</v>
      </c>
      <c r="C820" t="s">
        <v>1336</v>
      </c>
      <c r="D820" t="s">
        <v>3293</v>
      </c>
      <c r="E820" t="s">
        <v>59</v>
      </c>
      <c r="F820" t="s">
        <v>3294</v>
      </c>
      <c r="G820" t="s">
        <v>3295</v>
      </c>
      <c r="H820" t="s">
        <v>527</v>
      </c>
      <c r="I820" t="s">
        <v>1374</v>
      </c>
      <c r="J820" s="4">
        <v>45418</v>
      </c>
      <c r="K820">
        <v>12</v>
      </c>
      <c r="L820">
        <v>7</v>
      </c>
      <c r="M820">
        <v>48</v>
      </c>
      <c r="N820" t="s">
        <v>922</v>
      </c>
      <c r="O820">
        <v>66</v>
      </c>
      <c r="P820">
        <v>4</v>
      </c>
      <c r="Q820" s="5">
        <v>0.39</v>
      </c>
    </row>
    <row r="821" spans="1:17" x14ac:dyDescent="0.25">
      <c r="A821" t="s">
        <v>691</v>
      </c>
      <c r="B821" t="s">
        <v>201</v>
      </c>
      <c r="C821" t="s">
        <v>734</v>
      </c>
      <c r="D821" t="s">
        <v>3296</v>
      </c>
      <c r="E821" t="s">
        <v>106</v>
      </c>
      <c r="F821" t="s">
        <v>3297</v>
      </c>
      <c r="G821" t="s">
        <v>3298</v>
      </c>
      <c r="H821" t="s">
        <v>527</v>
      </c>
      <c r="I821" t="s">
        <v>860</v>
      </c>
      <c r="J821" s="4">
        <v>45689</v>
      </c>
      <c r="K821">
        <v>58</v>
      </c>
      <c r="L821">
        <v>81</v>
      </c>
      <c r="M821">
        <v>66</v>
      </c>
      <c r="N821" t="s">
        <v>697</v>
      </c>
      <c r="O821">
        <v>85</v>
      </c>
      <c r="P821">
        <v>78</v>
      </c>
      <c r="Q821" s="5">
        <v>0.94</v>
      </c>
    </row>
    <row r="822" spans="1:17" x14ac:dyDescent="0.25">
      <c r="A822" t="s">
        <v>215</v>
      </c>
      <c r="B822" t="s">
        <v>56</v>
      </c>
      <c r="C822" t="s">
        <v>216</v>
      </c>
      <c r="D822" t="s">
        <v>3299</v>
      </c>
      <c r="E822" t="s">
        <v>68</v>
      </c>
      <c r="F822" t="s">
        <v>3300</v>
      </c>
      <c r="G822" t="s">
        <v>3301</v>
      </c>
      <c r="H822" t="s">
        <v>527</v>
      </c>
      <c r="I822" t="s">
        <v>1179</v>
      </c>
      <c r="J822" s="4">
        <v>45993</v>
      </c>
      <c r="K822">
        <v>99</v>
      </c>
      <c r="L822">
        <v>59</v>
      </c>
      <c r="M822">
        <v>12</v>
      </c>
      <c r="N822" t="s">
        <v>111</v>
      </c>
      <c r="O822">
        <v>52</v>
      </c>
      <c r="P822">
        <v>57</v>
      </c>
      <c r="Q822" s="5">
        <v>0.08</v>
      </c>
    </row>
    <row r="823" spans="1:17" x14ac:dyDescent="0.25">
      <c r="A823" t="s">
        <v>291</v>
      </c>
      <c r="B823" t="s">
        <v>103</v>
      </c>
      <c r="C823" t="s">
        <v>1687</v>
      </c>
      <c r="D823" t="s">
        <v>3302</v>
      </c>
      <c r="E823" t="s">
        <v>68</v>
      </c>
      <c r="F823" t="s">
        <v>3303</v>
      </c>
      <c r="G823" t="s">
        <v>3304</v>
      </c>
      <c r="H823" t="s">
        <v>581</v>
      </c>
      <c r="I823" s="4">
        <v>45542</v>
      </c>
      <c r="J823" t="s">
        <v>917</v>
      </c>
      <c r="K823">
        <v>25</v>
      </c>
      <c r="L823">
        <v>95</v>
      </c>
      <c r="M823">
        <v>71</v>
      </c>
      <c r="N823" t="s">
        <v>72</v>
      </c>
      <c r="O823">
        <v>24</v>
      </c>
      <c r="P823">
        <v>76</v>
      </c>
      <c r="Q823" s="5">
        <v>-0.1</v>
      </c>
    </row>
    <row r="824" spans="1:17" x14ac:dyDescent="0.25">
      <c r="A824" t="s">
        <v>55</v>
      </c>
      <c r="B824" t="s">
        <v>56</v>
      </c>
      <c r="C824" t="s">
        <v>3305</v>
      </c>
      <c r="D824" t="s">
        <v>3306</v>
      </c>
      <c r="E824" t="s">
        <v>68</v>
      </c>
      <c r="F824" t="s">
        <v>3307</v>
      </c>
      <c r="G824" t="s">
        <v>3308</v>
      </c>
      <c r="H824" t="s">
        <v>581</v>
      </c>
      <c r="I824" s="4">
        <v>45446</v>
      </c>
      <c r="J824" t="s">
        <v>1238</v>
      </c>
      <c r="K824">
        <v>98</v>
      </c>
      <c r="L824">
        <v>43</v>
      </c>
      <c r="M824">
        <v>9</v>
      </c>
      <c r="N824" t="s">
        <v>172</v>
      </c>
      <c r="O824">
        <v>86</v>
      </c>
      <c r="P824">
        <v>62</v>
      </c>
      <c r="Q824" s="5">
        <v>-2.17</v>
      </c>
    </row>
    <row r="825" spans="1:17" x14ac:dyDescent="0.25">
      <c r="A825" t="s">
        <v>238</v>
      </c>
      <c r="B825" t="s">
        <v>201</v>
      </c>
      <c r="C825" t="s">
        <v>1285</v>
      </c>
      <c r="D825" t="s">
        <v>3309</v>
      </c>
      <c r="E825" t="s">
        <v>59</v>
      </c>
      <c r="F825" t="s">
        <v>3310</v>
      </c>
      <c r="G825" t="s">
        <v>3311</v>
      </c>
      <c r="H825" t="s">
        <v>770</v>
      </c>
      <c r="I825" s="4">
        <v>45547</v>
      </c>
      <c r="J825" t="s">
        <v>1039</v>
      </c>
      <c r="K825">
        <v>75</v>
      </c>
      <c r="L825">
        <v>47</v>
      </c>
      <c r="M825">
        <v>33</v>
      </c>
      <c r="N825" t="s">
        <v>2562</v>
      </c>
      <c r="O825">
        <v>33</v>
      </c>
      <c r="P825">
        <v>12</v>
      </c>
      <c r="Q825" s="5">
        <v>0.28000000000000003</v>
      </c>
    </row>
    <row r="826" spans="1:17" x14ac:dyDescent="0.25">
      <c r="A826" t="s">
        <v>358</v>
      </c>
      <c r="B826" t="s">
        <v>74</v>
      </c>
      <c r="C826" t="s">
        <v>808</v>
      </c>
      <c r="D826" t="s">
        <v>3312</v>
      </c>
      <c r="E826" t="s">
        <v>106</v>
      </c>
      <c r="F826" t="s">
        <v>3313</v>
      </c>
      <c r="G826" t="s">
        <v>3314</v>
      </c>
      <c r="H826" t="s">
        <v>770</v>
      </c>
      <c r="I826" s="4">
        <v>45421</v>
      </c>
      <c r="J826" s="4">
        <v>45630</v>
      </c>
      <c r="K826">
        <v>80</v>
      </c>
      <c r="L826">
        <v>43</v>
      </c>
      <c r="M826">
        <v>80</v>
      </c>
      <c r="N826" t="s">
        <v>95</v>
      </c>
      <c r="O826">
        <v>64</v>
      </c>
      <c r="P826">
        <v>53</v>
      </c>
      <c r="Q826" s="5">
        <v>0.64</v>
      </c>
    </row>
    <row r="827" spans="1:17" x14ac:dyDescent="0.25">
      <c r="A827" t="s">
        <v>772</v>
      </c>
      <c r="B827" t="s">
        <v>201</v>
      </c>
      <c r="C827" t="s">
        <v>3315</v>
      </c>
      <c r="D827" t="s">
        <v>3316</v>
      </c>
      <c r="E827" t="s">
        <v>59</v>
      </c>
      <c r="F827" t="s">
        <v>3317</v>
      </c>
      <c r="G827" t="s">
        <v>3318</v>
      </c>
      <c r="H827" t="s">
        <v>770</v>
      </c>
      <c r="I827" t="s">
        <v>1130</v>
      </c>
      <c r="J827" t="s">
        <v>1465</v>
      </c>
      <c r="K827">
        <v>20</v>
      </c>
      <c r="L827">
        <v>9</v>
      </c>
      <c r="M827">
        <v>12</v>
      </c>
      <c r="N827" t="s">
        <v>3319</v>
      </c>
      <c r="O827">
        <v>46</v>
      </c>
      <c r="P827">
        <v>32</v>
      </c>
      <c r="Q827" s="5">
        <v>0.17</v>
      </c>
    </row>
    <row r="828" spans="1:17" x14ac:dyDescent="0.25">
      <c r="A828" t="s">
        <v>954</v>
      </c>
      <c r="B828" t="s">
        <v>152</v>
      </c>
      <c r="C828" t="s">
        <v>1212</v>
      </c>
      <c r="D828" t="s">
        <v>3320</v>
      </c>
      <c r="E828" t="s">
        <v>59</v>
      </c>
      <c r="F828" t="s">
        <v>3321</v>
      </c>
      <c r="G828" t="s">
        <v>3322</v>
      </c>
      <c r="H828" t="s">
        <v>533</v>
      </c>
      <c r="I828" t="s">
        <v>1024</v>
      </c>
      <c r="J828" s="4">
        <v>45545</v>
      </c>
      <c r="K828">
        <v>93</v>
      </c>
      <c r="L828">
        <v>50</v>
      </c>
      <c r="M828">
        <v>43</v>
      </c>
      <c r="N828" t="s">
        <v>111</v>
      </c>
      <c r="O828">
        <v>76</v>
      </c>
      <c r="P828">
        <v>35</v>
      </c>
      <c r="Q828" s="5">
        <v>0.3</v>
      </c>
    </row>
    <row r="829" spans="1:17" x14ac:dyDescent="0.25">
      <c r="A829" t="s">
        <v>112</v>
      </c>
      <c r="B829" t="s">
        <v>113</v>
      </c>
      <c r="C829" t="s">
        <v>292</v>
      </c>
      <c r="D829" t="s">
        <v>3323</v>
      </c>
      <c r="E829" t="s">
        <v>59</v>
      </c>
      <c r="F829" t="s">
        <v>3324</v>
      </c>
      <c r="G829" t="s">
        <v>3325</v>
      </c>
      <c r="H829" t="s">
        <v>533</v>
      </c>
      <c r="I829" s="4">
        <v>45514</v>
      </c>
      <c r="J829" t="s">
        <v>197</v>
      </c>
      <c r="K829">
        <v>66</v>
      </c>
      <c r="L829">
        <v>49</v>
      </c>
      <c r="M829">
        <v>41</v>
      </c>
      <c r="N829" t="s">
        <v>120</v>
      </c>
      <c r="O829">
        <v>27</v>
      </c>
      <c r="P829">
        <v>37</v>
      </c>
      <c r="Q829" s="5">
        <v>0.54</v>
      </c>
    </row>
    <row r="830" spans="1:17" x14ac:dyDescent="0.25">
      <c r="A830" t="s">
        <v>139</v>
      </c>
      <c r="B830" t="s">
        <v>65</v>
      </c>
      <c r="C830" t="s">
        <v>1844</v>
      </c>
      <c r="D830" t="s">
        <v>3326</v>
      </c>
      <c r="E830" t="s">
        <v>68</v>
      </c>
      <c r="F830" t="s">
        <v>3327</v>
      </c>
      <c r="G830" t="s">
        <v>3328</v>
      </c>
      <c r="H830" t="s">
        <v>1366</v>
      </c>
      <c r="I830" t="s">
        <v>243</v>
      </c>
      <c r="J830" t="s">
        <v>381</v>
      </c>
      <c r="K830">
        <v>10</v>
      </c>
      <c r="L830">
        <v>86</v>
      </c>
      <c r="M830">
        <v>23</v>
      </c>
      <c r="N830" t="s">
        <v>120</v>
      </c>
      <c r="O830">
        <v>24</v>
      </c>
      <c r="P830">
        <v>52</v>
      </c>
      <c r="Q830" s="5">
        <v>-0.37</v>
      </c>
    </row>
    <row r="831" spans="1:17" x14ac:dyDescent="0.25">
      <c r="A831" t="s">
        <v>151</v>
      </c>
      <c r="B831" t="s">
        <v>152</v>
      </c>
      <c r="C831" t="s">
        <v>3329</v>
      </c>
      <c r="D831" t="s">
        <v>3330</v>
      </c>
      <c r="E831" t="s">
        <v>59</v>
      </c>
      <c r="F831" t="s">
        <v>3331</v>
      </c>
      <c r="G831" t="s">
        <v>3332</v>
      </c>
      <c r="H831" t="s">
        <v>1366</v>
      </c>
      <c r="I831" t="s">
        <v>1792</v>
      </c>
      <c r="J831" s="4">
        <v>45478</v>
      </c>
      <c r="K831">
        <v>90</v>
      </c>
      <c r="L831">
        <v>52</v>
      </c>
      <c r="M831">
        <v>50</v>
      </c>
      <c r="N831" t="s">
        <v>159</v>
      </c>
      <c r="O831">
        <v>63</v>
      </c>
      <c r="P831">
        <v>14</v>
      </c>
      <c r="Q831" s="5">
        <v>-1.17</v>
      </c>
    </row>
    <row r="832" spans="1:17" x14ac:dyDescent="0.25">
      <c r="A832" t="s">
        <v>2984</v>
      </c>
      <c r="B832" t="s">
        <v>103</v>
      </c>
      <c r="C832" t="s">
        <v>719</v>
      </c>
      <c r="D832" t="s">
        <v>3333</v>
      </c>
      <c r="E832" t="s">
        <v>68</v>
      </c>
      <c r="F832" t="s">
        <v>3334</v>
      </c>
      <c r="G832" t="s">
        <v>3335</v>
      </c>
      <c r="H832" t="s">
        <v>1366</v>
      </c>
      <c r="I832" t="s">
        <v>1130</v>
      </c>
      <c r="J832" t="s">
        <v>979</v>
      </c>
      <c r="K832">
        <v>19</v>
      </c>
      <c r="L832">
        <v>81</v>
      </c>
      <c r="M832">
        <v>33</v>
      </c>
      <c r="N832" t="s">
        <v>87</v>
      </c>
      <c r="O832">
        <v>39</v>
      </c>
      <c r="P832">
        <v>85</v>
      </c>
      <c r="Q832" s="5">
        <v>0.78</v>
      </c>
    </row>
    <row r="833" spans="1:17" x14ac:dyDescent="0.25">
      <c r="A833" t="s">
        <v>1453</v>
      </c>
      <c r="B833" t="s">
        <v>152</v>
      </c>
      <c r="C833" t="s">
        <v>3074</v>
      </c>
      <c r="D833" t="s">
        <v>3336</v>
      </c>
      <c r="E833" t="s">
        <v>59</v>
      </c>
      <c r="F833" t="s">
        <v>3337</v>
      </c>
      <c r="G833" t="s">
        <v>3338</v>
      </c>
      <c r="H833" t="s">
        <v>1366</v>
      </c>
      <c r="I833" t="s">
        <v>875</v>
      </c>
      <c r="J833" t="s">
        <v>1357</v>
      </c>
      <c r="K833">
        <v>72</v>
      </c>
      <c r="L833">
        <v>20</v>
      </c>
      <c r="M833">
        <v>71</v>
      </c>
      <c r="N833" t="s">
        <v>166</v>
      </c>
      <c r="O833">
        <v>87</v>
      </c>
      <c r="P833">
        <v>68</v>
      </c>
      <c r="Q833" s="5">
        <v>-1.18</v>
      </c>
    </row>
    <row r="834" spans="1:17" x14ac:dyDescent="0.25">
      <c r="A834" t="s">
        <v>215</v>
      </c>
      <c r="B834" t="s">
        <v>56</v>
      </c>
      <c r="C834" t="s">
        <v>1433</v>
      </c>
      <c r="D834" t="s">
        <v>3339</v>
      </c>
      <c r="E834" t="s">
        <v>106</v>
      </c>
      <c r="F834" t="s">
        <v>3340</v>
      </c>
      <c r="G834" t="s">
        <v>3341</v>
      </c>
      <c r="H834" t="s">
        <v>941</v>
      </c>
      <c r="I834" t="s">
        <v>283</v>
      </c>
      <c r="J834" t="s">
        <v>926</v>
      </c>
      <c r="K834">
        <v>60</v>
      </c>
      <c r="L834">
        <v>36</v>
      </c>
      <c r="M834">
        <v>28</v>
      </c>
      <c r="N834" t="s">
        <v>172</v>
      </c>
      <c r="O834">
        <v>26</v>
      </c>
      <c r="P834">
        <v>29</v>
      </c>
      <c r="Q834" s="5">
        <v>0.22</v>
      </c>
    </row>
    <row r="835" spans="1:17" x14ac:dyDescent="0.25">
      <c r="A835" t="s">
        <v>1195</v>
      </c>
      <c r="B835" t="s">
        <v>56</v>
      </c>
      <c r="C835" t="s">
        <v>2583</v>
      </c>
      <c r="D835" t="s">
        <v>3342</v>
      </c>
      <c r="E835" t="s">
        <v>59</v>
      </c>
      <c r="F835" t="s">
        <v>3343</v>
      </c>
      <c r="G835" t="s">
        <v>3344</v>
      </c>
      <c r="H835" t="s">
        <v>941</v>
      </c>
      <c r="I835" t="s">
        <v>1055</v>
      </c>
      <c r="J835" t="s">
        <v>532</v>
      </c>
      <c r="K835">
        <v>26</v>
      </c>
      <c r="L835">
        <v>16</v>
      </c>
      <c r="M835">
        <v>69</v>
      </c>
      <c r="N835" t="s">
        <v>1201</v>
      </c>
      <c r="O835">
        <v>64</v>
      </c>
      <c r="P835">
        <v>79</v>
      </c>
      <c r="Q835" s="5">
        <v>-0.12</v>
      </c>
    </row>
    <row r="836" spans="1:17" x14ac:dyDescent="0.25">
      <c r="A836" t="s">
        <v>346</v>
      </c>
      <c r="B836" t="s">
        <v>65</v>
      </c>
      <c r="C836" t="s">
        <v>3345</v>
      </c>
      <c r="D836" t="s">
        <v>3346</v>
      </c>
      <c r="E836" t="s">
        <v>68</v>
      </c>
      <c r="F836" t="s">
        <v>3347</v>
      </c>
      <c r="G836" t="s">
        <v>3348</v>
      </c>
      <c r="H836" t="s">
        <v>941</v>
      </c>
      <c r="I836" t="s">
        <v>930</v>
      </c>
      <c r="J836" t="s">
        <v>431</v>
      </c>
      <c r="K836">
        <v>85</v>
      </c>
      <c r="L836">
        <v>86</v>
      </c>
      <c r="M836">
        <v>21</v>
      </c>
      <c r="N836" t="s">
        <v>351</v>
      </c>
      <c r="O836">
        <v>78</v>
      </c>
      <c r="P836">
        <v>53</v>
      </c>
      <c r="Q836" s="5">
        <v>-0.23</v>
      </c>
    </row>
    <row r="837" spans="1:17" x14ac:dyDescent="0.25">
      <c r="A837" t="s">
        <v>55</v>
      </c>
      <c r="B837" t="s">
        <v>56</v>
      </c>
      <c r="C837" t="s">
        <v>3349</v>
      </c>
      <c r="D837" t="s">
        <v>3350</v>
      </c>
      <c r="E837" t="s">
        <v>68</v>
      </c>
      <c r="F837" t="s">
        <v>3351</v>
      </c>
      <c r="G837" t="s">
        <v>3352</v>
      </c>
      <c r="H837" t="s">
        <v>941</v>
      </c>
      <c r="I837" t="s">
        <v>1130</v>
      </c>
      <c r="J837" t="s">
        <v>1858</v>
      </c>
      <c r="K837">
        <v>90</v>
      </c>
      <c r="L837">
        <v>22</v>
      </c>
      <c r="M837">
        <v>20</v>
      </c>
      <c r="N837" t="s">
        <v>172</v>
      </c>
      <c r="O837">
        <v>81</v>
      </c>
      <c r="P837">
        <v>88</v>
      </c>
      <c r="Q837" s="5">
        <v>0.32</v>
      </c>
    </row>
    <row r="838" spans="1:17" x14ac:dyDescent="0.25">
      <c r="A838" t="s">
        <v>691</v>
      </c>
      <c r="B838" t="s">
        <v>201</v>
      </c>
      <c r="C838" t="s">
        <v>2860</v>
      </c>
      <c r="D838" t="s">
        <v>3353</v>
      </c>
      <c r="E838" t="s">
        <v>59</v>
      </c>
      <c r="F838" t="s">
        <v>3354</v>
      </c>
      <c r="G838" t="s">
        <v>3355</v>
      </c>
      <c r="H838" t="s">
        <v>941</v>
      </c>
      <c r="I838" s="4">
        <v>45420</v>
      </c>
      <c r="J838" s="4">
        <v>45870</v>
      </c>
      <c r="K838">
        <v>35</v>
      </c>
      <c r="L838">
        <v>20</v>
      </c>
      <c r="M838">
        <v>42</v>
      </c>
      <c r="N838" t="s">
        <v>3356</v>
      </c>
      <c r="O838">
        <v>53</v>
      </c>
      <c r="P838">
        <v>56</v>
      </c>
      <c r="Q838" s="5">
        <v>-0.09</v>
      </c>
    </row>
    <row r="839" spans="1:17" x14ac:dyDescent="0.25">
      <c r="A839" t="s">
        <v>1272</v>
      </c>
      <c r="B839" t="s">
        <v>65</v>
      </c>
      <c r="C839" t="s">
        <v>1167</v>
      </c>
      <c r="D839" t="s">
        <v>3357</v>
      </c>
      <c r="E839" t="s">
        <v>106</v>
      </c>
      <c r="F839" t="s">
        <v>3358</v>
      </c>
      <c r="G839" t="s">
        <v>3359</v>
      </c>
      <c r="H839" t="s">
        <v>941</v>
      </c>
      <c r="I839" t="s">
        <v>441</v>
      </c>
      <c r="J839" t="s">
        <v>350</v>
      </c>
      <c r="K839">
        <v>50</v>
      </c>
      <c r="L839">
        <v>40</v>
      </c>
      <c r="M839">
        <v>69</v>
      </c>
      <c r="N839" t="s">
        <v>166</v>
      </c>
      <c r="O839">
        <v>28</v>
      </c>
      <c r="P839">
        <v>98</v>
      </c>
      <c r="Q839" s="5">
        <v>-0.06</v>
      </c>
    </row>
    <row r="840" spans="1:17" x14ac:dyDescent="0.25">
      <c r="A840" t="s">
        <v>88</v>
      </c>
      <c r="B840" t="s">
        <v>56</v>
      </c>
      <c r="C840" t="s">
        <v>3360</v>
      </c>
      <c r="D840" t="s">
        <v>3361</v>
      </c>
      <c r="E840" t="s">
        <v>106</v>
      </c>
      <c r="F840" t="s">
        <v>3362</v>
      </c>
      <c r="G840" t="s">
        <v>3363</v>
      </c>
      <c r="H840" t="s">
        <v>1764</v>
      </c>
      <c r="I840" s="4">
        <v>45332</v>
      </c>
      <c r="J840" t="s">
        <v>149</v>
      </c>
      <c r="K840">
        <v>43</v>
      </c>
      <c r="L840">
        <v>40</v>
      </c>
      <c r="M840">
        <v>30</v>
      </c>
      <c r="N840" t="s">
        <v>95</v>
      </c>
      <c r="O840">
        <v>95</v>
      </c>
      <c r="P840">
        <v>26</v>
      </c>
      <c r="Q840" s="5">
        <v>-2.5</v>
      </c>
    </row>
    <row r="841" spans="1:17" x14ac:dyDescent="0.25">
      <c r="A841" t="s">
        <v>534</v>
      </c>
      <c r="B841" t="s">
        <v>56</v>
      </c>
      <c r="C841" t="s">
        <v>1601</v>
      </c>
      <c r="D841" t="s">
        <v>3364</v>
      </c>
      <c r="E841" t="s">
        <v>59</v>
      </c>
      <c r="F841" t="s">
        <v>3365</v>
      </c>
      <c r="G841" t="s">
        <v>3366</v>
      </c>
      <c r="H841" t="s">
        <v>1764</v>
      </c>
      <c r="I841" t="s">
        <v>344</v>
      </c>
      <c r="J841" s="4">
        <v>45513</v>
      </c>
      <c r="K841">
        <v>99</v>
      </c>
      <c r="L841">
        <v>68</v>
      </c>
      <c r="M841">
        <v>1</v>
      </c>
      <c r="N841" t="s">
        <v>540</v>
      </c>
      <c r="O841">
        <v>59</v>
      </c>
      <c r="P841">
        <v>16</v>
      </c>
      <c r="Q841" s="5">
        <v>0.73</v>
      </c>
    </row>
    <row r="842" spans="1:17" x14ac:dyDescent="0.25">
      <c r="A842" t="s">
        <v>73</v>
      </c>
      <c r="B842" t="s">
        <v>74</v>
      </c>
      <c r="C842" t="s">
        <v>1889</v>
      </c>
      <c r="D842" t="s">
        <v>3367</v>
      </c>
      <c r="E842" t="s">
        <v>106</v>
      </c>
      <c r="F842" t="s">
        <v>3368</v>
      </c>
      <c r="G842" t="s">
        <v>3369</v>
      </c>
      <c r="H842" t="s">
        <v>225</v>
      </c>
      <c r="I842" s="4">
        <v>45424</v>
      </c>
      <c r="J842" t="s">
        <v>1445</v>
      </c>
      <c r="K842">
        <v>99</v>
      </c>
      <c r="L842">
        <v>10</v>
      </c>
      <c r="M842">
        <v>88</v>
      </c>
      <c r="N842" t="s">
        <v>80</v>
      </c>
      <c r="O842">
        <v>69</v>
      </c>
      <c r="P842">
        <v>98</v>
      </c>
      <c r="Q842" s="5">
        <v>0.73</v>
      </c>
    </row>
    <row r="843" spans="1:17" x14ac:dyDescent="0.25">
      <c r="A843" t="s">
        <v>1938</v>
      </c>
      <c r="B843" t="s">
        <v>113</v>
      </c>
      <c r="C843" t="s">
        <v>959</v>
      </c>
      <c r="D843" t="s">
        <v>3370</v>
      </c>
      <c r="E843" t="s">
        <v>59</v>
      </c>
      <c r="F843" t="s">
        <v>3371</v>
      </c>
      <c r="G843" t="s">
        <v>3372</v>
      </c>
      <c r="H843" t="s">
        <v>225</v>
      </c>
      <c r="I843" t="s">
        <v>350</v>
      </c>
      <c r="J843" s="4">
        <v>45419</v>
      </c>
      <c r="K843">
        <v>45</v>
      </c>
      <c r="L843">
        <v>56</v>
      </c>
      <c r="M843">
        <v>64</v>
      </c>
      <c r="N843" t="s">
        <v>1944</v>
      </c>
      <c r="O843">
        <v>35</v>
      </c>
      <c r="P843">
        <v>82</v>
      </c>
      <c r="Q843" s="5">
        <v>-0.42</v>
      </c>
    </row>
    <row r="844" spans="1:17" x14ac:dyDescent="0.25">
      <c r="A844" t="s">
        <v>733</v>
      </c>
      <c r="B844" t="s">
        <v>103</v>
      </c>
      <c r="C844" t="s">
        <v>1657</v>
      </c>
      <c r="D844" t="s">
        <v>3373</v>
      </c>
      <c r="E844" t="s">
        <v>59</v>
      </c>
      <c r="F844" t="s">
        <v>3374</v>
      </c>
      <c r="G844" t="s">
        <v>3375</v>
      </c>
      <c r="H844" t="s">
        <v>225</v>
      </c>
      <c r="I844" t="s">
        <v>1111</v>
      </c>
      <c r="J844" s="4">
        <v>45418</v>
      </c>
      <c r="K844">
        <v>44</v>
      </c>
      <c r="L844">
        <v>67</v>
      </c>
      <c r="M844">
        <v>31</v>
      </c>
      <c r="N844" t="s">
        <v>166</v>
      </c>
      <c r="O844">
        <v>44</v>
      </c>
      <c r="P844">
        <v>72</v>
      </c>
      <c r="Q844" s="5">
        <v>-1.34</v>
      </c>
    </row>
    <row r="845" spans="1:17" x14ac:dyDescent="0.25">
      <c r="A845" t="s">
        <v>473</v>
      </c>
      <c r="B845" t="s">
        <v>56</v>
      </c>
      <c r="C845" t="s">
        <v>3012</v>
      </c>
      <c r="D845" t="s">
        <v>3376</v>
      </c>
      <c r="E845" t="s">
        <v>68</v>
      </c>
      <c r="F845" t="s">
        <v>3377</v>
      </c>
      <c r="G845" t="s">
        <v>3378</v>
      </c>
      <c r="H845" t="s">
        <v>822</v>
      </c>
      <c r="I845" t="s">
        <v>2013</v>
      </c>
      <c r="J845" s="4">
        <v>45418</v>
      </c>
      <c r="K845">
        <v>62</v>
      </c>
      <c r="L845">
        <v>40</v>
      </c>
      <c r="M845">
        <v>86</v>
      </c>
      <c r="N845" t="s">
        <v>382</v>
      </c>
      <c r="O845">
        <v>45</v>
      </c>
      <c r="P845">
        <v>86</v>
      </c>
      <c r="Q845" s="5">
        <v>-0.64</v>
      </c>
    </row>
    <row r="846" spans="1:17" x14ac:dyDescent="0.25">
      <c r="A846" t="s">
        <v>954</v>
      </c>
      <c r="B846" t="s">
        <v>152</v>
      </c>
      <c r="C846" t="s">
        <v>3219</v>
      </c>
      <c r="D846" t="s">
        <v>3379</v>
      </c>
      <c r="E846" t="s">
        <v>68</v>
      </c>
      <c r="F846" t="s">
        <v>3380</v>
      </c>
      <c r="G846" t="s">
        <v>3381</v>
      </c>
      <c r="H846" t="s">
        <v>1490</v>
      </c>
      <c r="I846" t="s">
        <v>3150</v>
      </c>
      <c r="J846" s="4">
        <v>45840</v>
      </c>
      <c r="K846">
        <v>16</v>
      </c>
      <c r="L846">
        <v>9</v>
      </c>
      <c r="M846">
        <v>32</v>
      </c>
      <c r="N846" t="s">
        <v>111</v>
      </c>
      <c r="O846">
        <v>50</v>
      </c>
      <c r="P846">
        <v>98</v>
      </c>
      <c r="Q846" s="5">
        <v>-0.91</v>
      </c>
    </row>
    <row r="847" spans="1:17" x14ac:dyDescent="0.25">
      <c r="A847" t="s">
        <v>595</v>
      </c>
      <c r="B847" t="s">
        <v>56</v>
      </c>
      <c r="C847" t="s">
        <v>1035</v>
      </c>
      <c r="D847" t="s">
        <v>3382</v>
      </c>
      <c r="E847" t="s">
        <v>59</v>
      </c>
      <c r="F847" t="s">
        <v>3383</v>
      </c>
      <c r="G847" t="s">
        <v>3384</v>
      </c>
      <c r="H847" t="s">
        <v>1490</v>
      </c>
      <c r="I847" t="s">
        <v>1764</v>
      </c>
      <c r="J847" s="4">
        <v>45573</v>
      </c>
      <c r="K847">
        <v>99</v>
      </c>
      <c r="L847">
        <v>8</v>
      </c>
      <c r="M847">
        <v>27</v>
      </c>
      <c r="N847" t="s">
        <v>111</v>
      </c>
      <c r="O847">
        <v>41</v>
      </c>
      <c r="P847">
        <v>50</v>
      </c>
      <c r="Q847" s="5">
        <v>-0.96</v>
      </c>
    </row>
    <row r="848" spans="1:17" x14ac:dyDescent="0.25">
      <c r="A848" t="s">
        <v>260</v>
      </c>
      <c r="B848" t="s">
        <v>103</v>
      </c>
      <c r="C848" t="s">
        <v>2809</v>
      </c>
      <c r="D848" t="s">
        <v>3385</v>
      </c>
      <c r="E848" t="s">
        <v>68</v>
      </c>
      <c r="F848" t="s">
        <v>3386</v>
      </c>
      <c r="G848" t="s">
        <v>3387</v>
      </c>
      <c r="H848" t="s">
        <v>392</v>
      </c>
      <c r="I848" s="4">
        <v>45546</v>
      </c>
      <c r="J848" t="s">
        <v>1445</v>
      </c>
      <c r="K848">
        <v>71</v>
      </c>
      <c r="L848">
        <v>77</v>
      </c>
      <c r="M848">
        <v>30</v>
      </c>
      <c r="N848" t="s">
        <v>87</v>
      </c>
      <c r="O848">
        <v>34</v>
      </c>
      <c r="P848">
        <v>57</v>
      </c>
      <c r="Q848" s="5">
        <v>-0.22</v>
      </c>
    </row>
    <row r="849" spans="1:17" x14ac:dyDescent="0.25">
      <c r="A849" t="s">
        <v>266</v>
      </c>
      <c r="B849" t="s">
        <v>56</v>
      </c>
      <c r="C849" t="s">
        <v>3219</v>
      </c>
      <c r="D849" t="s">
        <v>3388</v>
      </c>
      <c r="E849" t="s">
        <v>68</v>
      </c>
      <c r="F849" t="s">
        <v>3389</v>
      </c>
      <c r="G849" t="s">
        <v>3390</v>
      </c>
      <c r="H849" t="s">
        <v>431</v>
      </c>
      <c r="I849" t="s">
        <v>436</v>
      </c>
      <c r="J849" t="s">
        <v>527</v>
      </c>
      <c r="K849">
        <v>13</v>
      </c>
      <c r="L849">
        <v>60</v>
      </c>
      <c r="M849">
        <v>100</v>
      </c>
      <c r="N849" t="s">
        <v>273</v>
      </c>
      <c r="O849">
        <v>44</v>
      </c>
      <c r="P849">
        <v>32</v>
      </c>
      <c r="Q849" s="5">
        <v>-0.68</v>
      </c>
    </row>
    <row r="850" spans="1:17" x14ac:dyDescent="0.25">
      <c r="A850" t="s">
        <v>278</v>
      </c>
      <c r="B850" t="s">
        <v>74</v>
      </c>
      <c r="C850" t="s">
        <v>3391</v>
      </c>
      <c r="D850" t="s">
        <v>3392</v>
      </c>
      <c r="E850" t="s">
        <v>59</v>
      </c>
      <c r="F850" t="s">
        <v>3393</v>
      </c>
      <c r="G850" t="s">
        <v>3394</v>
      </c>
      <c r="H850" t="s">
        <v>333</v>
      </c>
      <c r="I850" s="4">
        <v>45718</v>
      </c>
      <c r="J850" t="s">
        <v>213</v>
      </c>
      <c r="K850">
        <v>43</v>
      </c>
      <c r="L850">
        <v>88</v>
      </c>
      <c r="M850">
        <v>33</v>
      </c>
      <c r="N850" t="s">
        <v>393</v>
      </c>
      <c r="O850">
        <v>84</v>
      </c>
      <c r="P850">
        <v>75</v>
      </c>
      <c r="Q850" s="5">
        <v>0.27</v>
      </c>
    </row>
    <row r="851" spans="1:17" x14ac:dyDescent="0.25">
      <c r="A851" t="s">
        <v>1388</v>
      </c>
      <c r="B851" t="s">
        <v>152</v>
      </c>
      <c r="C851" t="s">
        <v>292</v>
      </c>
      <c r="D851" t="s">
        <v>3395</v>
      </c>
      <c r="E851" t="s">
        <v>106</v>
      </c>
      <c r="F851" t="s">
        <v>3396</v>
      </c>
      <c r="G851" t="s">
        <v>3397</v>
      </c>
      <c r="H851" t="s">
        <v>333</v>
      </c>
      <c r="I851" t="s">
        <v>2997</v>
      </c>
      <c r="J851" t="s">
        <v>374</v>
      </c>
      <c r="K851">
        <v>22</v>
      </c>
      <c r="L851">
        <v>24</v>
      </c>
      <c r="M851">
        <v>94</v>
      </c>
      <c r="N851" t="s">
        <v>382</v>
      </c>
      <c r="O851">
        <v>47</v>
      </c>
      <c r="P851">
        <v>71</v>
      </c>
      <c r="Q851" s="5">
        <v>0.11</v>
      </c>
    </row>
    <row r="852" spans="1:17" x14ac:dyDescent="0.25">
      <c r="A852" t="s">
        <v>765</v>
      </c>
      <c r="B852" t="s">
        <v>74</v>
      </c>
      <c r="C852" t="s">
        <v>494</v>
      </c>
      <c r="D852" t="s">
        <v>3398</v>
      </c>
      <c r="E852" t="s">
        <v>59</v>
      </c>
      <c r="F852" t="s">
        <v>3399</v>
      </c>
      <c r="G852" t="s">
        <v>3400</v>
      </c>
      <c r="H852" t="s">
        <v>333</v>
      </c>
      <c r="I852" t="s">
        <v>1530</v>
      </c>
      <c r="J852" t="s">
        <v>569</v>
      </c>
      <c r="K852">
        <v>29</v>
      </c>
      <c r="L852">
        <v>33</v>
      </c>
      <c r="M852">
        <v>88</v>
      </c>
      <c r="N852" t="s">
        <v>771</v>
      </c>
      <c r="O852">
        <v>50</v>
      </c>
      <c r="P852">
        <v>35</v>
      </c>
      <c r="Q852" s="5">
        <v>-0.51</v>
      </c>
    </row>
    <row r="853" spans="1:17" x14ac:dyDescent="0.25">
      <c r="A853" t="s">
        <v>605</v>
      </c>
      <c r="B853" t="s">
        <v>103</v>
      </c>
      <c r="C853" t="s">
        <v>3401</v>
      </c>
      <c r="D853" t="s">
        <v>3402</v>
      </c>
      <c r="E853" t="s">
        <v>59</v>
      </c>
      <c r="F853" t="s">
        <v>3403</v>
      </c>
      <c r="G853" t="s">
        <v>3404</v>
      </c>
      <c r="H853" t="s">
        <v>333</v>
      </c>
      <c r="I853" t="s">
        <v>690</v>
      </c>
      <c r="J853" t="s">
        <v>794</v>
      </c>
      <c r="K853">
        <v>79</v>
      </c>
      <c r="L853">
        <v>47</v>
      </c>
      <c r="M853">
        <v>51</v>
      </c>
      <c r="N853" t="s">
        <v>610</v>
      </c>
      <c r="O853">
        <v>83</v>
      </c>
      <c r="P853">
        <v>69</v>
      </c>
      <c r="Q853" s="5">
        <v>0.3</v>
      </c>
    </row>
    <row r="854" spans="1:17" x14ac:dyDescent="0.25">
      <c r="A854" t="s">
        <v>1239</v>
      </c>
      <c r="B854" t="s">
        <v>56</v>
      </c>
      <c r="C854" t="s">
        <v>3038</v>
      </c>
      <c r="D854" t="s">
        <v>3405</v>
      </c>
      <c r="E854" t="s">
        <v>59</v>
      </c>
      <c r="F854" t="s">
        <v>3406</v>
      </c>
      <c r="G854" t="s">
        <v>3407</v>
      </c>
      <c r="H854" t="s">
        <v>2298</v>
      </c>
      <c r="I854" t="s">
        <v>436</v>
      </c>
      <c r="J854" t="s">
        <v>94</v>
      </c>
      <c r="K854">
        <v>95</v>
      </c>
      <c r="L854">
        <v>29</v>
      </c>
      <c r="M854">
        <v>28</v>
      </c>
      <c r="N854" t="s">
        <v>159</v>
      </c>
      <c r="O854">
        <v>52</v>
      </c>
      <c r="P854">
        <v>46</v>
      </c>
      <c r="Q854" s="5">
        <v>0.17</v>
      </c>
    </row>
    <row r="855" spans="1:17" x14ac:dyDescent="0.25">
      <c r="A855" t="s">
        <v>1349</v>
      </c>
      <c r="B855" t="s">
        <v>74</v>
      </c>
      <c r="C855" t="s">
        <v>528</v>
      </c>
      <c r="D855" t="s">
        <v>3408</v>
      </c>
      <c r="E855" t="s">
        <v>106</v>
      </c>
      <c r="F855" t="s">
        <v>3409</v>
      </c>
      <c r="G855" t="s">
        <v>3410</v>
      </c>
      <c r="H855" t="s">
        <v>2298</v>
      </c>
      <c r="I855" s="4">
        <v>45516</v>
      </c>
      <c r="J855" t="s">
        <v>225</v>
      </c>
      <c r="K855">
        <v>70</v>
      </c>
      <c r="L855">
        <v>84</v>
      </c>
      <c r="M855">
        <v>72</v>
      </c>
      <c r="N855" t="s">
        <v>836</v>
      </c>
      <c r="O855">
        <v>71</v>
      </c>
      <c r="P855">
        <v>20</v>
      </c>
      <c r="Q855" s="5">
        <v>0.12</v>
      </c>
    </row>
    <row r="856" spans="1:17" x14ac:dyDescent="0.25">
      <c r="A856" t="s">
        <v>221</v>
      </c>
      <c r="B856" t="s">
        <v>56</v>
      </c>
      <c r="C856" t="s">
        <v>692</v>
      </c>
      <c r="D856" t="s">
        <v>3411</v>
      </c>
      <c r="E856" t="s">
        <v>68</v>
      </c>
      <c r="F856" t="s">
        <v>3412</v>
      </c>
      <c r="G856" t="s">
        <v>3413</v>
      </c>
      <c r="H856" t="s">
        <v>2298</v>
      </c>
      <c r="I856" t="s">
        <v>917</v>
      </c>
      <c r="J856" s="4">
        <v>45392</v>
      </c>
      <c r="K856">
        <v>61</v>
      </c>
      <c r="L856">
        <v>100</v>
      </c>
      <c r="M856">
        <v>94</v>
      </c>
      <c r="N856" t="s">
        <v>159</v>
      </c>
      <c r="O856">
        <v>76</v>
      </c>
      <c r="P856">
        <v>2</v>
      </c>
      <c r="Q856" s="5">
        <v>0.72</v>
      </c>
    </row>
    <row r="857" spans="1:17" x14ac:dyDescent="0.25">
      <c r="A857" t="s">
        <v>426</v>
      </c>
      <c r="B857" t="s">
        <v>113</v>
      </c>
      <c r="C857" t="s">
        <v>251</v>
      </c>
      <c r="D857" t="s">
        <v>3414</v>
      </c>
      <c r="E857" t="s">
        <v>68</v>
      </c>
      <c r="F857" t="s">
        <v>3415</v>
      </c>
      <c r="G857" t="s">
        <v>3416</v>
      </c>
      <c r="H857" t="s">
        <v>2298</v>
      </c>
      <c r="I857" t="s">
        <v>517</v>
      </c>
      <c r="J857" s="4">
        <v>45508</v>
      </c>
      <c r="K857">
        <v>11</v>
      </c>
      <c r="L857">
        <v>17</v>
      </c>
      <c r="M857">
        <v>59</v>
      </c>
      <c r="N857" t="s">
        <v>382</v>
      </c>
      <c r="O857">
        <v>69</v>
      </c>
      <c r="P857">
        <v>100</v>
      </c>
      <c r="Q857" s="5">
        <v>0.97</v>
      </c>
    </row>
    <row r="858" spans="1:17" x14ac:dyDescent="0.25">
      <c r="A858" t="s">
        <v>788</v>
      </c>
      <c r="B858" t="s">
        <v>74</v>
      </c>
      <c r="C858" t="s">
        <v>1483</v>
      </c>
      <c r="D858" t="s">
        <v>3417</v>
      </c>
      <c r="E858" t="s">
        <v>59</v>
      </c>
      <c r="F858" t="s">
        <v>3418</v>
      </c>
      <c r="G858" t="s">
        <v>3419</v>
      </c>
      <c r="H858" t="s">
        <v>2298</v>
      </c>
      <c r="I858" s="4">
        <v>45451</v>
      </c>
      <c r="J858" t="s">
        <v>2130</v>
      </c>
      <c r="K858">
        <v>39</v>
      </c>
      <c r="L858">
        <v>80</v>
      </c>
      <c r="M858">
        <v>68</v>
      </c>
      <c r="N858" t="s">
        <v>166</v>
      </c>
      <c r="O858">
        <v>46</v>
      </c>
      <c r="P858">
        <v>54</v>
      </c>
      <c r="Q858" s="5">
        <v>-0.45</v>
      </c>
    </row>
    <row r="859" spans="1:17" x14ac:dyDescent="0.25">
      <c r="A859" t="s">
        <v>55</v>
      </c>
      <c r="B859" t="s">
        <v>56</v>
      </c>
      <c r="C859" t="s">
        <v>181</v>
      </c>
      <c r="D859" t="s">
        <v>3420</v>
      </c>
      <c r="E859" t="s">
        <v>59</v>
      </c>
      <c r="F859" t="s">
        <v>3421</v>
      </c>
      <c r="G859" t="s">
        <v>3422</v>
      </c>
      <c r="H859" t="s">
        <v>2997</v>
      </c>
      <c r="I859" t="s">
        <v>941</v>
      </c>
      <c r="J859" t="s">
        <v>460</v>
      </c>
      <c r="K859">
        <v>50</v>
      </c>
      <c r="L859">
        <v>3</v>
      </c>
      <c r="M859">
        <v>88</v>
      </c>
      <c r="N859" t="s">
        <v>172</v>
      </c>
      <c r="O859">
        <v>69</v>
      </c>
      <c r="P859">
        <v>73</v>
      </c>
      <c r="Q859" s="5">
        <v>-0.17</v>
      </c>
    </row>
    <row r="860" spans="1:17" x14ac:dyDescent="0.25">
      <c r="A860" t="s">
        <v>772</v>
      </c>
      <c r="B860" t="s">
        <v>201</v>
      </c>
      <c r="C860" t="s">
        <v>2349</v>
      </c>
      <c r="D860" t="s">
        <v>3423</v>
      </c>
      <c r="E860" t="s">
        <v>106</v>
      </c>
      <c r="F860" t="s">
        <v>3424</v>
      </c>
      <c r="G860" t="s">
        <v>3425</v>
      </c>
      <c r="H860" t="s">
        <v>2997</v>
      </c>
      <c r="I860" t="s">
        <v>350</v>
      </c>
      <c r="J860" s="4">
        <v>45363</v>
      </c>
      <c r="K860">
        <v>59</v>
      </c>
      <c r="L860">
        <v>17</v>
      </c>
      <c r="M860">
        <v>1</v>
      </c>
      <c r="N860" t="s">
        <v>778</v>
      </c>
      <c r="O860">
        <v>69</v>
      </c>
      <c r="P860">
        <v>82</v>
      </c>
      <c r="Q860" s="5">
        <v>-0.06</v>
      </c>
    </row>
    <row r="861" spans="1:17" x14ac:dyDescent="0.25">
      <c r="A861" t="s">
        <v>1330</v>
      </c>
      <c r="B861" t="s">
        <v>56</v>
      </c>
      <c r="C861" t="s">
        <v>2419</v>
      </c>
      <c r="D861" t="s">
        <v>3426</v>
      </c>
      <c r="E861" t="s">
        <v>68</v>
      </c>
      <c r="F861" t="s">
        <v>3427</v>
      </c>
      <c r="G861" t="s">
        <v>3428</v>
      </c>
      <c r="H861" t="s">
        <v>2997</v>
      </c>
      <c r="I861" s="4">
        <v>45902</v>
      </c>
      <c r="J861" s="4">
        <v>45871</v>
      </c>
      <c r="K861">
        <v>16</v>
      </c>
      <c r="L861">
        <v>23</v>
      </c>
      <c r="M861">
        <v>76</v>
      </c>
      <c r="N861" t="s">
        <v>2459</v>
      </c>
      <c r="O861">
        <v>50</v>
      </c>
      <c r="P861">
        <v>27</v>
      </c>
      <c r="Q861" s="5">
        <v>-0.19</v>
      </c>
    </row>
    <row r="862" spans="1:17" x14ac:dyDescent="0.25">
      <c r="A862" t="s">
        <v>260</v>
      </c>
      <c r="B862" t="s">
        <v>103</v>
      </c>
      <c r="C862" t="s">
        <v>239</v>
      </c>
      <c r="D862" t="s">
        <v>3429</v>
      </c>
      <c r="E862" t="s">
        <v>106</v>
      </c>
      <c r="F862" t="s">
        <v>3430</v>
      </c>
      <c r="G862" t="s">
        <v>3431</v>
      </c>
      <c r="H862" t="s">
        <v>638</v>
      </c>
      <c r="I862" t="s">
        <v>1997</v>
      </c>
      <c r="J862" t="s">
        <v>593</v>
      </c>
      <c r="K862">
        <v>62</v>
      </c>
      <c r="L862">
        <v>79</v>
      </c>
      <c r="M862">
        <v>23</v>
      </c>
      <c r="N862" t="s">
        <v>87</v>
      </c>
      <c r="O862">
        <v>32</v>
      </c>
      <c r="P862">
        <v>80</v>
      </c>
      <c r="Q862" s="5">
        <v>0.46</v>
      </c>
    </row>
    <row r="863" spans="1:17" x14ac:dyDescent="0.25">
      <c r="A863" t="s">
        <v>880</v>
      </c>
      <c r="B863" t="s">
        <v>113</v>
      </c>
      <c r="C863" t="s">
        <v>1260</v>
      </c>
      <c r="D863" t="s">
        <v>3432</v>
      </c>
      <c r="E863" t="s">
        <v>68</v>
      </c>
      <c r="F863" t="s">
        <v>3433</v>
      </c>
      <c r="G863" t="s">
        <v>3434</v>
      </c>
      <c r="H863" t="s">
        <v>638</v>
      </c>
      <c r="I863" t="s">
        <v>1284</v>
      </c>
      <c r="J863" t="s">
        <v>526</v>
      </c>
      <c r="K863">
        <v>30</v>
      </c>
      <c r="L863">
        <v>81</v>
      </c>
      <c r="M863">
        <v>99</v>
      </c>
      <c r="N863" t="s">
        <v>126</v>
      </c>
      <c r="O863">
        <v>99</v>
      </c>
      <c r="P863">
        <v>3</v>
      </c>
      <c r="Q863" s="5">
        <v>-1.5</v>
      </c>
    </row>
    <row r="864" spans="1:17" x14ac:dyDescent="0.25">
      <c r="A864" t="s">
        <v>534</v>
      </c>
      <c r="B864" t="s">
        <v>56</v>
      </c>
      <c r="C864" t="s">
        <v>359</v>
      </c>
      <c r="D864" t="s">
        <v>3435</v>
      </c>
      <c r="E864" t="s">
        <v>68</v>
      </c>
      <c r="F864" t="s">
        <v>3436</v>
      </c>
      <c r="G864" t="s">
        <v>3437</v>
      </c>
      <c r="H864" t="s">
        <v>638</v>
      </c>
      <c r="I864" t="s">
        <v>817</v>
      </c>
      <c r="J864" t="s">
        <v>109</v>
      </c>
      <c r="K864">
        <v>13</v>
      </c>
      <c r="L864">
        <v>61</v>
      </c>
      <c r="M864">
        <v>77</v>
      </c>
      <c r="N864" t="s">
        <v>540</v>
      </c>
      <c r="O864">
        <v>42</v>
      </c>
      <c r="P864">
        <v>18</v>
      </c>
      <c r="Q864" s="5">
        <v>0.97</v>
      </c>
    </row>
    <row r="865" spans="1:17" x14ac:dyDescent="0.25">
      <c r="A865" t="s">
        <v>756</v>
      </c>
      <c r="B865" t="s">
        <v>103</v>
      </c>
      <c r="C865" t="s">
        <v>400</v>
      </c>
      <c r="D865" t="s">
        <v>3438</v>
      </c>
      <c r="E865" t="s">
        <v>106</v>
      </c>
      <c r="F865" t="s">
        <v>3439</v>
      </c>
      <c r="G865" t="s">
        <v>3440</v>
      </c>
      <c r="H865" t="s">
        <v>615</v>
      </c>
      <c r="I865" s="4">
        <v>45354</v>
      </c>
      <c r="J865" t="s">
        <v>2650</v>
      </c>
      <c r="K865">
        <v>14</v>
      </c>
      <c r="L865">
        <v>16</v>
      </c>
      <c r="M865">
        <v>93</v>
      </c>
      <c r="N865" t="s">
        <v>72</v>
      </c>
      <c r="O865">
        <v>39</v>
      </c>
      <c r="P865">
        <v>30</v>
      </c>
      <c r="Q865" s="5">
        <v>0.56999999999999995</v>
      </c>
    </row>
    <row r="866" spans="1:17" x14ac:dyDescent="0.25">
      <c r="A866" t="s">
        <v>461</v>
      </c>
      <c r="B866" t="s">
        <v>103</v>
      </c>
      <c r="C866" t="s">
        <v>825</v>
      </c>
      <c r="D866" t="s">
        <v>3441</v>
      </c>
      <c r="E866" t="s">
        <v>59</v>
      </c>
      <c r="F866" t="s">
        <v>3442</v>
      </c>
      <c r="G866" t="s">
        <v>3443</v>
      </c>
      <c r="H866" t="s">
        <v>615</v>
      </c>
      <c r="I866" t="s">
        <v>777</v>
      </c>
      <c r="J866" t="s">
        <v>818</v>
      </c>
      <c r="K866">
        <v>46</v>
      </c>
      <c r="L866">
        <v>6</v>
      </c>
      <c r="M866">
        <v>64</v>
      </c>
      <c r="N866" t="s">
        <v>120</v>
      </c>
      <c r="O866">
        <v>63</v>
      </c>
      <c r="P866">
        <v>29</v>
      </c>
      <c r="Q866" s="5">
        <v>0.23</v>
      </c>
    </row>
    <row r="867" spans="1:17" x14ac:dyDescent="0.25">
      <c r="A867" t="s">
        <v>746</v>
      </c>
      <c r="B867" t="s">
        <v>201</v>
      </c>
      <c r="C867" t="s">
        <v>3444</v>
      </c>
      <c r="D867" t="s">
        <v>3445</v>
      </c>
      <c r="E867" t="s">
        <v>59</v>
      </c>
      <c r="F867" t="s">
        <v>3446</v>
      </c>
      <c r="G867" t="s">
        <v>3447</v>
      </c>
      <c r="H867" t="s">
        <v>615</v>
      </c>
      <c r="I867" t="s">
        <v>995</v>
      </c>
      <c r="J867" s="4">
        <v>45507</v>
      </c>
      <c r="K867">
        <v>62</v>
      </c>
      <c r="L867">
        <v>23</v>
      </c>
      <c r="M867">
        <v>25</v>
      </c>
      <c r="N867" t="s">
        <v>2765</v>
      </c>
      <c r="O867">
        <v>34</v>
      </c>
      <c r="P867">
        <v>68</v>
      </c>
      <c r="Q867" s="5">
        <v>0.54</v>
      </c>
    </row>
    <row r="868" spans="1:17" x14ac:dyDescent="0.25">
      <c r="A868" t="s">
        <v>414</v>
      </c>
      <c r="B868" t="s">
        <v>56</v>
      </c>
      <c r="C868" t="s">
        <v>1309</v>
      </c>
      <c r="D868" t="s">
        <v>3448</v>
      </c>
      <c r="E868" t="s">
        <v>106</v>
      </c>
      <c r="F868" t="s">
        <v>3449</v>
      </c>
      <c r="G868" t="s">
        <v>3450</v>
      </c>
      <c r="H868" t="s">
        <v>615</v>
      </c>
      <c r="I868" t="s">
        <v>332</v>
      </c>
      <c r="J868" t="s">
        <v>1200</v>
      </c>
      <c r="K868">
        <v>16</v>
      </c>
      <c r="L868">
        <v>75</v>
      </c>
      <c r="M868">
        <v>42</v>
      </c>
      <c r="N868" t="s">
        <v>72</v>
      </c>
      <c r="O868">
        <v>22</v>
      </c>
      <c r="P868">
        <v>46</v>
      </c>
      <c r="Q868" s="5">
        <v>-1</v>
      </c>
    </row>
    <row r="869" spans="1:17" x14ac:dyDescent="0.25">
      <c r="A869" t="s">
        <v>505</v>
      </c>
      <c r="B869" t="s">
        <v>103</v>
      </c>
      <c r="C869" t="s">
        <v>966</v>
      </c>
      <c r="D869" t="s">
        <v>3451</v>
      </c>
      <c r="E869" t="s">
        <v>59</v>
      </c>
      <c r="F869" t="s">
        <v>3452</v>
      </c>
      <c r="G869" t="s">
        <v>3453</v>
      </c>
      <c r="H869" t="s">
        <v>930</v>
      </c>
      <c r="I869" s="4">
        <v>45423</v>
      </c>
      <c r="J869" t="s">
        <v>1077</v>
      </c>
      <c r="K869">
        <v>54</v>
      </c>
      <c r="L869">
        <v>69</v>
      </c>
      <c r="M869">
        <v>68</v>
      </c>
      <c r="N869" t="s">
        <v>408</v>
      </c>
      <c r="O869">
        <v>77</v>
      </c>
      <c r="P869">
        <v>56</v>
      </c>
      <c r="Q869" s="5">
        <v>-1.0900000000000001</v>
      </c>
    </row>
    <row r="870" spans="1:17" x14ac:dyDescent="0.25">
      <c r="A870" t="s">
        <v>64</v>
      </c>
      <c r="B870" t="s">
        <v>65</v>
      </c>
      <c r="C870" t="s">
        <v>1437</v>
      </c>
      <c r="D870" t="s">
        <v>3454</v>
      </c>
      <c r="E870" t="s">
        <v>68</v>
      </c>
      <c r="F870" t="s">
        <v>3455</v>
      </c>
      <c r="G870" t="s">
        <v>3456</v>
      </c>
      <c r="H870" t="s">
        <v>1233</v>
      </c>
      <c r="I870" t="s">
        <v>1699</v>
      </c>
      <c r="J870" t="s">
        <v>290</v>
      </c>
      <c r="K870">
        <v>57</v>
      </c>
      <c r="L870">
        <v>99</v>
      </c>
      <c r="M870">
        <v>23</v>
      </c>
      <c r="N870" t="s">
        <v>72</v>
      </c>
      <c r="O870">
        <v>89</v>
      </c>
      <c r="P870">
        <v>21</v>
      </c>
      <c r="Q870" s="5">
        <v>0.27</v>
      </c>
    </row>
    <row r="871" spans="1:17" x14ac:dyDescent="0.25">
      <c r="A871" t="s">
        <v>473</v>
      </c>
      <c r="B871" t="s">
        <v>56</v>
      </c>
      <c r="C871" t="s">
        <v>3457</v>
      </c>
      <c r="D871" t="s">
        <v>3458</v>
      </c>
      <c r="E871" t="s">
        <v>106</v>
      </c>
      <c r="F871" t="s">
        <v>3459</v>
      </c>
      <c r="G871" t="s">
        <v>3460</v>
      </c>
      <c r="H871" t="s">
        <v>1233</v>
      </c>
      <c r="I871" s="4">
        <v>45355</v>
      </c>
      <c r="J871" s="4">
        <v>45575</v>
      </c>
      <c r="K871">
        <v>17</v>
      </c>
      <c r="L871">
        <v>45</v>
      </c>
      <c r="M871">
        <v>44</v>
      </c>
      <c r="N871" t="s">
        <v>382</v>
      </c>
      <c r="O871">
        <v>37</v>
      </c>
      <c r="P871">
        <v>16</v>
      </c>
      <c r="Q871" s="5">
        <v>0.76</v>
      </c>
    </row>
    <row r="872" spans="1:17" x14ac:dyDescent="0.25">
      <c r="A872" t="s">
        <v>1013</v>
      </c>
      <c r="B872" t="s">
        <v>56</v>
      </c>
      <c r="C872" t="s">
        <v>3461</v>
      </c>
      <c r="D872" t="s">
        <v>3462</v>
      </c>
      <c r="E872" t="s">
        <v>106</v>
      </c>
      <c r="F872" t="s">
        <v>3463</v>
      </c>
      <c r="G872" t="s">
        <v>3464</v>
      </c>
      <c r="H872" t="s">
        <v>1233</v>
      </c>
      <c r="I872" t="s">
        <v>79</v>
      </c>
      <c r="J872" s="4">
        <v>45325</v>
      </c>
      <c r="K872">
        <v>99</v>
      </c>
      <c r="L872">
        <v>37</v>
      </c>
      <c r="M872">
        <v>74</v>
      </c>
      <c r="N872" t="s">
        <v>1292</v>
      </c>
      <c r="O872">
        <v>46</v>
      </c>
      <c r="P872">
        <v>46</v>
      </c>
      <c r="Q872" s="5">
        <v>0.56999999999999995</v>
      </c>
    </row>
    <row r="873" spans="1:17" x14ac:dyDescent="0.25">
      <c r="A873" t="s">
        <v>1239</v>
      </c>
      <c r="B873" t="s">
        <v>56</v>
      </c>
      <c r="C873" t="s">
        <v>2061</v>
      </c>
      <c r="D873" t="s">
        <v>3465</v>
      </c>
      <c r="E873" t="s">
        <v>59</v>
      </c>
      <c r="F873" t="s">
        <v>3466</v>
      </c>
      <c r="G873" t="s">
        <v>3467</v>
      </c>
      <c r="H873" t="s">
        <v>197</v>
      </c>
      <c r="I873" s="4">
        <v>45810</v>
      </c>
      <c r="J873" s="4">
        <v>45541</v>
      </c>
      <c r="K873">
        <v>40</v>
      </c>
      <c r="L873">
        <v>8</v>
      </c>
      <c r="M873">
        <v>98</v>
      </c>
      <c r="N873" t="s">
        <v>159</v>
      </c>
      <c r="O873">
        <v>86</v>
      </c>
      <c r="P873">
        <v>12</v>
      </c>
      <c r="Q873" s="5">
        <v>0</v>
      </c>
    </row>
    <row r="874" spans="1:17" x14ac:dyDescent="0.25">
      <c r="A874" t="s">
        <v>388</v>
      </c>
      <c r="B874" t="s">
        <v>74</v>
      </c>
      <c r="C874" t="s">
        <v>3315</v>
      </c>
      <c r="D874" t="s">
        <v>3468</v>
      </c>
      <c r="E874" t="s">
        <v>59</v>
      </c>
      <c r="F874" t="s">
        <v>3469</v>
      </c>
      <c r="G874" t="s">
        <v>3470</v>
      </c>
      <c r="H874" t="s">
        <v>197</v>
      </c>
      <c r="I874" s="4">
        <v>45718</v>
      </c>
      <c r="J874" t="s">
        <v>1344</v>
      </c>
      <c r="K874">
        <v>41</v>
      </c>
      <c r="L874">
        <v>61</v>
      </c>
      <c r="M874">
        <v>69</v>
      </c>
      <c r="N874" t="s">
        <v>393</v>
      </c>
      <c r="O874">
        <v>30</v>
      </c>
      <c r="P874">
        <v>100</v>
      </c>
      <c r="Q874" s="5">
        <v>0.86</v>
      </c>
    </row>
    <row r="875" spans="1:17" x14ac:dyDescent="0.25">
      <c r="A875" t="s">
        <v>250</v>
      </c>
      <c r="B875" t="s">
        <v>113</v>
      </c>
      <c r="C875" t="s">
        <v>3471</v>
      </c>
      <c r="D875" t="s">
        <v>3472</v>
      </c>
      <c r="E875" t="s">
        <v>59</v>
      </c>
      <c r="F875" t="s">
        <v>3473</v>
      </c>
      <c r="G875" t="s">
        <v>3474</v>
      </c>
      <c r="H875" t="s">
        <v>197</v>
      </c>
      <c r="I875" t="s">
        <v>1764</v>
      </c>
      <c r="J875" t="s">
        <v>615</v>
      </c>
      <c r="K875">
        <v>14</v>
      </c>
      <c r="L875">
        <v>52</v>
      </c>
      <c r="M875">
        <v>80</v>
      </c>
      <c r="N875" t="s">
        <v>3475</v>
      </c>
      <c r="O875">
        <v>64</v>
      </c>
      <c r="P875">
        <v>17</v>
      </c>
      <c r="Q875" s="5">
        <v>-2.33</v>
      </c>
    </row>
    <row r="876" spans="1:17" x14ac:dyDescent="0.25">
      <c r="A876" t="s">
        <v>1540</v>
      </c>
      <c r="B876" t="s">
        <v>152</v>
      </c>
      <c r="C876" t="s">
        <v>3476</v>
      </c>
      <c r="D876" t="s">
        <v>3477</v>
      </c>
      <c r="E876" t="s">
        <v>68</v>
      </c>
      <c r="F876" t="s">
        <v>3478</v>
      </c>
      <c r="G876" t="s">
        <v>3479</v>
      </c>
      <c r="H876" t="s">
        <v>1344</v>
      </c>
      <c r="I876" t="s">
        <v>158</v>
      </c>
      <c r="J876" s="4">
        <v>45385</v>
      </c>
      <c r="K876">
        <v>80</v>
      </c>
      <c r="L876">
        <v>61</v>
      </c>
      <c r="M876">
        <v>23</v>
      </c>
      <c r="N876" t="s">
        <v>540</v>
      </c>
      <c r="O876">
        <v>63</v>
      </c>
      <c r="P876">
        <v>75</v>
      </c>
      <c r="Q876" s="5">
        <v>0.73</v>
      </c>
    </row>
    <row r="877" spans="1:17" x14ac:dyDescent="0.25">
      <c r="A877" t="s">
        <v>200</v>
      </c>
      <c r="B877" t="s">
        <v>201</v>
      </c>
      <c r="C877" t="s">
        <v>1912</v>
      </c>
      <c r="D877" t="s">
        <v>3480</v>
      </c>
      <c r="E877" t="s">
        <v>68</v>
      </c>
      <c r="F877" t="s">
        <v>3481</v>
      </c>
      <c r="G877" t="s">
        <v>3482</v>
      </c>
      <c r="H877" t="s">
        <v>1344</v>
      </c>
      <c r="I877" s="4">
        <v>45332</v>
      </c>
      <c r="J877" t="s">
        <v>307</v>
      </c>
      <c r="K877">
        <v>74</v>
      </c>
      <c r="L877">
        <v>10</v>
      </c>
      <c r="M877">
        <v>74</v>
      </c>
      <c r="N877" t="s">
        <v>207</v>
      </c>
      <c r="O877">
        <v>100</v>
      </c>
      <c r="P877">
        <v>66</v>
      </c>
      <c r="Q877" s="5">
        <v>-0.19</v>
      </c>
    </row>
    <row r="878" spans="1:17" x14ac:dyDescent="0.25">
      <c r="A878" t="s">
        <v>160</v>
      </c>
      <c r="B878" t="s">
        <v>56</v>
      </c>
      <c r="C878" t="s">
        <v>942</v>
      </c>
      <c r="D878" t="s">
        <v>3483</v>
      </c>
      <c r="E878" t="s">
        <v>106</v>
      </c>
      <c r="F878" t="s">
        <v>3484</v>
      </c>
      <c r="G878" t="s">
        <v>3485</v>
      </c>
      <c r="H878" t="s">
        <v>1344</v>
      </c>
      <c r="I878" s="4">
        <v>45332</v>
      </c>
      <c r="J878" t="s">
        <v>818</v>
      </c>
      <c r="K878">
        <v>77</v>
      </c>
      <c r="L878">
        <v>54</v>
      </c>
      <c r="M878">
        <v>10</v>
      </c>
      <c r="N878" t="s">
        <v>166</v>
      </c>
      <c r="O878">
        <v>64</v>
      </c>
      <c r="P878">
        <v>73</v>
      </c>
      <c r="Q878" s="5">
        <v>0.34</v>
      </c>
    </row>
    <row r="879" spans="1:17" x14ac:dyDescent="0.25">
      <c r="A879" t="s">
        <v>208</v>
      </c>
      <c r="B879" t="s">
        <v>56</v>
      </c>
      <c r="C879" t="s">
        <v>328</v>
      </c>
      <c r="D879" t="s">
        <v>3486</v>
      </c>
      <c r="E879" t="s">
        <v>59</v>
      </c>
      <c r="F879" t="s">
        <v>3487</v>
      </c>
      <c r="G879" t="s">
        <v>3488</v>
      </c>
      <c r="H879" t="s">
        <v>1344</v>
      </c>
      <c r="I879" t="s">
        <v>1020</v>
      </c>
      <c r="J879" t="s">
        <v>1200</v>
      </c>
      <c r="K879">
        <v>44</v>
      </c>
      <c r="L879">
        <v>77</v>
      </c>
      <c r="M879">
        <v>45</v>
      </c>
      <c r="N879" t="s">
        <v>72</v>
      </c>
      <c r="O879">
        <v>89</v>
      </c>
      <c r="P879">
        <v>64</v>
      </c>
      <c r="Q879" s="5">
        <v>-0.14000000000000001</v>
      </c>
    </row>
    <row r="880" spans="1:17" x14ac:dyDescent="0.25">
      <c r="A880" t="s">
        <v>215</v>
      </c>
      <c r="B880" t="s">
        <v>56</v>
      </c>
      <c r="C880" t="s">
        <v>1691</v>
      </c>
      <c r="D880" t="s">
        <v>3489</v>
      </c>
      <c r="E880" t="s">
        <v>59</v>
      </c>
      <c r="F880" t="s">
        <v>3490</v>
      </c>
      <c r="G880" t="s">
        <v>3491</v>
      </c>
      <c r="H880" t="s">
        <v>93</v>
      </c>
      <c r="I880" t="s">
        <v>593</v>
      </c>
      <c r="J880" t="s">
        <v>1055</v>
      </c>
      <c r="K880">
        <v>92</v>
      </c>
      <c r="L880">
        <v>46</v>
      </c>
      <c r="M880">
        <v>13</v>
      </c>
      <c r="N880" t="s">
        <v>111</v>
      </c>
      <c r="O880">
        <v>24</v>
      </c>
      <c r="P880">
        <v>75</v>
      </c>
      <c r="Q880" s="5">
        <v>0.28000000000000003</v>
      </c>
    </row>
    <row r="881" spans="1:17" x14ac:dyDescent="0.25">
      <c r="A881" t="s">
        <v>1379</v>
      </c>
      <c r="B881" t="s">
        <v>56</v>
      </c>
      <c r="C881" t="s">
        <v>395</v>
      </c>
      <c r="D881" t="s">
        <v>3492</v>
      </c>
      <c r="E881" t="s">
        <v>59</v>
      </c>
      <c r="F881" t="s">
        <v>3493</v>
      </c>
      <c r="G881" t="s">
        <v>3494</v>
      </c>
      <c r="H881" t="s">
        <v>93</v>
      </c>
      <c r="I881" t="s">
        <v>2997</v>
      </c>
      <c r="J881" s="4">
        <v>45690</v>
      </c>
      <c r="K881">
        <v>26</v>
      </c>
      <c r="L881">
        <v>18</v>
      </c>
      <c r="M881">
        <v>62</v>
      </c>
      <c r="N881" t="s">
        <v>166</v>
      </c>
      <c r="O881">
        <v>57</v>
      </c>
      <c r="P881">
        <v>86</v>
      </c>
      <c r="Q881" s="5">
        <v>-2.13</v>
      </c>
    </row>
    <row r="882" spans="1:17" x14ac:dyDescent="0.25">
      <c r="A882" t="s">
        <v>605</v>
      </c>
      <c r="B882" t="s">
        <v>103</v>
      </c>
      <c r="C882" t="s">
        <v>395</v>
      </c>
      <c r="D882" t="s">
        <v>3495</v>
      </c>
      <c r="E882" t="s">
        <v>68</v>
      </c>
      <c r="F882" t="s">
        <v>3496</v>
      </c>
      <c r="G882" t="s">
        <v>3497</v>
      </c>
      <c r="H882" t="s">
        <v>93</v>
      </c>
      <c r="I882" t="s">
        <v>569</v>
      </c>
      <c r="J882" s="4">
        <v>45358</v>
      </c>
      <c r="K882">
        <v>13</v>
      </c>
      <c r="L882">
        <v>88</v>
      </c>
      <c r="M882">
        <v>7</v>
      </c>
      <c r="N882" t="s">
        <v>610</v>
      </c>
      <c r="O882">
        <v>24</v>
      </c>
      <c r="P882">
        <v>21</v>
      </c>
      <c r="Q882" s="5">
        <v>-0.51</v>
      </c>
    </row>
    <row r="883" spans="1:17" x14ac:dyDescent="0.25">
      <c r="A883" t="s">
        <v>96</v>
      </c>
      <c r="B883" t="s">
        <v>56</v>
      </c>
      <c r="C883" t="s">
        <v>710</v>
      </c>
      <c r="D883" t="s">
        <v>3498</v>
      </c>
      <c r="E883" t="s">
        <v>106</v>
      </c>
      <c r="F883" t="s">
        <v>3499</v>
      </c>
      <c r="G883" t="s">
        <v>3500</v>
      </c>
      <c r="H883" t="s">
        <v>93</v>
      </c>
      <c r="I883" t="s">
        <v>3008</v>
      </c>
      <c r="J883" t="s">
        <v>1943</v>
      </c>
      <c r="K883">
        <v>90</v>
      </c>
      <c r="L883">
        <v>92</v>
      </c>
      <c r="M883">
        <v>56</v>
      </c>
      <c r="N883" t="s">
        <v>166</v>
      </c>
      <c r="O883">
        <v>71</v>
      </c>
      <c r="P883">
        <v>13</v>
      </c>
      <c r="Q883" s="5">
        <v>0.13</v>
      </c>
    </row>
    <row r="884" spans="1:17" x14ac:dyDescent="0.25">
      <c r="A884" t="s">
        <v>308</v>
      </c>
      <c r="B884" t="s">
        <v>74</v>
      </c>
      <c r="C884" t="s">
        <v>1398</v>
      </c>
      <c r="D884" t="s">
        <v>3501</v>
      </c>
      <c r="E884" t="s">
        <v>106</v>
      </c>
      <c r="F884" t="s">
        <v>3502</v>
      </c>
      <c r="G884" t="s">
        <v>3503</v>
      </c>
      <c r="H884" t="s">
        <v>93</v>
      </c>
      <c r="I884" s="4">
        <v>45482</v>
      </c>
      <c r="J884" t="s">
        <v>350</v>
      </c>
      <c r="K884">
        <v>43</v>
      </c>
      <c r="L884">
        <v>73</v>
      </c>
      <c r="M884">
        <v>14</v>
      </c>
      <c r="N884" t="s">
        <v>159</v>
      </c>
      <c r="O884">
        <v>59</v>
      </c>
      <c r="P884">
        <v>65</v>
      </c>
      <c r="Q884" s="5">
        <v>0.82</v>
      </c>
    </row>
    <row r="885" spans="1:17" x14ac:dyDescent="0.25">
      <c r="A885" t="s">
        <v>1239</v>
      </c>
      <c r="B885" t="s">
        <v>56</v>
      </c>
      <c r="C885" t="s">
        <v>1042</v>
      </c>
      <c r="D885" t="s">
        <v>3504</v>
      </c>
      <c r="E885" t="s">
        <v>59</v>
      </c>
      <c r="F885" t="s">
        <v>3505</v>
      </c>
      <c r="G885" t="s">
        <v>3506</v>
      </c>
      <c r="H885" t="s">
        <v>93</v>
      </c>
      <c r="I885" t="s">
        <v>750</v>
      </c>
      <c r="J885" t="s">
        <v>1764</v>
      </c>
      <c r="K885">
        <v>85</v>
      </c>
      <c r="L885">
        <v>54</v>
      </c>
      <c r="M885">
        <v>18</v>
      </c>
      <c r="N885" t="s">
        <v>159</v>
      </c>
      <c r="O885">
        <v>85</v>
      </c>
      <c r="P885">
        <v>44</v>
      </c>
      <c r="Q885" s="5">
        <v>-0.1</v>
      </c>
    </row>
    <row r="886" spans="1:17" x14ac:dyDescent="0.25">
      <c r="A886" t="s">
        <v>173</v>
      </c>
      <c r="B886" t="s">
        <v>74</v>
      </c>
      <c r="C886" t="s">
        <v>1752</v>
      </c>
      <c r="D886" t="s">
        <v>3507</v>
      </c>
      <c r="E886" t="s">
        <v>59</v>
      </c>
      <c r="F886" t="s">
        <v>3508</v>
      </c>
      <c r="G886" t="s">
        <v>3509</v>
      </c>
      <c r="H886" t="s">
        <v>1334</v>
      </c>
      <c r="I886" s="4">
        <v>45600</v>
      </c>
      <c r="J886" t="s">
        <v>580</v>
      </c>
      <c r="K886">
        <v>44</v>
      </c>
      <c r="L886">
        <v>84</v>
      </c>
      <c r="M886">
        <v>63</v>
      </c>
      <c r="N886" t="s">
        <v>166</v>
      </c>
      <c r="O886">
        <v>51</v>
      </c>
      <c r="P886">
        <v>67</v>
      </c>
      <c r="Q886" s="5">
        <v>0.48</v>
      </c>
    </row>
    <row r="887" spans="1:17" x14ac:dyDescent="0.25">
      <c r="A887" t="s">
        <v>167</v>
      </c>
      <c r="B887" t="s">
        <v>56</v>
      </c>
      <c r="C887" t="s">
        <v>104</v>
      </c>
      <c r="D887" t="s">
        <v>3510</v>
      </c>
      <c r="E887" t="s">
        <v>106</v>
      </c>
      <c r="F887" t="s">
        <v>3511</v>
      </c>
      <c r="G887" t="s">
        <v>3512</v>
      </c>
      <c r="H887" t="s">
        <v>1334</v>
      </c>
      <c r="I887" s="4">
        <v>45809</v>
      </c>
      <c r="J887" s="4">
        <v>45932</v>
      </c>
      <c r="K887">
        <v>26</v>
      </c>
      <c r="L887">
        <v>95</v>
      </c>
      <c r="M887">
        <v>36</v>
      </c>
      <c r="N887" t="s">
        <v>172</v>
      </c>
      <c r="O887">
        <v>92</v>
      </c>
      <c r="P887">
        <v>14</v>
      </c>
      <c r="Q887" s="5">
        <v>-0.31</v>
      </c>
    </row>
    <row r="888" spans="1:17" x14ac:dyDescent="0.25">
      <c r="A888" t="s">
        <v>160</v>
      </c>
      <c r="B888" t="s">
        <v>56</v>
      </c>
      <c r="C888" t="s">
        <v>2160</v>
      </c>
      <c r="D888" t="s">
        <v>3513</v>
      </c>
      <c r="E888" t="s">
        <v>59</v>
      </c>
      <c r="F888" t="s">
        <v>3514</v>
      </c>
      <c r="G888" t="s">
        <v>3515</v>
      </c>
      <c r="H888" t="s">
        <v>1334</v>
      </c>
      <c r="I888" s="4">
        <v>45749</v>
      </c>
      <c r="J888" t="s">
        <v>1445</v>
      </c>
      <c r="K888">
        <v>86</v>
      </c>
      <c r="L888">
        <v>66</v>
      </c>
      <c r="M888">
        <v>24</v>
      </c>
      <c r="N888" t="s">
        <v>166</v>
      </c>
      <c r="O888">
        <v>30</v>
      </c>
      <c r="P888">
        <v>6</v>
      </c>
      <c r="Q888" s="5">
        <v>0.85</v>
      </c>
    </row>
    <row r="889" spans="1:17" x14ac:dyDescent="0.25">
      <c r="A889" t="s">
        <v>151</v>
      </c>
      <c r="B889" t="s">
        <v>152</v>
      </c>
      <c r="C889" t="s">
        <v>876</v>
      </c>
      <c r="D889" t="s">
        <v>3516</v>
      </c>
      <c r="E889" t="s">
        <v>59</v>
      </c>
      <c r="F889" t="s">
        <v>3517</v>
      </c>
      <c r="G889" t="s">
        <v>3518</v>
      </c>
      <c r="H889" t="s">
        <v>1334</v>
      </c>
      <c r="I889" s="4">
        <v>45638</v>
      </c>
      <c r="J889" t="s">
        <v>1720</v>
      </c>
      <c r="K889">
        <v>40</v>
      </c>
      <c r="L889">
        <v>91</v>
      </c>
      <c r="M889">
        <v>24</v>
      </c>
      <c r="N889" t="s">
        <v>159</v>
      </c>
      <c r="O889">
        <v>28</v>
      </c>
      <c r="P889">
        <v>47</v>
      </c>
      <c r="Q889" s="5">
        <v>0.8</v>
      </c>
    </row>
    <row r="890" spans="1:17" x14ac:dyDescent="0.25">
      <c r="A890" t="s">
        <v>534</v>
      </c>
      <c r="B890" t="s">
        <v>56</v>
      </c>
      <c r="C890" t="s">
        <v>365</v>
      </c>
      <c r="D890" t="s">
        <v>3519</v>
      </c>
      <c r="E890" t="s">
        <v>68</v>
      </c>
      <c r="F890" t="s">
        <v>3520</v>
      </c>
      <c r="G890" t="s">
        <v>3521</v>
      </c>
      <c r="H890" t="s">
        <v>1384</v>
      </c>
      <c r="I890" t="s">
        <v>94</v>
      </c>
      <c r="J890" t="s">
        <v>2997</v>
      </c>
      <c r="K890">
        <v>88</v>
      </c>
      <c r="L890">
        <v>99</v>
      </c>
      <c r="M890">
        <v>41</v>
      </c>
      <c r="N890" t="s">
        <v>540</v>
      </c>
      <c r="O890">
        <v>93</v>
      </c>
      <c r="P890">
        <v>99</v>
      </c>
      <c r="Q890" s="5">
        <v>-0.68</v>
      </c>
    </row>
    <row r="891" spans="1:17" x14ac:dyDescent="0.25">
      <c r="A891" t="s">
        <v>605</v>
      </c>
      <c r="B891" t="s">
        <v>103</v>
      </c>
      <c r="C891" t="s">
        <v>1557</v>
      </c>
      <c r="D891" t="s">
        <v>3522</v>
      </c>
      <c r="E891" t="s">
        <v>68</v>
      </c>
      <c r="F891" t="s">
        <v>3523</v>
      </c>
      <c r="G891" t="s">
        <v>3524</v>
      </c>
      <c r="H891" t="s">
        <v>1384</v>
      </c>
      <c r="I891" t="s">
        <v>1159</v>
      </c>
      <c r="J891" t="s">
        <v>2298</v>
      </c>
      <c r="K891">
        <v>37</v>
      </c>
      <c r="L891">
        <v>47</v>
      </c>
      <c r="M891">
        <v>34</v>
      </c>
      <c r="N891" t="s">
        <v>610</v>
      </c>
      <c r="O891">
        <v>38</v>
      </c>
      <c r="P891">
        <v>89</v>
      </c>
      <c r="Q891" s="5">
        <v>-0.06</v>
      </c>
    </row>
    <row r="892" spans="1:17" x14ac:dyDescent="0.25">
      <c r="A892" t="s">
        <v>369</v>
      </c>
      <c r="B892" t="s">
        <v>65</v>
      </c>
      <c r="C892" t="s">
        <v>1483</v>
      </c>
      <c r="D892" t="s">
        <v>3525</v>
      </c>
      <c r="E892" t="s">
        <v>106</v>
      </c>
      <c r="F892" t="s">
        <v>3526</v>
      </c>
      <c r="G892" t="s">
        <v>3527</v>
      </c>
      <c r="H892" t="s">
        <v>1384</v>
      </c>
      <c r="I892" s="4">
        <v>45574</v>
      </c>
      <c r="J892" t="s">
        <v>829</v>
      </c>
      <c r="K892">
        <v>21</v>
      </c>
      <c r="L892">
        <v>25</v>
      </c>
      <c r="M892">
        <v>39</v>
      </c>
      <c r="N892" t="s">
        <v>159</v>
      </c>
      <c r="O892">
        <v>79</v>
      </c>
      <c r="P892">
        <v>30</v>
      </c>
      <c r="Q892" s="5">
        <v>-1.34</v>
      </c>
    </row>
    <row r="893" spans="1:17" x14ac:dyDescent="0.25">
      <c r="A893" t="s">
        <v>55</v>
      </c>
      <c r="B893" t="s">
        <v>56</v>
      </c>
      <c r="C893" t="s">
        <v>1449</v>
      </c>
      <c r="D893" t="s">
        <v>3528</v>
      </c>
      <c r="E893" t="s">
        <v>59</v>
      </c>
      <c r="F893" t="s">
        <v>3529</v>
      </c>
      <c r="G893" t="s">
        <v>3530</v>
      </c>
      <c r="H893" t="s">
        <v>158</v>
      </c>
      <c r="I893" t="s">
        <v>1344</v>
      </c>
      <c r="J893" s="4">
        <v>45480</v>
      </c>
      <c r="K893">
        <v>70</v>
      </c>
      <c r="L893">
        <v>31</v>
      </c>
      <c r="M893">
        <v>55</v>
      </c>
      <c r="N893" t="s">
        <v>172</v>
      </c>
      <c r="O893">
        <v>23</v>
      </c>
      <c r="P893">
        <v>80</v>
      </c>
      <c r="Q893" s="5">
        <v>0.62</v>
      </c>
    </row>
    <row r="894" spans="1:17" x14ac:dyDescent="0.25">
      <c r="A894" t="s">
        <v>728</v>
      </c>
      <c r="B894" t="s">
        <v>74</v>
      </c>
      <c r="C894" t="s">
        <v>415</v>
      </c>
      <c r="D894" t="s">
        <v>3531</v>
      </c>
      <c r="E894" t="s">
        <v>68</v>
      </c>
      <c r="F894" t="s">
        <v>3532</v>
      </c>
      <c r="G894" t="s">
        <v>3533</v>
      </c>
      <c r="H894" t="s">
        <v>158</v>
      </c>
      <c r="I894" t="s">
        <v>1284</v>
      </c>
      <c r="J894" t="s">
        <v>850</v>
      </c>
      <c r="K894">
        <v>65</v>
      </c>
      <c r="L894">
        <v>94</v>
      </c>
      <c r="M894">
        <v>4</v>
      </c>
      <c r="N894" t="s">
        <v>166</v>
      </c>
      <c r="O894">
        <v>66</v>
      </c>
      <c r="P894">
        <v>36</v>
      </c>
      <c r="Q894" s="5">
        <v>-2.48</v>
      </c>
    </row>
    <row r="895" spans="1:17" x14ac:dyDescent="0.25">
      <c r="A895" t="s">
        <v>779</v>
      </c>
      <c r="B895" t="s">
        <v>65</v>
      </c>
      <c r="C895" t="s">
        <v>1569</v>
      </c>
      <c r="D895" t="s">
        <v>3534</v>
      </c>
      <c r="E895" t="s">
        <v>59</v>
      </c>
      <c r="F895" t="s">
        <v>3535</v>
      </c>
      <c r="G895" t="s">
        <v>3536</v>
      </c>
      <c r="H895" t="s">
        <v>158</v>
      </c>
      <c r="I895" t="s">
        <v>926</v>
      </c>
      <c r="J895" t="s">
        <v>237</v>
      </c>
      <c r="K895">
        <v>89</v>
      </c>
      <c r="L895">
        <v>79</v>
      </c>
      <c r="M895">
        <v>66</v>
      </c>
      <c r="N895" t="s">
        <v>111</v>
      </c>
      <c r="O895">
        <v>91</v>
      </c>
      <c r="P895">
        <v>31</v>
      </c>
      <c r="Q895" s="5">
        <v>0.45</v>
      </c>
    </row>
    <row r="896" spans="1:17" x14ac:dyDescent="0.25">
      <c r="A896" t="s">
        <v>375</v>
      </c>
      <c r="B896" t="s">
        <v>65</v>
      </c>
      <c r="C896" t="s">
        <v>900</v>
      </c>
      <c r="D896" t="s">
        <v>3537</v>
      </c>
      <c r="E896" t="s">
        <v>59</v>
      </c>
      <c r="F896" t="s">
        <v>3538</v>
      </c>
      <c r="G896" t="s">
        <v>3539</v>
      </c>
      <c r="H896" t="s">
        <v>2236</v>
      </c>
      <c r="I896" t="s">
        <v>1756</v>
      </c>
      <c r="J896" s="4">
        <v>45415</v>
      </c>
      <c r="K896">
        <v>47</v>
      </c>
      <c r="L896">
        <v>48</v>
      </c>
      <c r="M896">
        <v>73</v>
      </c>
      <c r="N896" t="s">
        <v>382</v>
      </c>
      <c r="O896">
        <v>42</v>
      </c>
      <c r="P896">
        <v>51</v>
      </c>
      <c r="Q896" s="5">
        <v>0.66</v>
      </c>
    </row>
    <row r="897" spans="1:17" x14ac:dyDescent="0.25">
      <c r="A897" t="s">
        <v>394</v>
      </c>
      <c r="B897" t="s">
        <v>56</v>
      </c>
      <c r="C897" t="s">
        <v>2488</v>
      </c>
      <c r="D897" t="s">
        <v>3540</v>
      </c>
      <c r="E897" t="s">
        <v>59</v>
      </c>
      <c r="F897" t="s">
        <v>3541</v>
      </c>
      <c r="G897" t="s">
        <v>3542</v>
      </c>
      <c r="H897" t="s">
        <v>2236</v>
      </c>
      <c r="I897" s="4">
        <v>45718</v>
      </c>
      <c r="J897" t="s">
        <v>225</v>
      </c>
      <c r="K897">
        <v>70</v>
      </c>
      <c r="L897">
        <v>30</v>
      </c>
      <c r="M897">
        <v>69</v>
      </c>
      <c r="N897" t="s">
        <v>320</v>
      </c>
      <c r="O897">
        <v>44</v>
      </c>
      <c r="P897">
        <v>42</v>
      </c>
      <c r="Q897" s="5">
        <v>-0.21</v>
      </c>
    </row>
    <row r="898" spans="1:17" x14ac:dyDescent="0.25">
      <c r="A898" t="s">
        <v>473</v>
      </c>
      <c r="B898" t="s">
        <v>56</v>
      </c>
      <c r="C898" t="s">
        <v>900</v>
      </c>
      <c r="D898" t="s">
        <v>3543</v>
      </c>
      <c r="E898" t="s">
        <v>68</v>
      </c>
      <c r="F898" t="s">
        <v>3544</v>
      </c>
      <c r="G898" t="s">
        <v>3545</v>
      </c>
      <c r="H898" t="s">
        <v>2236</v>
      </c>
      <c r="I898" t="s">
        <v>381</v>
      </c>
      <c r="J898" t="s">
        <v>812</v>
      </c>
      <c r="K898">
        <v>14</v>
      </c>
      <c r="L898">
        <v>66</v>
      </c>
      <c r="M898">
        <v>1</v>
      </c>
      <c r="N898" t="s">
        <v>382</v>
      </c>
      <c r="O898">
        <v>86</v>
      </c>
      <c r="P898">
        <v>15</v>
      </c>
      <c r="Q898" s="5">
        <v>0.05</v>
      </c>
    </row>
    <row r="899" spans="1:17" x14ac:dyDescent="0.25">
      <c r="A899" t="s">
        <v>565</v>
      </c>
      <c r="B899" t="s">
        <v>103</v>
      </c>
      <c r="C899" t="s">
        <v>2419</v>
      </c>
      <c r="D899" t="s">
        <v>3546</v>
      </c>
      <c r="E899" t="s">
        <v>59</v>
      </c>
      <c r="F899" t="s">
        <v>3547</v>
      </c>
      <c r="G899" t="s">
        <v>3548</v>
      </c>
      <c r="H899" t="s">
        <v>1544</v>
      </c>
      <c r="I899" s="4">
        <v>45749</v>
      </c>
      <c r="J899" s="4">
        <v>45454</v>
      </c>
      <c r="K899">
        <v>53</v>
      </c>
      <c r="L899">
        <v>86</v>
      </c>
      <c r="M899">
        <v>54</v>
      </c>
      <c r="N899" t="s">
        <v>191</v>
      </c>
      <c r="O899">
        <v>44</v>
      </c>
      <c r="P899">
        <v>3</v>
      </c>
      <c r="Q899" s="5">
        <v>0.83</v>
      </c>
    </row>
    <row r="900" spans="1:17" x14ac:dyDescent="0.25">
      <c r="A900" t="s">
        <v>473</v>
      </c>
      <c r="B900" t="s">
        <v>56</v>
      </c>
      <c r="C900" t="s">
        <v>2455</v>
      </c>
      <c r="D900" t="s">
        <v>3549</v>
      </c>
      <c r="E900" t="s">
        <v>106</v>
      </c>
      <c r="F900" t="s">
        <v>3550</v>
      </c>
      <c r="G900" t="s">
        <v>3551</v>
      </c>
      <c r="H900" t="s">
        <v>1544</v>
      </c>
      <c r="I900" t="s">
        <v>526</v>
      </c>
      <c r="J900" t="s">
        <v>846</v>
      </c>
      <c r="K900">
        <v>65</v>
      </c>
      <c r="L900">
        <v>69</v>
      </c>
      <c r="M900">
        <v>4</v>
      </c>
      <c r="N900" t="s">
        <v>382</v>
      </c>
      <c r="O900">
        <v>80</v>
      </c>
      <c r="P900">
        <v>26</v>
      </c>
      <c r="Q900" s="5">
        <v>0.93</v>
      </c>
    </row>
    <row r="901" spans="1:17" x14ac:dyDescent="0.25">
      <c r="A901" t="s">
        <v>226</v>
      </c>
      <c r="B901" t="s">
        <v>103</v>
      </c>
      <c r="C901" t="s">
        <v>89</v>
      </c>
      <c r="D901" t="s">
        <v>3552</v>
      </c>
      <c r="E901" t="s">
        <v>68</v>
      </c>
      <c r="F901" t="s">
        <v>3553</v>
      </c>
      <c r="G901" t="s">
        <v>3554</v>
      </c>
      <c r="H901" t="s">
        <v>1544</v>
      </c>
      <c r="I901" s="4">
        <v>45572</v>
      </c>
      <c r="J901" t="s">
        <v>1499</v>
      </c>
      <c r="K901">
        <v>98</v>
      </c>
      <c r="L901">
        <v>20</v>
      </c>
      <c r="M901">
        <v>81</v>
      </c>
      <c r="N901" t="s">
        <v>231</v>
      </c>
      <c r="O901">
        <v>51</v>
      </c>
      <c r="P901">
        <v>23</v>
      </c>
      <c r="Q901" s="5">
        <v>0.68</v>
      </c>
    </row>
    <row r="902" spans="1:17" x14ac:dyDescent="0.25">
      <c r="A902" t="s">
        <v>1409</v>
      </c>
      <c r="B902" t="s">
        <v>74</v>
      </c>
      <c r="C902" t="s">
        <v>1063</v>
      </c>
      <c r="D902" t="s">
        <v>3555</v>
      </c>
      <c r="E902" t="s">
        <v>59</v>
      </c>
      <c r="F902" t="s">
        <v>3556</v>
      </c>
      <c r="G902" t="s">
        <v>3557</v>
      </c>
      <c r="H902" t="s">
        <v>1544</v>
      </c>
      <c r="I902" t="s">
        <v>350</v>
      </c>
      <c r="J902" s="4">
        <v>45452</v>
      </c>
      <c r="K902">
        <v>83</v>
      </c>
      <c r="L902">
        <v>35</v>
      </c>
      <c r="M902">
        <v>43</v>
      </c>
      <c r="N902" t="s">
        <v>1414</v>
      </c>
      <c r="O902">
        <v>94</v>
      </c>
      <c r="P902">
        <v>68</v>
      </c>
      <c r="Q902" s="5">
        <v>0.55000000000000004</v>
      </c>
    </row>
    <row r="903" spans="1:17" x14ac:dyDescent="0.25">
      <c r="A903" t="s">
        <v>595</v>
      </c>
      <c r="B903" t="s">
        <v>56</v>
      </c>
      <c r="C903" t="s">
        <v>551</v>
      </c>
      <c r="D903" t="s">
        <v>3558</v>
      </c>
      <c r="E903" t="s">
        <v>106</v>
      </c>
      <c r="F903" t="s">
        <v>3559</v>
      </c>
      <c r="G903" t="s">
        <v>3560</v>
      </c>
      <c r="H903" t="s">
        <v>2130</v>
      </c>
      <c r="I903" t="s">
        <v>935</v>
      </c>
      <c r="J903" t="s">
        <v>213</v>
      </c>
      <c r="K903">
        <v>89</v>
      </c>
      <c r="L903">
        <v>57</v>
      </c>
      <c r="M903">
        <v>92</v>
      </c>
      <c r="N903" t="s">
        <v>111</v>
      </c>
      <c r="O903">
        <v>38</v>
      </c>
      <c r="P903">
        <v>16</v>
      </c>
      <c r="Q903" s="5">
        <v>0.28000000000000003</v>
      </c>
    </row>
    <row r="904" spans="1:17" x14ac:dyDescent="0.25">
      <c r="A904" t="s">
        <v>173</v>
      </c>
      <c r="B904" t="s">
        <v>74</v>
      </c>
      <c r="C904" t="s">
        <v>3561</v>
      </c>
      <c r="D904" t="s">
        <v>3562</v>
      </c>
      <c r="E904" t="s">
        <v>106</v>
      </c>
      <c r="F904" t="s">
        <v>3563</v>
      </c>
      <c r="G904" t="s">
        <v>3564</v>
      </c>
      <c r="H904" t="s">
        <v>2130</v>
      </c>
      <c r="I904" s="4">
        <v>45568</v>
      </c>
      <c r="J904" s="4">
        <v>45483</v>
      </c>
      <c r="K904">
        <v>23</v>
      </c>
      <c r="L904">
        <v>21</v>
      </c>
      <c r="M904">
        <v>59</v>
      </c>
      <c r="N904" t="s">
        <v>101</v>
      </c>
      <c r="O904">
        <v>81</v>
      </c>
      <c r="P904">
        <v>8</v>
      </c>
      <c r="Q904" s="5">
        <v>0.57999999999999996</v>
      </c>
    </row>
    <row r="905" spans="1:17" x14ac:dyDescent="0.25">
      <c r="A905" t="s">
        <v>629</v>
      </c>
      <c r="B905" t="s">
        <v>74</v>
      </c>
      <c r="C905" t="s">
        <v>1592</v>
      </c>
      <c r="D905" t="s">
        <v>3565</v>
      </c>
      <c r="E905" t="s">
        <v>68</v>
      </c>
      <c r="F905" t="s">
        <v>3566</v>
      </c>
      <c r="G905" t="s">
        <v>3567</v>
      </c>
      <c r="H905" t="s">
        <v>2130</v>
      </c>
      <c r="I905" s="4">
        <v>45480</v>
      </c>
      <c r="J905" t="s">
        <v>702</v>
      </c>
      <c r="K905">
        <v>39</v>
      </c>
      <c r="L905">
        <v>55</v>
      </c>
      <c r="M905">
        <v>39</v>
      </c>
      <c r="N905" t="s">
        <v>191</v>
      </c>
      <c r="O905">
        <v>47</v>
      </c>
      <c r="P905">
        <v>59</v>
      </c>
      <c r="Q905" s="5">
        <v>0.9</v>
      </c>
    </row>
    <row r="906" spans="1:17" x14ac:dyDescent="0.25">
      <c r="A906" t="s">
        <v>451</v>
      </c>
      <c r="B906" t="s">
        <v>103</v>
      </c>
      <c r="C906" t="s">
        <v>128</v>
      </c>
      <c r="D906" t="s">
        <v>3568</v>
      </c>
      <c r="E906" t="s">
        <v>59</v>
      </c>
      <c r="F906" t="s">
        <v>3569</v>
      </c>
      <c r="G906" t="s">
        <v>3570</v>
      </c>
      <c r="H906" t="s">
        <v>466</v>
      </c>
      <c r="I906" t="s">
        <v>1366</v>
      </c>
      <c r="J906" t="s">
        <v>1329</v>
      </c>
      <c r="K906">
        <v>22</v>
      </c>
      <c r="L906">
        <v>72</v>
      </c>
      <c r="M906">
        <v>70</v>
      </c>
      <c r="N906" t="s">
        <v>172</v>
      </c>
      <c r="O906">
        <v>32</v>
      </c>
      <c r="P906">
        <v>19</v>
      </c>
      <c r="Q906" s="5">
        <v>-0.26</v>
      </c>
    </row>
    <row r="907" spans="1:17" x14ac:dyDescent="0.25">
      <c r="A907" t="s">
        <v>369</v>
      </c>
      <c r="B907" t="s">
        <v>65</v>
      </c>
      <c r="C907" t="s">
        <v>3571</v>
      </c>
      <c r="D907" t="s">
        <v>3572</v>
      </c>
      <c r="E907" t="s">
        <v>59</v>
      </c>
      <c r="F907" t="s">
        <v>3573</v>
      </c>
      <c r="G907" t="s">
        <v>3574</v>
      </c>
      <c r="H907" t="s">
        <v>466</v>
      </c>
      <c r="I907" t="s">
        <v>296</v>
      </c>
      <c r="J907" t="s">
        <v>502</v>
      </c>
      <c r="K907">
        <v>79</v>
      </c>
      <c r="L907">
        <v>3</v>
      </c>
      <c r="M907">
        <v>36</v>
      </c>
      <c r="N907" t="s">
        <v>159</v>
      </c>
      <c r="O907">
        <v>46</v>
      </c>
      <c r="P907">
        <v>29</v>
      </c>
      <c r="Q907" s="5">
        <v>0.41</v>
      </c>
    </row>
    <row r="908" spans="1:17" x14ac:dyDescent="0.25">
      <c r="A908" t="s">
        <v>409</v>
      </c>
      <c r="B908" t="s">
        <v>113</v>
      </c>
      <c r="C908" t="s">
        <v>2654</v>
      </c>
      <c r="D908" t="s">
        <v>3575</v>
      </c>
      <c r="E908" t="s">
        <v>106</v>
      </c>
      <c r="F908" t="s">
        <v>3576</v>
      </c>
      <c r="G908" t="s">
        <v>3577</v>
      </c>
      <c r="H908" t="s">
        <v>178</v>
      </c>
      <c r="I908" s="4">
        <v>45301</v>
      </c>
      <c r="J908" s="4">
        <v>45360</v>
      </c>
      <c r="K908">
        <v>49</v>
      </c>
      <c r="L908">
        <v>73</v>
      </c>
      <c r="M908">
        <v>48</v>
      </c>
      <c r="N908" t="s">
        <v>80</v>
      </c>
      <c r="O908">
        <v>52</v>
      </c>
      <c r="P908">
        <v>62</v>
      </c>
      <c r="Q908" s="5">
        <v>0.37</v>
      </c>
    </row>
    <row r="909" spans="1:17" x14ac:dyDescent="0.25">
      <c r="A909" t="s">
        <v>334</v>
      </c>
      <c r="B909" t="s">
        <v>65</v>
      </c>
      <c r="C909" t="s">
        <v>2025</v>
      </c>
      <c r="D909" t="s">
        <v>3578</v>
      </c>
      <c r="E909" t="s">
        <v>68</v>
      </c>
      <c r="F909" t="s">
        <v>3579</v>
      </c>
      <c r="G909" t="s">
        <v>3580</v>
      </c>
      <c r="H909" t="s">
        <v>178</v>
      </c>
      <c r="I909" t="s">
        <v>93</v>
      </c>
      <c r="J909" t="s">
        <v>265</v>
      </c>
      <c r="K909">
        <v>35</v>
      </c>
      <c r="L909">
        <v>41</v>
      </c>
      <c r="M909">
        <v>84</v>
      </c>
      <c r="N909" t="s">
        <v>273</v>
      </c>
      <c r="O909">
        <v>62</v>
      </c>
      <c r="P909">
        <v>14</v>
      </c>
      <c r="Q909" s="5">
        <v>-0.19</v>
      </c>
    </row>
    <row r="910" spans="1:17" x14ac:dyDescent="0.25">
      <c r="A910" t="s">
        <v>756</v>
      </c>
      <c r="B910" t="s">
        <v>103</v>
      </c>
      <c r="C910" t="s">
        <v>1809</v>
      </c>
      <c r="D910" t="s">
        <v>3581</v>
      </c>
      <c r="E910" t="s">
        <v>106</v>
      </c>
      <c r="F910" t="s">
        <v>3582</v>
      </c>
      <c r="G910" t="s">
        <v>3583</v>
      </c>
      <c r="H910" t="s">
        <v>178</v>
      </c>
      <c r="I910" s="4">
        <v>45387</v>
      </c>
      <c r="J910" t="s">
        <v>1039</v>
      </c>
      <c r="K910">
        <v>27</v>
      </c>
      <c r="L910">
        <v>64</v>
      </c>
      <c r="M910">
        <v>78</v>
      </c>
      <c r="N910" t="s">
        <v>72</v>
      </c>
      <c r="O910">
        <v>57</v>
      </c>
      <c r="P910">
        <v>4</v>
      </c>
      <c r="Q910" s="5">
        <v>0.77</v>
      </c>
    </row>
    <row r="911" spans="1:17" x14ac:dyDescent="0.25">
      <c r="A911" t="s">
        <v>824</v>
      </c>
      <c r="B911" t="s">
        <v>103</v>
      </c>
      <c r="C911" t="s">
        <v>437</v>
      </c>
      <c r="D911" t="s">
        <v>3584</v>
      </c>
      <c r="E911" t="s">
        <v>59</v>
      </c>
      <c r="F911" t="s">
        <v>3585</v>
      </c>
      <c r="G911" t="s">
        <v>3586</v>
      </c>
      <c r="H911" t="s">
        <v>178</v>
      </c>
      <c r="I911" t="s">
        <v>332</v>
      </c>
      <c r="J911" s="4">
        <v>45538</v>
      </c>
      <c r="K911">
        <v>63</v>
      </c>
      <c r="L911">
        <v>4</v>
      </c>
      <c r="M911">
        <v>46</v>
      </c>
      <c r="N911" t="s">
        <v>166</v>
      </c>
      <c r="O911">
        <v>40</v>
      </c>
      <c r="P911">
        <v>69</v>
      </c>
      <c r="Q911" s="5">
        <v>0.93</v>
      </c>
    </row>
    <row r="912" spans="1:17" x14ac:dyDescent="0.25">
      <c r="A912" t="s">
        <v>167</v>
      </c>
      <c r="B912" t="s">
        <v>56</v>
      </c>
      <c r="C912" t="s">
        <v>1848</v>
      </c>
      <c r="D912" t="s">
        <v>3587</v>
      </c>
      <c r="E912" t="s">
        <v>59</v>
      </c>
      <c r="F912" t="s">
        <v>3588</v>
      </c>
      <c r="G912" t="s">
        <v>3589</v>
      </c>
      <c r="H912" t="s">
        <v>2496</v>
      </c>
      <c r="I912" t="s">
        <v>363</v>
      </c>
      <c r="J912" t="s">
        <v>926</v>
      </c>
      <c r="K912">
        <v>77</v>
      </c>
      <c r="L912">
        <v>20</v>
      </c>
      <c r="M912">
        <v>5</v>
      </c>
      <c r="N912" t="s">
        <v>172</v>
      </c>
      <c r="O912">
        <v>61</v>
      </c>
      <c r="P912">
        <v>62</v>
      </c>
      <c r="Q912" s="5">
        <v>-0.73</v>
      </c>
    </row>
    <row r="913" spans="1:17" x14ac:dyDescent="0.25">
      <c r="A913" t="s">
        <v>260</v>
      </c>
      <c r="B913" t="s">
        <v>103</v>
      </c>
      <c r="C913" t="s">
        <v>1569</v>
      </c>
      <c r="D913" t="s">
        <v>3590</v>
      </c>
      <c r="E913" t="s">
        <v>59</v>
      </c>
      <c r="F913" t="s">
        <v>3591</v>
      </c>
      <c r="G913" t="s">
        <v>3592</v>
      </c>
      <c r="H913" t="s">
        <v>2496</v>
      </c>
      <c r="I913" t="s">
        <v>419</v>
      </c>
      <c r="J913" t="s">
        <v>1024</v>
      </c>
      <c r="K913">
        <v>14</v>
      </c>
      <c r="L913">
        <v>74</v>
      </c>
      <c r="M913">
        <v>71</v>
      </c>
      <c r="N913" t="s">
        <v>87</v>
      </c>
      <c r="O913">
        <v>37</v>
      </c>
      <c r="P913">
        <v>22</v>
      </c>
      <c r="Q913" s="5">
        <v>-0.02</v>
      </c>
    </row>
    <row r="914" spans="1:17" x14ac:dyDescent="0.25">
      <c r="A914" t="s">
        <v>1345</v>
      </c>
      <c r="B914" t="s">
        <v>201</v>
      </c>
      <c r="C914" t="s">
        <v>3178</v>
      </c>
      <c r="D914" t="s">
        <v>3593</v>
      </c>
      <c r="E914" t="s">
        <v>106</v>
      </c>
      <c r="F914" t="s">
        <v>3594</v>
      </c>
      <c r="G914" t="s">
        <v>3595</v>
      </c>
      <c r="H914" t="s">
        <v>2496</v>
      </c>
      <c r="I914" s="4">
        <v>45993</v>
      </c>
      <c r="J914" t="s">
        <v>995</v>
      </c>
      <c r="K914">
        <v>63</v>
      </c>
      <c r="L914">
        <v>92</v>
      </c>
      <c r="M914">
        <v>26</v>
      </c>
      <c r="N914" t="s">
        <v>836</v>
      </c>
      <c r="O914">
        <v>93</v>
      </c>
      <c r="P914">
        <v>99</v>
      </c>
      <c r="Q914" s="5">
        <v>0.41</v>
      </c>
    </row>
    <row r="915" spans="1:17" x14ac:dyDescent="0.25">
      <c r="A915" t="s">
        <v>456</v>
      </c>
      <c r="B915" t="s">
        <v>103</v>
      </c>
      <c r="C915" t="s">
        <v>644</v>
      </c>
      <c r="D915" t="s">
        <v>3596</v>
      </c>
      <c r="E915" t="s">
        <v>68</v>
      </c>
      <c r="F915" t="s">
        <v>3597</v>
      </c>
      <c r="G915" t="s">
        <v>3598</v>
      </c>
      <c r="H915" t="s">
        <v>2496</v>
      </c>
      <c r="I915" s="4">
        <v>45355</v>
      </c>
      <c r="J915" s="4">
        <v>45362</v>
      </c>
      <c r="K915">
        <v>85</v>
      </c>
      <c r="L915">
        <v>4</v>
      </c>
      <c r="M915">
        <v>75</v>
      </c>
      <c r="N915" t="s">
        <v>351</v>
      </c>
      <c r="O915">
        <v>95</v>
      </c>
      <c r="P915">
        <v>70</v>
      </c>
      <c r="Q915" s="5">
        <v>-0.06</v>
      </c>
    </row>
    <row r="916" spans="1:17" x14ac:dyDescent="0.25">
      <c r="A916" t="s">
        <v>250</v>
      </c>
      <c r="B916" t="s">
        <v>113</v>
      </c>
      <c r="C916" t="s">
        <v>1167</v>
      </c>
      <c r="D916" t="s">
        <v>3599</v>
      </c>
      <c r="E916" t="s">
        <v>106</v>
      </c>
      <c r="F916" t="s">
        <v>3600</v>
      </c>
      <c r="G916" t="s">
        <v>3601</v>
      </c>
      <c r="H916" t="s">
        <v>2496</v>
      </c>
      <c r="I916" s="4">
        <v>45576</v>
      </c>
      <c r="J916" t="s">
        <v>2070</v>
      </c>
      <c r="K916">
        <v>59</v>
      </c>
      <c r="L916">
        <v>59</v>
      </c>
      <c r="M916">
        <v>10</v>
      </c>
      <c r="N916" t="s">
        <v>95</v>
      </c>
      <c r="O916">
        <v>57</v>
      </c>
      <c r="P916">
        <v>50</v>
      </c>
      <c r="Q916" s="5">
        <v>0.26</v>
      </c>
    </row>
    <row r="917" spans="1:17" x14ac:dyDescent="0.25">
      <c r="A917" t="s">
        <v>880</v>
      </c>
      <c r="B917" t="s">
        <v>113</v>
      </c>
      <c r="C917" t="s">
        <v>1927</v>
      </c>
      <c r="D917" t="s">
        <v>3602</v>
      </c>
      <c r="E917" t="s">
        <v>59</v>
      </c>
      <c r="F917" t="s">
        <v>3603</v>
      </c>
      <c r="G917" t="s">
        <v>3604</v>
      </c>
      <c r="H917" t="s">
        <v>2496</v>
      </c>
      <c r="I917" t="s">
        <v>206</v>
      </c>
      <c r="J917" s="4">
        <v>45931</v>
      </c>
      <c r="K917">
        <v>79</v>
      </c>
      <c r="L917">
        <v>53</v>
      </c>
      <c r="M917">
        <v>12</v>
      </c>
      <c r="N917" t="s">
        <v>126</v>
      </c>
      <c r="O917">
        <v>45</v>
      </c>
      <c r="P917">
        <v>95</v>
      </c>
      <c r="Q917" s="5">
        <v>0.12</v>
      </c>
    </row>
    <row r="918" spans="1:17" x14ac:dyDescent="0.25">
      <c r="A918" t="s">
        <v>73</v>
      </c>
      <c r="B918" t="s">
        <v>74</v>
      </c>
      <c r="C918" t="s">
        <v>3289</v>
      </c>
      <c r="D918" t="s">
        <v>3605</v>
      </c>
      <c r="E918" t="s">
        <v>68</v>
      </c>
      <c r="F918" t="s">
        <v>3606</v>
      </c>
      <c r="G918" t="s">
        <v>3607</v>
      </c>
      <c r="H918" t="s">
        <v>2496</v>
      </c>
      <c r="I918" s="4">
        <v>45636</v>
      </c>
      <c r="J918" s="4">
        <v>45447</v>
      </c>
      <c r="K918">
        <v>80</v>
      </c>
      <c r="L918">
        <v>100</v>
      </c>
      <c r="M918">
        <v>48</v>
      </c>
      <c r="N918" t="s">
        <v>80</v>
      </c>
      <c r="O918">
        <v>100</v>
      </c>
      <c r="P918">
        <v>28</v>
      </c>
      <c r="Q918" s="5">
        <v>-1.1100000000000001</v>
      </c>
    </row>
    <row r="919" spans="1:17" x14ac:dyDescent="0.25">
      <c r="A919" t="s">
        <v>208</v>
      </c>
      <c r="B919" t="s">
        <v>56</v>
      </c>
      <c r="C919" t="s">
        <v>3289</v>
      </c>
      <c r="D919" t="s">
        <v>3608</v>
      </c>
      <c r="E919" t="s">
        <v>68</v>
      </c>
      <c r="F919" t="s">
        <v>3609</v>
      </c>
      <c r="G919" t="s">
        <v>3610</v>
      </c>
      <c r="H919" t="s">
        <v>532</v>
      </c>
      <c r="I919" s="4">
        <v>45301</v>
      </c>
      <c r="J919" s="4">
        <v>45932</v>
      </c>
      <c r="K919">
        <v>100</v>
      </c>
      <c r="L919">
        <v>3</v>
      </c>
      <c r="M919">
        <v>32</v>
      </c>
      <c r="N919" t="s">
        <v>72</v>
      </c>
      <c r="O919">
        <v>98</v>
      </c>
      <c r="P919">
        <v>91</v>
      </c>
      <c r="Q919" s="5">
        <v>0.72</v>
      </c>
    </row>
    <row r="920" spans="1:17" x14ac:dyDescent="0.25">
      <c r="A920" t="s">
        <v>364</v>
      </c>
      <c r="B920" t="s">
        <v>56</v>
      </c>
      <c r="C920" t="s">
        <v>1317</v>
      </c>
      <c r="D920" t="s">
        <v>3611</v>
      </c>
      <c r="E920" t="s">
        <v>68</v>
      </c>
      <c r="F920" t="s">
        <v>3612</v>
      </c>
      <c r="G920" t="s">
        <v>3613</v>
      </c>
      <c r="H920" t="s">
        <v>532</v>
      </c>
      <c r="I920" t="s">
        <v>1334</v>
      </c>
      <c r="J920" s="4">
        <v>45325</v>
      </c>
      <c r="K920">
        <v>90</v>
      </c>
      <c r="L920">
        <v>30</v>
      </c>
      <c r="M920">
        <v>42</v>
      </c>
      <c r="N920" t="s">
        <v>111</v>
      </c>
      <c r="O920">
        <v>76</v>
      </c>
      <c r="P920">
        <v>69</v>
      </c>
      <c r="Q920" s="5">
        <v>7.0000000000000007E-2</v>
      </c>
    </row>
    <row r="921" spans="1:17" x14ac:dyDescent="0.25">
      <c r="A921" t="s">
        <v>1641</v>
      </c>
      <c r="B921" t="s">
        <v>74</v>
      </c>
      <c r="C921" t="s">
        <v>478</v>
      </c>
      <c r="D921" t="s">
        <v>3614</v>
      </c>
      <c r="E921" t="s">
        <v>106</v>
      </c>
      <c r="F921" t="s">
        <v>3615</v>
      </c>
      <c r="G921" t="s">
        <v>3616</v>
      </c>
      <c r="H921" t="s">
        <v>271</v>
      </c>
      <c r="I921" t="s">
        <v>941</v>
      </c>
      <c r="J921" s="4">
        <v>45632</v>
      </c>
      <c r="K921">
        <v>85</v>
      </c>
      <c r="L921">
        <v>28</v>
      </c>
      <c r="M921">
        <v>21</v>
      </c>
      <c r="N921" t="s">
        <v>191</v>
      </c>
      <c r="O921">
        <v>45</v>
      </c>
      <c r="P921">
        <v>89</v>
      </c>
      <c r="Q921" s="5">
        <v>0.09</v>
      </c>
    </row>
    <row r="922" spans="1:17" x14ac:dyDescent="0.25">
      <c r="A922" t="s">
        <v>260</v>
      </c>
      <c r="B922" t="s">
        <v>103</v>
      </c>
      <c r="C922" t="s">
        <v>2860</v>
      </c>
      <c r="D922" t="s">
        <v>3617</v>
      </c>
      <c r="E922" t="s">
        <v>106</v>
      </c>
      <c r="F922" t="s">
        <v>3618</v>
      </c>
      <c r="G922" t="s">
        <v>3619</v>
      </c>
      <c r="H922" t="s">
        <v>271</v>
      </c>
      <c r="I922" t="s">
        <v>555</v>
      </c>
      <c r="J922" s="4">
        <v>45516</v>
      </c>
      <c r="K922">
        <v>63</v>
      </c>
      <c r="L922">
        <v>43</v>
      </c>
      <c r="M922">
        <v>8</v>
      </c>
      <c r="N922" t="s">
        <v>87</v>
      </c>
      <c r="O922">
        <v>55</v>
      </c>
      <c r="P922">
        <v>72</v>
      </c>
      <c r="Q922" s="5">
        <v>-0.98</v>
      </c>
    </row>
    <row r="923" spans="1:17" x14ac:dyDescent="0.25">
      <c r="A923" t="s">
        <v>728</v>
      </c>
      <c r="B923" t="s">
        <v>74</v>
      </c>
      <c r="C923" t="s">
        <v>3620</v>
      </c>
      <c r="D923" t="s">
        <v>3621</v>
      </c>
      <c r="E923" t="s">
        <v>59</v>
      </c>
      <c r="F923" t="s">
        <v>3622</v>
      </c>
      <c r="G923" t="s">
        <v>3623</v>
      </c>
      <c r="H923" t="s">
        <v>3150</v>
      </c>
      <c r="I923" s="4">
        <v>45718</v>
      </c>
      <c r="J923" s="4">
        <v>45576</v>
      </c>
      <c r="K923">
        <v>97</v>
      </c>
      <c r="L923">
        <v>26</v>
      </c>
      <c r="M923">
        <v>15</v>
      </c>
      <c r="N923" t="s">
        <v>166</v>
      </c>
      <c r="O923">
        <v>33</v>
      </c>
      <c r="P923">
        <v>58</v>
      </c>
      <c r="Q923" s="5">
        <v>-0.31</v>
      </c>
    </row>
    <row r="924" spans="1:17" x14ac:dyDescent="0.25">
      <c r="A924" t="s">
        <v>1453</v>
      </c>
      <c r="B924" t="s">
        <v>152</v>
      </c>
      <c r="C924" t="s">
        <v>937</v>
      </c>
      <c r="D924" t="s">
        <v>3624</v>
      </c>
      <c r="E924" t="s">
        <v>68</v>
      </c>
      <c r="F924" t="s">
        <v>3625</v>
      </c>
      <c r="G924" t="s">
        <v>3626</v>
      </c>
      <c r="H924" t="s">
        <v>119</v>
      </c>
      <c r="I924" s="4">
        <v>45360</v>
      </c>
      <c r="J924" t="s">
        <v>1445</v>
      </c>
      <c r="K924">
        <v>56</v>
      </c>
      <c r="L924">
        <v>62</v>
      </c>
      <c r="M924">
        <v>64</v>
      </c>
      <c r="N924" t="s">
        <v>166</v>
      </c>
      <c r="O924">
        <v>56</v>
      </c>
      <c r="P924">
        <v>73</v>
      </c>
      <c r="Q924" s="5">
        <v>-0.76</v>
      </c>
    </row>
    <row r="925" spans="1:17" x14ac:dyDescent="0.25">
      <c r="A925" t="s">
        <v>409</v>
      </c>
      <c r="B925" t="s">
        <v>113</v>
      </c>
      <c r="C925" t="s">
        <v>1657</v>
      </c>
      <c r="D925" t="s">
        <v>3627</v>
      </c>
      <c r="E925" t="s">
        <v>59</v>
      </c>
      <c r="F925" t="s">
        <v>3628</v>
      </c>
      <c r="G925" t="s">
        <v>3629</v>
      </c>
      <c r="H925" t="s">
        <v>119</v>
      </c>
      <c r="I925" s="4">
        <v>45510</v>
      </c>
      <c r="J925" t="s">
        <v>935</v>
      </c>
      <c r="K925">
        <v>19</v>
      </c>
      <c r="L925">
        <v>94</v>
      </c>
      <c r="M925">
        <v>17</v>
      </c>
      <c r="N925" t="s">
        <v>1573</v>
      </c>
      <c r="O925">
        <v>96</v>
      </c>
      <c r="P925">
        <v>74</v>
      </c>
      <c r="Q925" s="5">
        <v>-0.3</v>
      </c>
    </row>
    <row r="926" spans="1:17" x14ac:dyDescent="0.25">
      <c r="A926" t="s">
        <v>346</v>
      </c>
      <c r="B926" t="s">
        <v>65</v>
      </c>
      <c r="C926" t="s">
        <v>1122</v>
      </c>
      <c r="D926" t="s">
        <v>3630</v>
      </c>
      <c r="E926" t="s">
        <v>59</v>
      </c>
      <c r="F926" t="s">
        <v>3631</v>
      </c>
      <c r="G926" t="s">
        <v>3632</v>
      </c>
      <c r="H926" t="s">
        <v>119</v>
      </c>
      <c r="I926" s="4">
        <v>45992</v>
      </c>
      <c r="J926" t="s">
        <v>436</v>
      </c>
      <c r="K926">
        <v>15</v>
      </c>
      <c r="L926">
        <v>34</v>
      </c>
      <c r="M926">
        <v>57</v>
      </c>
      <c r="N926" t="s">
        <v>351</v>
      </c>
      <c r="O926">
        <v>49</v>
      </c>
      <c r="P926">
        <v>96</v>
      </c>
      <c r="Q926" s="5">
        <v>0.23</v>
      </c>
    </row>
    <row r="927" spans="1:17" x14ac:dyDescent="0.25">
      <c r="A927" t="s">
        <v>394</v>
      </c>
      <c r="B927" t="s">
        <v>56</v>
      </c>
      <c r="C927" t="s">
        <v>3633</v>
      </c>
      <c r="D927" t="s">
        <v>3634</v>
      </c>
      <c r="E927" t="s">
        <v>68</v>
      </c>
      <c r="F927" t="s">
        <v>3635</v>
      </c>
      <c r="G927" t="s">
        <v>3636</v>
      </c>
      <c r="H927" t="s">
        <v>1530</v>
      </c>
      <c r="I927" t="s">
        <v>846</v>
      </c>
      <c r="J927" t="s">
        <v>471</v>
      </c>
      <c r="K927">
        <v>18</v>
      </c>
      <c r="L927">
        <v>52</v>
      </c>
      <c r="M927">
        <v>22</v>
      </c>
      <c r="N927" t="s">
        <v>320</v>
      </c>
      <c r="O927">
        <v>42</v>
      </c>
      <c r="P927">
        <v>32</v>
      </c>
      <c r="Q927" s="5">
        <v>-0.96</v>
      </c>
    </row>
    <row r="928" spans="1:17" x14ac:dyDescent="0.25">
      <c r="A928" t="s">
        <v>1345</v>
      </c>
      <c r="B928" t="s">
        <v>201</v>
      </c>
      <c r="C928" t="s">
        <v>3391</v>
      </c>
      <c r="D928" t="s">
        <v>3637</v>
      </c>
      <c r="E928" t="s">
        <v>59</v>
      </c>
      <c r="F928" t="s">
        <v>3638</v>
      </c>
      <c r="G928" t="s">
        <v>3639</v>
      </c>
      <c r="H928" t="s">
        <v>1530</v>
      </c>
      <c r="I928" t="s">
        <v>374</v>
      </c>
      <c r="J928" s="4">
        <v>45362</v>
      </c>
      <c r="K928">
        <v>88</v>
      </c>
      <c r="L928">
        <v>50</v>
      </c>
      <c r="M928">
        <v>88</v>
      </c>
      <c r="N928" t="s">
        <v>836</v>
      </c>
      <c r="O928">
        <v>78</v>
      </c>
      <c r="P928">
        <v>28</v>
      </c>
      <c r="Q928" s="5">
        <v>0.24</v>
      </c>
    </row>
    <row r="929" spans="1:17" x14ac:dyDescent="0.25">
      <c r="A929" t="s">
        <v>733</v>
      </c>
      <c r="B929" t="s">
        <v>103</v>
      </c>
      <c r="C929" t="s">
        <v>1691</v>
      </c>
      <c r="D929" t="s">
        <v>3640</v>
      </c>
      <c r="E929" t="s">
        <v>59</v>
      </c>
      <c r="F929" t="s">
        <v>3641</v>
      </c>
      <c r="G929" t="s">
        <v>3642</v>
      </c>
      <c r="H929" t="s">
        <v>1530</v>
      </c>
      <c r="I929" t="s">
        <v>802</v>
      </c>
      <c r="J929" t="s">
        <v>689</v>
      </c>
      <c r="K929">
        <v>44</v>
      </c>
      <c r="L929">
        <v>48</v>
      </c>
      <c r="M929">
        <v>77</v>
      </c>
      <c r="N929" t="s">
        <v>166</v>
      </c>
      <c r="O929">
        <v>67</v>
      </c>
      <c r="P929">
        <v>79</v>
      </c>
      <c r="Q929" s="5">
        <v>0.64</v>
      </c>
    </row>
    <row r="930" spans="1:17" x14ac:dyDescent="0.25">
      <c r="A930" t="s">
        <v>1345</v>
      </c>
      <c r="B930" t="s">
        <v>201</v>
      </c>
      <c r="C930" t="s">
        <v>1931</v>
      </c>
      <c r="D930" t="s">
        <v>3643</v>
      </c>
      <c r="E930" t="s">
        <v>106</v>
      </c>
      <c r="F930" t="s">
        <v>3644</v>
      </c>
      <c r="G930" t="s">
        <v>3645</v>
      </c>
      <c r="H930" t="s">
        <v>319</v>
      </c>
      <c r="I930" t="s">
        <v>1224</v>
      </c>
      <c r="J930" t="s">
        <v>1596</v>
      </c>
      <c r="K930">
        <v>80</v>
      </c>
      <c r="L930">
        <v>54</v>
      </c>
      <c r="M930">
        <v>21</v>
      </c>
      <c r="N930" t="s">
        <v>3646</v>
      </c>
      <c r="O930">
        <v>81</v>
      </c>
      <c r="P930">
        <v>37</v>
      </c>
      <c r="Q930" s="5">
        <v>-0.18</v>
      </c>
    </row>
    <row r="931" spans="1:17" x14ac:dyDescent="0.25">
      <c r="A931" t="s">
        <v>461</v>
      </c>
      <c r="B931" t="s">
        <v>103</v>
      </c>
      <c r="C931" t="s">
        <v>1202</v>
      </c>
      <c r="D931" t="s">
        <v>3647</v>
      </c>
      <c r="E931" t="s">
        <v>106</v>
      </c>
      <c r="F931" t="s">
        <v>3648</v>
      </c>
      <c r="G931" t="s">
        <v>3649</v>
      </c>
      <c r="H931" t="s">
        <v>319</v>
      </c>
      <c r="I931" t="s">
        <v>841</v>
      </c>
      <c r="J931" t="s">
        <v>332</v>
      </c>
      <c r="K931">
        <v>58</v>
      </c>
      <c r="L931">
        <v>24</v>
      </c>
      <c r="M931">
        <v>25</v>
      </c>
      <c r="N931" t="s">
        <v>120</v>
      </c>
      <c r="O931">
        <v>75</v>
      </c>
      <c r="P931">
        <v>26</v>
      </c>
      <c r="Q931" s="5">
        <v>0.54</v>
      </c>
    </row>
    <row r="932" spans="1:17" x14ac:dyDescent="0.25">
      <c r="A932" t="s">
        <v>260</v>
      </c>
      <c r="B932" t="s">
        <v>103</v>
      </c>
      <c r="C932" t="s">
        <v>946</v>
      </c>
      <c r="D932" t="s">
        <v>3650</v>
      </c>
      <c r="E932" t="s">
        <v>59</v>
      </c>
      <c r="F932" t="s">
        <v>3651</v>
      </c>
      <c r="G932" t="s">
        <v>3652</v>
      </c>
      <c r="H932" t="s">
        <v>1031</v>
      </c>
      <c r="I932" t="s">
        <v>1067</v>
      </c>
      <c r="J932" t="s">
        <v>244</v>
      </c>
      <c r="K932">
        <v>57</v>
      </c>
      <c r="L932">
        <v>63</v>
      </c>
      <c r="M932">
        <v>41</v>
      </c>
      <c r="N932" t="s">
        <v>87</v>
      </c>
      <c r="O932">
        <v>53</v>
      </c>
      <c r="P932">
        <v>94</v>
      </c>
      <c r="Q932" s="5">
        <v>0.65</v>
      </c>
    </row>
    <row r="933" spans="1:17" x14ac:dyDescent="0.25">
      <c r="A933" t="s">
        <v>426</v>
      </c>
      <c r="B933" t="s">
        <v>113</v>
      </c>
      <c r="C933" t="s">
        <v>1449</v>
      </c>
      <c r="D933" t="s">
        <v>3653</v>
      </c>
      <c r="E933" t="s">
        <v>106</v>
      </c>
      <c r="F933" t="s">
        <v>3654</v>
      </c>
      <c r="G933" t="s">
        <v>3655</v>
      </c>
      <c r="H933" t="s">
        <v>1031</v>
      </c>
      <c r="I933" t="s">
        <v>93</v>
      </c>
      <c r="J933" t="s">
        <v>62</v>
      </c>
      <c r="K933">
        <v>30</v>
      </c>
      <c r="L933">
        <v>55</v>
      </c>
      <c r="M933">
        <v>4</v>
      </c>
      <c r="N933" t="s">
        <v>382</v>
      </c>
      <c r="O933">
        <v>56</v>
      </c>
      <c r="P933">
        <v>31</v>
      </c>
      <c r="Q933" s="5">
        <v>-0.77</v>
      </c>
    </row>
    <row r="934" spans="1:17" x14ac:dyDescent="0.25">
      <c r="A934" t="s">
        <v>605</v>
      </c>
      <c r="B934" t="s">
        <v>103</v>
      </c>
      <c r="C934" t="s">
        <v>1695</v>
      </c>
      <c r="D934" t="s">
        <v>3656</v>
      </c>
      <c r="E934" t="s">
        <v>106</v>
      </c>
      <c r="F934" t="s">
        <v>3657</v>
      </c>
      <c r="G934" t="s">
        <v>3658</v>
      </c>
      <c r="H934" t="s">
        <v>1031</v>
      </c>
      <c r="I934" t="s">
        <v>1828</v>
      </c>
      <c r="J934" t="s">
        <v>2050</v>
      </c>
      <c r="K934">
        <v>74</v>
      </c>
      <c r="L934">
        <v>22</v>
      </c>
      <c r="M934">
        <v>91</v>
      </c>
      <c r="N934" t="s">
        <v>610</v>
      </c>
      <c r="O934">
        <v>24</v>
      </c>
      <c r="P934">
        <v>12</v>
      </c>
      <c r="Q934" s="5">
        <v>0.45</v>
      </c>
    </row>
    <row r="935" spans="1:17" x14ac:dyDescent="0.25">
      <c r="A935" t="s">
        <v>1349</v>
      </c>
      <c r="B935" t="s">
        <v>74</v>
      </c>
      <c r="C935" t="s">
        <v>1171</v>
      </c>
      <c r="D935" t="s">
        <v>3659</v>
      </c>
      <c r="E935" t="s">
        <v>106</v>
      </c>
      <c r="F935" t="s">
        <v>3660</v>
      </c>
      <c r="G935" t="s">
        <v>3661</v>
      </c>
      <c r="H935" t="s">
        <v>350</v>
      </c>
      <c r="I935" t="s">
        <v>1362</v>
      </c>
      <c r="J935" s="4">
        <v>45545</v>
      </c>
      <c r="K935">
        <v>80</v>
      </c>
      <c r="L935">
        <v>9</v>
      </c>
      <c r="M935">
        <v>29</v>
      </c>
      <c r="N935" t="s">
        <v>3662</v>
      </c>
      <c r="O935">
        <v>54</v>
      </c>
      <c r="P935">
        <v>62</v>
      </c>
      <c r="Q935" s="5">
        <v>0.5</v>
      </c>
    </row>
    <row r="936" spans="1:17" x14ac:dyDescent="0.25">
      <c r="A936" t="s">
        <v>266</v>
      </c>
      <c r="B936" t="s">
        <v>56</v>
      </c>
      <c r="C936" t="s">
        <v>1637</v>
      </c>
      <c r="D936" t="s">
        <v>3663</v>
      </c>
      <c r="E936" t="s">
        <v>106</v>
      </c>
      <c r="F936" t="s">
        <v>3664</v>
      </c>
      <c r="G936" t="s">
        <v>3665</v>
      </c>
      <c r="H936" t="s">
        <v>350</v>
      </c>
      <c r="I936" s="4">
        <v>45483</v>
      </c>
      <c r="J936" s="4">
        <v>45394</v>
      </c>
      <c r="K936">
        <v>31</v>
      </c>
      <c r="L936">
        <v>98</v>
      </c>
      <c r="M936">
        <v>72</v>
      </c>
      <c r="N936" t="s">
        <v>273</v>
      </c>
      <c r="O936">
        <v>91</v>
      </c>
      <c r="P936">
        <v>29</v>
      </c>
      <c r="Q936" s="5">
        <v>-0.15</v>
      </c>
    </row>
    <row r="937" spans="1:17" x14ac:dyDescent="0.25">
      <c r="A937" t="s">
        <v>1330</v>
      </c>
      <c r="B937" t="s">
        <v>56</v>
      </c>
      <c r="C937" t="s">
        <v>798</v>
      </c>
      <c r="D937" t="s">
        <v>3666</v>
      </c>
      <c r="E937" t="s">
        <v>59</v>
      </c>
      <c r="F937" t="s">
        <v>3667</v>
      </c>
      <c r="G937" t="s">
        <v>3668</v>
      </c>
      <c r="H937" t="s">
        <v>350</v>
      </c>
      <c r="I937" s="4">
        <v>45485</v>
      </c>
      <c r="J937" t="s">
        <v>599</v>
      </c>
      <c r="K937">
        <v>31</v>
      </c>
      <c r="L937">
        <v>89</v>
      </c>
      <c r="M937">
        <v>7</v>
      </c>
      <c r="N937" t="s">
        <v>1335</v>
      </c>
      <c r="O937">
        <v>46</v>
      </c>
      <c r="P937">
        <v>54</v>
      </c>
      <c r="Q937" s="5">
        <v>0.68</v>
      </c>
    </row>
    <row r="938" spans="1:17" x14ac:dyDescent="0.25">
      <c r="A938" t="s">
        <v>605</v>
      </c>
      <c r="B938" t="s">
        <v>103</v>
      </c>
      <c r="C938" t="s">
        <v>57</v>
      </c>
      <c r="D938" t="s">
        <v>3669</v>
      </c>
      <c r="E938" t="s">
        <v>68</v>
      </c>
      <c r="F938" t="s">
        <v>3670</v>
      </c>
      <c r="G938" t="s">
        <v>3671</v>
      </c>
      <c r="H938" t="s">
        <v>350</v>
      </c>
      <c r="I938" t="s">
        <v>1224</v>
      </c>
      <c r="J938" t="s">
        <v>1117</v>
      </c>
      <c r="K938">
        <v>75</v>
      </c>
      <c r="L938">
        <v>46</v>
      </c>
      <c r="M938">
        <v>75</v>
      </c>
      <c r="N938" t="s">
        <v>610</v>
      </c>
      <c r="O938">
        <v>43</v>
      </c>
      <c r="P938">
        <v>77</v>
      </c>
      <c r="Q938" s="5">
        <v>-0.17</v>
      </c>
    </row>
    <row r="939" spans="1:17" x14ac:dyDescent="0.25">
      <c r="A939" t="s">
        <v>208</v>
      </c>
      <c r="B939" t="s">
        <v>56</v>
      </c>
      <c r="C939" t="s">
        <v>1155</v>
      </c>
      <c r="D939" t="s">
        <v>3672</v>
      </c>
      <c r="E939" t="s">
        <v>68</v>
      </c>
      <c r="F939" t="s">
        <v>3673</v>
      </c>
      <c r="G939" t="s">
        <v>3674</v>
      </c>
      <c r="H939" t="s">
        <v>1776</v>
      </c>
      <c r="I939" s="4">
        <v>45993</v>
      </c>
      <c r="J939" s="4">
        <v>45509</v>
      </c>
      <c r="K939">
        <v>65</v>
      </c>
      <c r="L939">
        <v>10</v>
      </c>
      <c r="M939">
        <v>81</v>
      </c>
      <c r="N939" t="s">
        <v>72</v>
      </c>
      <c r="O939">
        <v>71</v>
      </c>
      <c r="P939">
        <v>61</v>
      </c>
      <c r="Q939" s="5">
        <v>-0.79</v>
      </c>
    </row>
    <row r="940" spans="1:17" x14ac:dyDescent="0.25">
      <c r="A940" t="s">
        <v>160</v>
      </c>
      <c r="B940" t="s">
        <v>56</v>
      </c>
      <c r="C940" t="s">
        <v>519</v>
      </c>
      <c r="D940" t="s">
        <v>3675</v>
      </c>
      <c r="E940" t="s">
        <v>59</v>
      </c>
      <c r="F940" t="s">
        <v>3676</v>
      </c>
      <c r="G940" t="s">
        <v>3677</v>
      </c>
      <c r="H940" t="s">
        <v>1776</v>
      </c>
      <c r="I940" t="s">
        <v>702</v>
      </c>
      <c r="J940" t="s">
        <v>667</v>
      </c>
      <c r="K940">
        <v>33</v>
      </c>
      <c r="L940">
        <v>89</v>
      </c>
      <c r="M940">
        <v>15</v>
      </c>
      <c r="N940" t="s">
        <v>166</v>
      </c>
      <c r="O940">
        <v>90</v>
      </c>
      <c r="P940">
        <v>52</v>
      </c>
      <c r="Q940" s="5">
        <v>0.14000000000000001</v>
      </c>
    </row>
    <row r="941" spans="1:17" x14ac:dyDescent="0.25">
      <c r="A941" t="s">
        <v>127</v>
      </c>
      <c r="B941" t="s">
        <v>74</v>
      </c>
      <c r="C941" t="s">
        <v>3678</v>
      </c>
      <c r="D941" t="s">
        <v>3679</v>
      </c>
      <c r="E941" t="s">
        <v>68</v>
      </c>
      <c r="F941" t="s">
        <v>3680</v>
      </c>
      <c r="G941" t="s">
        <v>3681</v>
      </c>
      <c r="H941" t="s">
        <v>1776</v>
      </c>
      <c r="I941" s="4">
        <v>45356</v>
      </c>
      <c r="J941" t="s">
        <v>1163</v>
      </c>
      <c r="K941">
        <v>80</v>
      </c>
      <c r="L941">
        <v>69</v>
      </c>
      <c r="M941">
        <v>71</v>
      </c>
      <c r="N941" t="s">
        <v>408</v>
      </c>
      <c r="O941">
        <v>41</v>
      </c>
      <c r="P941">
        <v>43</v>
      </c>
      <c r="Q941" s="5">
        <v>0.42</v>
      </c>
    </row>
    <row r="942" spans="1:17" x14ac:dyDescent="0.25">
      <c r="A942" t="s">
        <v>173</v>
      </c>
      <c r="B942" t="s">
        <v>74</v>
      </c>
      <c r="C942" t="s">
        <v>421</v>
      </c>
      <c r="D942" t="s">
        <v>3682</v>
      </c>
      <c r="E942" t="s">
        <v>59</v>
      </c>
      <c r="F942" t="s">
        <v>3683</v>
      </c>
      <c r="G942" t="s">
        <v>3684</v>
      </c>
      <c r="H942" t="s">
        <v>1776</v>
      </c>
      <c r="I942" s="4">
        <v>45332</v>
      </c>
      <c r="J942" t="s">
        <v>760</v>
      </c>
      <c r="K942">
        <v>92</v>
      </c>
      <c r="L942">
        <v>1</v>
      </c>
      <c r="M942">
        <v>23</v>
      </c>
      <c r="N942" t="s">
        <v>166</v>
      </c>
      <c r="O942">
        <v>78</v>
      </c>
      <c r="P942">
        <v>36</v>
      </c>
      <c r="Q942" s="5">
        <v>-0.05</v>
      </c>
    </row>
    <row r="943" spans="1:17" x14ac:dyDescent="0.25">
      <c r="A943" t="s">
        <v>931</v>
      </c>
      <c r="B943" t="s">
        <v>103</v>
      </c>
      <c r="C943" t="s">
        <v>1458</v>
      </c>
      <c r="D943" t="s">
        <v>3685</v>
      </c>
      <c r="E943" t="s">
        <v>59</v>
      </c>
      <c r="F943" t="s">
        <v>3686</v>
      </c>
      <c r="G943" t="s">
        <v>3687</v>
      </c>
      <c r="H943" t="s">
        <v>1776</v>
      </c>
      <c r="I943" t="s">
        <v>549</v>
      </c>
      <c r="J943" t="s">
        <v>1943</v>
      </c>
      <c r="K943">
        <v>71</v>
      </c>
      <c r="L943">
        <v>60</v>
      </c>
      <c r="M943">
        <v>62</v>
      </c>
      <c r="N943" t="s">
        <v>172</v>
      </c>
      <c r="O943">
        <v>60</v>
      </c>
      <c r="P943">
        <v>63</v>
      </c>
      <c r="Q943" s="5">
        <v>0.54</v>
      </c>
    </row>
    <row r="944" spans="1:17" x14ac:dyDescent="0.25">
      <c r="A944" t="s">
        <v>291</v>
      </c>
      <c r="B944" t="s">
        <v>103</v>
      </c>
      <c r="C944" t="s">
        <v>2263</v>
      </c>
      <c r="D944" t="s">
        <v>3688</v>
      </c>
      <c r="E944" t="s">
        <v>68</v>
      </c>
      <c r="F944" t="s">
        <v>3689</v>
      </c>
      <c r="G944" t="s">
        <v>3690</v>
      </c>
      <c r="H944" t="s">
        <v>326</v>
      </c>
      <c r="I944" t="s">
        <v>2337</v>
      </c>
      <c r="J944" t="s">
        <v>708</v>
      </c>
      <c r="K944">
        <v>52</v>
      </c>
      <c r="L944">
        <v>81</v>
      </c>
      <c r="M944">
        <v>53</v>
      </c>
      <c r="N944" t="s">
        <v>72</v>
      </c>
      <c r="O944">
        <v>95</v>
      </c>
      <c r="P944">
        <v>88</v>
      </c>
      <c r="Q944" s="5">
        <v>-0.05</v>
      </c>
    </row>
    <row r="945" spans="1:17" x14ac:dyDescent="0.25">
      <c r="A945" t="s">
        <v>1742</v>
      </c>
      <c r="B945" t="s">
        <v>56</v>
      </c>
      <c r="C945" t="s">
        <v>1875</v>
      </c>
      <c r="D945" t="s">
        <v>3691</v>
      </c>
      <c r="E945" t="s">
        <v>59</v>
      </c>
      <c r="F945" t="s">
        <v>3692</v>
      </c>
      <c r="G945" t="s">
        <v>3693</v>
      </c>
      <c r="H945" t="s">
        <v>326</v>
      </c>
      <c r="I945" s="4">
        <v>45602</v>
      </c>
      <c r="J945" t="s">
        <v>339</v>
      </c>
      <c r="K945">
        <v>40</v>
      </c>
      <c r="L945">
        <v>61</v>
      </c>
      <c r="M945">
        <v>47</v>
      </c>
      <c r="N945" t="s">
        <v>120</v>
      </c>
      <c r="O945">
        <v>76</v>
      </c>
      <c r="P945">
        <v>10</v>
      </c>
      <c r="Q945" s="5">
        <v>7.0000000000000007E-2</v>
      </c>
    </row>
    <row r="946" spans="1:17" x14ac:dyDescent="0.25">
      <c r="A946" t="s">
        <v>369</v>
      </c>
      <c r="B946" t="s">
        <v>65</v>
      </c>
      <c r="C946" t="s">
        <v>1251</v>
      </c>
      <c r="D946" t="s">
        <v>3694</v>
      </c>
      <c r="E946" t="s">
        <v>106</v>
      </c>
      <c r="F946" t="s">
        <v>3695</v>
      </c>
      <c r="G946" t="s">
        <v>3696</v>
      </c>
      <c r="H946" t="s">
        <v>1054</v>
      </c>
      <c r="I946" t="s">
        <v>436</v>
      </c>
      <c r="J946" t="s">
        <v>526</v>
      </c>
      <c r="K946">
        <v>60</v>
      </c>
      <c r="L946">
        <v>88</v>
      </c>
      <c r="M946">
        <v>65</v>
      </c>
      <c r="N946" t="s">
        <v>159</v>
      </c>
      <c r="O946">
        <v>94</v>
      </c>
      <c r="P946">
        <v>15</v>
      </c>
      <c r="Q946" s="5">
        <v>0.87</v>
      </c>
    </row>
    <row r="947" spans="1:17" x14ac:dyDescent="0.25">
      <c r="A947" t="s">
        <v>1938</v>
      </c>
      <c r="B947" t="s">
        <v>113</v>
      </c>
      <c r="C947" t="s">
        <v>1781</v>
      </c>
      <c r="D947" t="s">
        <v>3697</v>
      </c>
      <c r="E947" t="s">
        <v>68</v>
      </c>
      <c r="F947" t="s">
        <v>3698</v>
      </c>
      <c r="G947" t="s">
        <v>3699</v>
      </c>
      <c r="H947" t="s">
        <v>1054</v>
      </c>
      <c r="I947" s="4">
        <v>45334</v>
      </c>
      <c r="J947" s="4">
        <v>45391</v>
      </c>
      <c r="K947">
        <v>71</v>
      </c>
      <c r="L947">
        <v>7</v>
      </c>
      <c r="M947">
        <v>6</v>
      </c>
      <c r="N947" t="s">
        <v>1944</v>
      </c>
      <c r="O947">
        <v>52</v>
      </c>
      <c r="P947">
        <v>68</v>
      </c>
      <c r="Q947" s="5">
        <v>0.84</v>
      </c>
    </row>
    <row r="948" spans="1:17" x14ac:dyDescent="0.25">
      <c r="A948" t="s">
        <v>394</v>
      </c>
      <c r="B948" t="s">
        <v>56</v>
      </c>
      <c r="C948" t="s">
        <v>1458</v>
      </c>
      <c r="D948" t="s">
        <v>3700</v>
      </c>
      <c r="E948" t="s">
        <v>59</v>
      </c>
      <c r="F948" t="s">
        <v>3701</v>
      </c>
      <c r="G948" t="s">
        <v>3702</v>
      </c>
      <c r="H948" t="s">
        <v>502</v>
      </c>
      <c r="I948" t="s">
        <v>237</v>
      </c>
      <c r="J948" s="4">
        <v>45415</v>
      </c>
      <c r="K948">
        <v>44</v>
      </c>
      <c r="L948">
        <v>80</v>
      </c>
      <c r="M948">
        <v>84</v>
      </c>
      <c r="N948" t="s">
        <v>3703</v>
      </c>
      <c r="O948">
        <v>96</v>
      </c>
      <c r="P948">
        <v>68</v>
      </c>
      <c r="Q948" s="5">
        <v>-0.31</v>
      </c>
    </row>
    <row r="949" spans="1:17" x14ac:dyDescent="0.25">
      <c r="A949" t="s">
        <v>451</v>
      </c>
      <c r="B949" t="s">
        <v>103</v>
      </c>
      <c r="C949" t="s">
        <v>1006</v>
      </c>
      <c r="D949" t="s">
        <v>3704</v>
      </c>
      <c r="E949" t="s">
        <v>106</v>
      </c>
      <c r="F949" t="s">
        <v>3705</v>
      </c>
      <c r="G949" t="s">
        <v>3706</v>
      </c>
      <c r="H949" t="s">
        <v>502</v>
      </c>
      <c r="I949" t="s">
        <v>1366</v>
      </c>
      <c r="J949" s="4">
        <v>45568</v>
      </c>
      <c r="K949">
        <v>19</v>
      </c>
      <c r="L949">
        <v>17</v>
      </c>
      <c r="M949">
        <v>14</v>
      </c>
      <c r="N949" t="s">
        <v>1724</v>
      </c>
      <c r="O949">
        <v>58</v>
      </c>
      <c r="P949">
        <v>23</v>
      </c>
      <c r="Q949" s="5">
        <v>0.28999999999999998</v>
      </c>
    </row>
    <row r="950" spans="1:17" x14ac:dyDescent="0.25">
      <c r="A950" t="s">
        <v>931</v>
      </c>
      <c r="B950" t="s">
        <v>103</v>
      </c>
      <c r="C950" t="s">
        <v>328</v>
      </c>
      <c r="D950" t="s">
        <v>3707</v>
      </c>
      <c r="E950" t="s">
        <v>106</v>
      </c>
      <c r="F950" t="s">
        <v>3708</v>
      </c>
      <c r="G950" t="s">
        <v>3709</v>
      </c>
      <c r="H950" t="s">
        <v>502</v>
      </c>
      <c r="I950" s="4">
        <v>45510</v>
      </c>
      <c r="J950" s="4">
        <v>45418</v>
      </c>
      <c r="K950">
        <v>11</v>
      </c>
      <c r="L950">
        <v>87</v>
      </c>
      <c r="M950">
        <v>64</v>
      </c>
      <c r="N950" t="s">
        <v>172</v>
      </c>
      <c r="O950">
        <v>29</v>
      </c>
      <c r="P950">
        <v>6</v>
      </c>
      <c r="Q950" s="5">
        <v>0.6</v>
      </c>
    </row>
    <row r="951" spans="1:17" x14ac:dyDescent="0.25">
      <c r="A951" t="s">
        <v>473</v>
      </c>
      <c r="B951" t="s">
        <v>56</v>
      </c>
      <c r="C951" t="s">
        <v>370</v>
      </c>
      <c r="D951" t="s">
        <v>3710</v>
      </c>
      <c r="E951" t="s">
        <v>106</v>
      </c>
      <c r="F951" t="s">
        <v>3711</v>
      </c>
      <c r="G951" t="s">
        <v>3712</v>
      </c>
      <c r="H951" t="s">
        <v>502</v>
      </c>
      <c r="I951" t="s">
        <v>1776</v>
      </c>
      <c r="J951" t="s">
        <v>1117</v>
      </c>
      <c r="K951">
        <v>22</v>
      </c>
      <c r="L951">
        <v>35</v>
      </c>
      <c r="M951">
        <v>55</v>
      </c>
      <c r="N951" t="s">
        <v>382</v>
      </c>
      <c r="O951">
        <v>41</v>
      </c>
      <c r="P951">
        <v>27</v>
      </c>
      <c r="Q951" s="5">
        <v>0.79</v>
      </c>
    </row>
    <row r="952" spans="1:17" x14ac:dyDescent="0.25">
      <c r="A952" t="s">
        <v>144</v>
      </c>
      <c r="B952" t="s">
        <v>56</v>
      </c>
      <c r="C952" t="s">
        <v>267</v>
      </c>
      <c r="D952" t="s">
        <v>3713</v>
      </c>
      <c r="E952" t="s">
        <v>59</v>
      </c>
      <c r="F952" t="s">
        <v>3714</v>
      </c>
      <c r="G952" t="s">
        <v>3715</v>
      </c>
      <c r="H952" t="s">
        <v>893</v>
      </c>
      <c r="I952" t="s">
        <v>860</v>
      </c>
      <c r="J952" t="s">
        <v>1259</v>
      </c>
      <c r="K952">
        <v>15</v>
      </c>
      <c r="L952">
        <v>44</v>
      </c>
      <c r="M952">
        <v>88</v>
      </c>
      <c r="N952" t="s">
        <v>191</v>
      </c>
      <c r="O952">
        <v>56</v>
      </c>
      <c r="P952">
        <v>12</v>
      </c>
      <c r="Q952" s="5">
        <v>0.34</v>
      </c>
    </row>
    <row r="953" spans="1:17" x14ac:dyDescent="0.25">
      <c r="A953" t="s">
        <v>473</v>
      </c>
      <c r="B953" t="s">
        <v>56</v>
      </c>
      <c r="C953" t="s">
        <v>1908</v>
      </c>
      <c r="D953" t="s">
        <v>3716</v>
      </c>
      <c r="E953" t="s">
        <v>106</v>
      </c>
      <c r="F953" t="s">
        <v>3717</v>
      </c>
      <c r="G953" t="s">
        <v>3718</v>
      </c>
      <c r="H953" t="s">
        <v>893</v>
      </c>
      <c r="I953" t="s">
        <v>2130</v>
      </c>
      <c r="J953" t="s">
        <v>466</v>
      </c>
      <c r="K953">
        <v>52</v>
      </c>
      <c r="L953">
        <v>8</v>
      </c>
      <c r="M953">
        <v>37</v>
      </c>
      <c r="N953" t="s">
        <v>382</v>
      </c>
      <c r="O953">
        <v>38</v>
      </c>
      <c r="P953">
        <v>81</v>
      </c>
      <c r="Q953" s="5">
        <v>0.79</v>
      </c>
    </row>
    <row r="954" spans="1:17" x14ac:dyDescent="0.25">
      <c r="A954" t="s">
        <v>121</v>
      </c>
      <c r="B954" t="s">
        <v>74</v>
      </c>
      <c r="C954" t="s">
        <v>1126</v>
      </c>
      <c r="D954" t="s">
        <v>3719</v>
      </c>
      <c r="E954" t="s">
        <v>68</v>
      </c>
      <c r="F954" t="s">
        <v>3720</v>
      </c>
      <c r="G954" t="s">
        <v>3721</v>
      </c>
      <c r="H954" t="s">
        <v>830</v>
      </c>
      <c r="I954" s="4">
        <v>45809</v>
      </c>
      <c r="J954" t="s">
        <v>888</v>
      </c>
      <c r="K954">
        <v>100</v>
      </c>
      <c r="L954">
        <v>31</v>
      </c>
      <c r="M954">
        <v>43</v>
      </c>
      <c r="N954" t="s">
        <v>126</v>
      </c>
      <c r="O954">
        <v>88</v>
      </c>
      <c r="P954">
        <v>52</v>
      </c>
      <c r="Q954" s="5">
        <v>-1.1299999999999999</v>
      </c>
    </row>
    <row r="955" spans="1:17" x14ac:dyDescent="0.25">
      <c r="A955" t="s">
        <v>278</v>
      </c>
      <c r="B955" t="s">
        <v>74</v>
      </c>
      <c r="C955" t="s">
        <v>3471</v>
      </c>
      <c r="D955" t="s">
        <v>3722</v>
      </c>
      <c r="E955" t="s">
        <v>106</v>
      </c>
      <c r="F955" t="s">
        <v>3723</v>
      </c>
      <c r="G955" t="s">
        <v>3724</v>
      </c>
      <c r="H955" t="s">
        <v>830</v>
      </c>
      <c r="I955" s="4">
        <v>45541</v>
      </c>
      <c r="J955" s="4">
        <v>45546</v>
      </c>
      <c r="K955">
        <v>18</v>
      </c>
      <c r="L955">
        <v>64</v>
      </c>
      <c r="M955">
        <v>86</v>
      </c>
      <c r="N955" t="s">
        <v>393</v>
      </c>
      <c r="O955">
        <v>73</v>
      </c>
      <c r="P955">
        <v>38</v>
      </c>
      <c r="Q955" s="5">
        <v>0.41</v>
      </c>
    </row>
    <row r="956" spans="1:17" x14ac:dyDescent="0.25">
      <c r="A956" t="s">
        <v>541</v>
      </c>
      <c r="B956" t="s">
        <v>65</v>
      </c>
      <c r="C956" t="s">
        <v>513</v>
      </c>
      <c r="D956" t="s">
        <v>3725</v>
      </c>
      <c r="E956" t="s">
        <v>106</v>
      </c>
      <c r="F956" t="s">
        <v>3726</v>
      </c>
      <c r="G956" t="s">
        <v>3727</v>
      </c>
      <c r="H956" t="s">
        <v>830</v>
      </c>
      <c r="I956" t="s">
        <v>503</v>
      </c>
      <c r="J956" t="s">
        <v>1943</v>
      </c>
      <c r="K956">
        <v>39</v>
      </c>
      <c r="L956">
        <v>13</v>
      </c>
      <c r="M956">
        <v>13</v>
      </c>
      <c r="N956" t="s">
        <v>166</v>
      </c>
      <c r="O956">
        <v>84</v>
      </c>
      <c r="P956">
        <v>93</v>
      </c>
      <c r="Q956" s="5">
        <v>0.48</v>
      </c>
    </row>
    <row r="957" spans="1:17" x14ac:dyDescent="0.25">
      <c r="A957" t="s">
        <v>678</v>
      </c>
      <c r="B957" t="s">
        <v>201</v>
      </c>
      <c r="C957" t="s">
        <v>3728</v>
      </c>
      <c r="D957" t="s">
        <v>3729</v>
      </c>
      <c r="E957" t="s">
        <v>106</v>
      </c>
      <c r="F957" t="s">
        <v>3730</v>
      </c>
      <c r="G957" t="s">
        <v>3731</v>
      </c>
      <c r="H957" t="s">
        <v>198</v>
      </c>
      <c r="I957" t="s">
        <v>1552</v>
      </c>
      <c r="J957" t="s">
        <v>1858</v>
      </c>
      <c r="K957">
        <v>46</v>
      </c>
      <c r="L957">
        <v>27</v>
      </c>
      <c r="M957">
        <v>76</v>
      </c>
      <c r="N957" t="s">
        <v>111</v>
      </c>
      <c r="O957">
        <v>64</v>
      </c>
      <c r="P957">
        <v>96</v>
      </c>
      <c r="Q957" s="5">
        <v>-0.11</v>
      </c>
    </row>
    <row r="958" spans="1:17" x14ac:dyDescent="0.25">
      <c r="A958" t="s">
        <v>1478</v>
      </c>
      <c r="B958" t="s">
        <v>56</v>
      </c>
      <c r="C958" t="s">
        <v>1225</v>
      </c>
      <c r="D958" t="s">
        <v>3732</v>
      </c>
      <c r="E958" t="s">
        <v>59</v>
      </c>
      <c r="F958" t="s">
        <v>3733</v>
      </c>
      <c r="G958" t="s">
        <v>3734</v>
      </c>
      <c r="H958" t="s">
        <v>198</v>
      </c>
      <c r="I958" t="s">
        <v>493</v>
      </c>
      <c r="J958" t="s">
        <v>165</v>
      </c>
      <c r="K958">
        <v>71</v>
      </c>
      <c r="L958">
        <v>4</v>
      </c>
      <c r="M958">
        <v>37</v>
      </c>
      <c r="N958" t="s">
        <v>191</v>
      </c>
      <c r="O958">
        <v>81</v>
      </c>
      <c r="P958">
        <v>25</v>
      </c>
      <c r="Q958" s="5">
        <v>-0.5</v>
      </c>
    </row>
    <row r="959" spans="1:17" x14ac:dyDescent="0.25">
      <c r="A959" t="s">
        <v>192</v>
      </c>
      <c r="B959" t="s">
        <v>103</v>
      </c>
      <c r="C959" t="s">
        <v>773</v>
      </c>
      <c r="D959" t="s">
        <v>3735</v>
      </c>
      <c r="E959" t="s">
        <v>68</v>
      </c>
      <c r="F959" t="s">
        <v>3736</v>
      </c>
      <c r="G959" t="s">
        <v>3737</v>
      </c>
      <c r="H959" t="s">
        <v>198</v>
      </c>
      <c r="I959" t="s">
        <v>555</v>
      </c>
      <c r="J959" s="4">
        <v>45449</v>
      </c>
      <c r="K959">
        <v>41</v>
      </c>
      <c r="L959">
        <v>76</v>
      </c>
      <c r="M959">
        <v>47</v>
      </c>
      <c r="N959" t="s">
        <v>3738</v>
      </c>
      <c r="O959">
        <v>50</v>
      </c>
      <c r="P959">
        <v>50</v>
      </c>
      <c r="Q959" s="5">
        <v>0.69</v>
      </c>
    </row>
    <row r="960" spans="1:17" x14ac:dyDescent="0.25">
      <c r="A960" t="s">
        <v>321</v>
      </c>
      <c r="B960" t="s">
        <v>201</v>
      </c>
      <c r="C960" t="s">
        <v>3476</v>
      </c>
      <c r="D960" t="s">
        <v>3739</v>
      </c>
      <c r="E960" t="s">
        <v>106</v>
      </c>
      <c r="F960" t="s">
        <v>3740</v>
      </c>
      <c r="G960" t="s">
        <v>3741</v>
      </c>
      <c r="H960" t="s">
        <v>198</v>
      </c>
      <c r="I960" t="s">
        <v>823</v>
      </c>
      <c r="J960" t="s">
        <v>425</v>
      </c>
      <c r="K960">
        <v>59</v>
      </c>
      <c r="L960">
        <v>31</v>
      </c>
      <c r="M960">
        <v>3</v>
      </c>
      <c r="N960" t="s">
        <v>120</v>
      </c>
      <c r="O960">
        <v>48</v>
      </c>
      <c r="P960">
        <v>51</v>
      </c>
      <c r="Q960" s="5">
        <v>0</v>
      </c>
    </row>
    <row r="961" spans="1:17" x14ac:dyDescent="0.25">
      <c r="A961" t="s">
        <v>1234</v>
      </c>
      <c r="B961" t="s">
        <v>113</v>
      </c>
      <c r="C961" t="s">
        <v>3742</v>
      </c>
      <c r="D961" t="s">
        <v>3743</v>
      </c>
      <c r="E961" t="s">
        <v>106</v>
      </c>
      <c r="F961" t="s">
        <v>3744</v>
      </c>
      <c r="G961" t="s">
        <v>3745</v>
      </c>
      <c r="H961" t="s">
        <v>198</v>
      </c>
      <c r="I961" s="4">
        <v>45510</v>
      </c>
      <c r="J961" t="s">
        <v>539</v>
      </c>
      <c r="K961">
        <v>73</v>
      </c>
      <c r="L961">
        <v>12</v>
      </c>
      <c r="M961">
        <v>28</v>
      </c>
      <c r="N961" t="s">
        <v>751</v>
      </c>
      <c r="O961">
        <v>89</v>
      </c>
      <c r="P961">
        <v>92</v>
      </c>
      <c r="Q961" s="5">
        <v>-0.06</v>
      </c>
    </row>
    <row r="962" spans="1:17" x14ac:dyDescent="0.25">
      <c r="A962" t="s">
        <v>1234</v>
      </c>
      <c r="B962" t="s">
        <v>113</v>
      </c>
      <c r="C962" t="s">
        <v>1908</v>
      </c>
      <c r="D962" t="s">
        <v>3746</v>
      </c>
      <c r="E962" t="s">
        <v>106</v>
      </c>
      <c r="F962" t="s">
        <v>3747</v>
      </c>
      <c r="G962" t="s">
        <v>3748</v>
      </c>
      <c r="H962" t="s">
        <v>643</v>
      </c>
      <c r="I962" t="s">
        <v>344</v>
      </c>
      <c r="J962" t="s">
        <v>1544</v>
      </c>
      <c r="K962">
        <v>49</v>
      </c>
      <c r="L962">
        <v>48</v>
      </c>
      <c r="M962">
        <v>62</v>
      </c>
      <c r="N962" t="s">
        <v>751</v>
      </c>
      <c r="O962">
        <v>96</v>
      </c>
      <c r="P962">
        <v>37</v>
      </c>
      <c r="Q962" s="5">
        <v>-0.03</v>
      </c>
    </row>
    <row r="963" spans="1:17" x14ac:dyDescent="0.25">
      <c r="A963" t="s">
        <v>488</v>
      </c>
      <c r="B963" t="s">
        <v>56</v>
      </c>
      <c r="C963" t="s">
        <v>2998</v>
      </c>
      <c r="D963" t="s">
        <v>3749</v>
      </c>
      <c r="E963" t="s">
        <v>68</v>
      </c>
      <c r="F963" t="s">
        <v>3750</v>
      </c>
      <c r="G963" t="s">
        <v>3751</v>
      </c>
      <c r="H963" t="s">
        <v>643</v>
      </c>
      <c r="I963" s="4">
        <v>45423</v>
      </c>
      <c r="J963" t="s">
        <v>493</v>
      </c>
      <c r="K963">
        <v>83</v>
      </c>
      <c r="L963">
        <v>61</v>
      </c>
      <c r="M963">
        <v>4</v>
      </c>
      <c r="N963" t="s">
        <v>393</v>
      </c>
      <c r="O963">
        <v>35</v>
      </c>
      <c r="P963">
        <v>7</v>
      </c>
      <c r="Q963" s="5">
        <v>0.61</v>
      </c>
    </row>
    <row r="964" spans="1:17" x14ac:dyDescent="0.25">
      <c r="A964" t="s">
        <v>587</v>
      </c>
      <c r="B964" t="s">
        <v>56</v>
      </c>
      <c r="C964" t="s">
        <v>251</v>
      </c>
      <c r="D964" t="s">
        <v>3752</v>
      </c>
      <c r="E964" t="s">
        <v>106</v>
      </c>
      <c r="F964" t="s">
        <v>3753</v>
      </c>
      <c r="G964" t="s">
        <v>3754</v>
      </c>
      <c r="H964" t="s">
        <v>802</v>
      </c>
      <c r="I964" t="s">
        <v>1776</v>
      </c>
      <c r="J964" s="4">
        <v>45690</v>
      </c>
      <c r="K964">
        <v>56</v>
      </c>
      <c r="L964">
        <v>12</v>
      </c>
      <c r="M964">
        <v>59</v>
      </c>
      <c r="N964" t="s">
        <v>3755</v>
      </c>
      <c r="O964">
        <v>35</v>
      </c>
      <c r="P964">
        <v>16</v>
      </c>
      <c r="Q964" s="5">
        <v>0.8</v>
      </c>
    </row>
    <row r="965" spans="1:17" x14ac:dyDescent="0.25">
      <c r="A965" t="s">
        <v>1046</v>
      </c>
      <c r="B965" t="s">
        <v>56</v>
      </c>
      <c r="C965" t="s">
        <v>3756</v>
      </c>
      <c r="D965" t="s">
        <v>3757</v>
      </c>
      <c r="E965" t="s">
        <v>106</v>
      </c>
      <c r="F965" t="s">
        <v>3758</v>
      </c>
      <c r="G965" t="s">
        <v>3759</v>
      </c>
      <c r="H965" t="s">
        <v>283</v>
      </c>
      <c r="I965" s="4">
        <v>45631</v>
      </c>
      <c r="J965" t="s">
        <v>941</v>
      </c>
      <c r="K965">
        <v>48</v>
      </c>
      <c r="L965">
        <v>72</v>
      </c>
      <c r="M965">
        <v>55</v>
      </c>
      <c r="N965" t="s">
        <v>191</v>
      </c>
      <c r="O965">
        <v>51</v>
      </c>
      <c r="P965">
        <v>41</v>
      </c>
      <c r="Q965" s="5">
        <v>0.54</v>
      </c>
    </row>
    <row r="966" spans="1:17" x14ac:dyDescent="0.25">
      <c r="A966" t="s">
        <v>824</v>
      </c>
      <c r="B966" t="s">
        <v>103</v>
      </c>
      <c r="C966" t="s">
        <v>1809</v>
      </c>
      <c r="D966" t="s">
        <v>3760</v>
      </c>
      <c r="E966" t="s">
        <v>106</v>
      </c>
      <c r="F966" t="s">
        <v>3761</v>
      </c>
      <c r="G966" t="s">
        <v>3762</v>
      </c>
      <c r="H966" t="s">
        <v>283</v>
      </c>
      <c r="I966" s="4">
        <v>45482</v>
      </c>
      <c r="J966" s="4">
        <v>45297</v>
      </c>
      <c r="K966">
        <v>66</v>
      </c>
      <c r="L966">
        <v>19</v>
      </c>
      <c r="M966">
        <v>20</v>
      </c>
      <c r="N966" t="s">
        <v>101</v>
      </c>
      <c r="O966">
        <v>30</v>
      </c>
      <c r="P966">
        <v>49</v>
      </c>
      <c r="Q966" s="5">
        <v>0.2</v>
      </c>
    </row>
    <row r="967" spans="1:17" x14ac:dyDescent="0.25">
      <c r="A967" t="s">
        <v>291</v>
      </c>
      <c r="B967" t="s">
        <v>103</v>
      </c>
      <c r="C967" t="s">
        <v>1922</v>
      </c>
      <c r="D967" t="s">
        <v>3763</v>
      </c>
      <c r="E967" t="s">
        <v>106</v>
      </c>
      <c r="F967" t="s">
        <v>3764</v>
      </c>
      <c r="G967" t="s">
        <v>3765</v>
      </c>
      <c r="H967" t="s">
        <v>1329</v>
      </c>
      <c r="I967" t="s">
        <v>1926</v>
      </c>
      <c r="J967" t="s">
        <v>580</v>
      </c>
      <c r="K967">
        <v>42</v>
      </c>
      <c r="L967">
        <v>3</v>
      </c>
      <c r="M967">
        <v>21</v>
      </c>
      <c r="N967" t="s">
        <v>72</v>
      </c>
      <c r="O967">
        <v>35</v>
      </c>
      <c r="P967">
        <v>22</v>
      </c>
      <c r="Q967" s="5">
        <v>-0.63</v>
      </c>
    </row>
    <row r="968" spans="1:17" x14ac:dyDescent="0.25">
      <c r="A968" t="s">
        <v>456</v>
      </c>
      <c r="B968" t="s">
        <v>103</v>
      </c>
      <c r="C968" t="s">
        <v>2900</v>
      </c>
      <c r="D968" t="s">
        <v>3766</v>
      </c>
      <c r="E968" t="s">
        <v>68</v>
      </c>
      <c r="F968" t="s">
        <v>3767</v>
      </c>
      <c r="G968" t="s">
        <v>3768</v>
      </c>
      <c r="H968" t="s">
        <v>1329</v>
      </c>
      <c r="I968" t="s">
        <v>1159</v>
      </c>
      <c r="J968" t="s">
        <v>1686</v>
      </c>
      <c r="K968">
        <v>49</v>
      </c>
      <c r="L968">
        <v>3</v>
      </c>
      <c r="M968">
        <v>7</v>
      </c>
      <c r="N968" t="s">
        <v>2399</v>
      </c>
      <c r="O968">
        <v>75</v>
      </c>
      <c r="P968">
        <v>46</v>
      </c>
      <c r="Q968" s="5">
        <v>0.37</v>
      </c>
    </row>
    <row r="969" spans="1:17" x14ac:dyDescent="0.25">
      <c r="A969" t="s">
        <v>250</v>
      </c>
      <c r="B969" t="s">
        <v>113</v>
      </c>
      <c r="C969" t="s">
        <v>233</v>
      </c>
      <c r="D969" t="s">
        <v>3769</v>
      </c>
      <c r="E969" t="s">
        <v>59</v>
      </c>
      <c r="F969" t="s">
        <v>3770</v>
      </c>
      <c r="G969" t="s">
        <v>3771</v>
      </c>
      <c r="H969" t="s">
        <v>1329</v>
      </c>
      <c r="I969" s="4">
        <v>45479</v>
      </c>
      <c r="J969" t="s">
        <v>1907</v>
      </c>
      <c r="K969">
        <v>46</v>
      </c>
      <c r="L969">
        <v>80</v>
      </c>
      <c r="M969">
        <v>88</v>
      </c>
      <c r="N969" t="s">
        <v>95</v>
      </c>
      <c r="O969">
        <v>62</v>
      </c>
      <c r="P969">
        <v>22</v>
      </c>
      <c r="Q969" s="5">
        <v>0.39</v>
      </c>
    </row>
    <row r="970" spans="1:17" x14ac:dyDescent="0.25">
      <c r="A970" t="s">
        <v>255</v>
      </c>
      <c r="B970" t="s">
        <v>103</v>
      </c>
      <c r="C970" t="s">
        <v>202</v>
      </c>
      <c r="D970" t="s">
        <v>3772</v>
      </c>
      <c r="E970" t="s">
        <v>59</v>
      </c>
      <c r="F970" t="s">
        <v>3773</v>
      </c>
      <c r="G970" t="s">
        <v>3774</v>
      </c>
      <c r="H970" t="s">
        <v>648</v>
      </c>
      <c r="I970" t="s">
        <v>493</v>
      </c>
      <c r="J970" t="s">
        <v>345</v>
      </c>
      <c r="K970">
        <v>20</v>
      </c>
      <c r="L970">
        <v>34</v>
      </c>
      <c r="M970">
        <v>74</v>
      </c>
      <c r="N970" t="s">
        <v>172</v>
      </c>
      <c r="O970">
        <v>50</v>
      </c>
      <c r="P970">
        <v>83</v>
      </c>
      <c r="Q970" s="5">
        <v>0.65</v>
      </c>
    </row>
    <row r="971" spans="1:17" x14ac:dyDescent="0.25">
      <c r="A971" t="s">
        <v>420</v>
      </c>
      <c r="B971" t="s">
        <v>74</v>
      </c>
      <c r="C971" t="s">
        <v>216</v>
      </c>
      <c r="D971" t="s">
        <v>3775</v>
      </c>
      <c r="E971" t="s">
        <v>59</v>
      </c>
      <c r="F971" t="s">
        <v>3776</v>
      </c>
      <c r="G971" t="s">
        <v>3777</v>
      </c>
      <c r="H971" t="s">
        <v>648</v>
      </c>
      <c r="I971" t="s">
        <v>526</v>
      </c>
      <c r="J971" t="s">
        <v>198</v>
      </c>
      <c r="K971">
        <v>29</v>
      </c>
      <c r="L971">
        <v>32</v>
      </c>
      <c r="M971">
        <v>26</v>
      </c>
      <c r="N971" t="s">
        <v>166</v>
      </c>
      <c r="O971">
        <v>64</v>
      </c>
      <c r="P971">
        <v>85</v>
      </c>
      <c r="Q971" s="5">
        <v>-0.66</v>
      </c>
    </row>
    <row r="972" spans="1:17" x14ac:dyDescent="0.25">
      <c r="A972" t="s">
        <v>420</v>
      </c>
      <c r="B972" t="s">
        <v>74</v>
      </c>
      <c r="C972" t="s">
        <v>3778</v>
      </c>
      <c r="D972" t="s">
        <v>3779</v>
      </c>
      <c r="E972" t="s">
        <v>59</v>
      </c>
      <c r="F972" t="s">
        <v>3780</v>
      </c>
      <c r="G972" t="s">
        <v>3781</v>
      </c>
      <c r="H972" t="s">
        <v>648</v>
      </c>
      <c r="I972" t="s">
        <v>2788</v>
      </c>
      <c r="J972" s="4">
        <v>45516</v>
      </c>
      <c r="K972">
        <v>62</v>
      </c>
      <c r="L972">
        <v>91</v>
      </c>
      <c r="M972">
        <v>14</v>
      </c>
      <c r="N972" t="s">
        <v>166</v>
      </c>
      <c r="O972">
        <v>41</v>
      </c>
      <c r="P972">
        <v>77</v>
      </c>
      <c r="Q972" s="5">
        <v>-0.33</v>
      </c>
    </row>
    <row r="973" spans="1:17" x14ac:dyDescent="0.25">
      <c r="A973" t="s">
        <v>250</v>
      </c>
      <c r="B973" t="s">
        <v>113</v>
      </c>
      <c r="C973" t="s">
        <v>3620</v>
      </c>
      <c r="D973" t="s">
        <v>3782</v>
      </c>
      <c r="E973" t="s">
        <v>68</v>
      </c>
      <c r="F973" t="s">
        <v>3783</v>
      </c>
      <c r="G973" t="s">
        <v>3784</v>
      </c>
      <c r="H973" t="s">
        <v>648</v>
      </c>
      <c r="I973" t="s">
        <v>1374</v>
      </c>
      <c r="J973" t="s">
        <v>1509</v>
      </c>
      <c r="K973">
        <v>100</v>
      </c>
      <c r="L973">
        <v>61</v>
      </c>
      <c r="M973">
        <v>21</v>
      </c>
      <c r="N973" t="s">
        <v>95</v>
      </c>
      <c r="O973">
        <v>85</v>
      </c>
      <c r="P973">
        <v>79</v>
      </c>
      <c r="Q973" s="5">
        <v>-0.88</v>
      </c>
    </row>
    <row r="974" spans="1:17" x14ac:dyDescent="0.25">
      <c r="A974" t="s">
        <v>824</v>
      </c>
      <c r="B974" t="s">
        <v>103</v>
      </c>
      <c r="C974" t="s">
        <v>1264</v>
      </c>
      <c r="D974" t="s">
        <v>3785</v>
      </c>
      <c r="E974" t="s">
        <v>59</v>
      </c>
      <c r="F974" t="s">
        <v>3786</v>
      </c>
      <c r="G974" t="s">
        <v>3787</v>
      </c>
      <c r="H974" t="s">
        <v>460</v>
      </c>
      <c r="I974" s="4">
        <v>45631</v>
      </c>
      <c r="J974" s="4">
        <v>45542</v>
      </c>
      <c r="K974">
        <v>28</v>
      </c>
      <c r="L974">
        <v>24</v>
      </c>
      <c r="M974">
        <v>97</v>
      </c>
      <c r="N974" t="s">
        <v>166</v>
      </c>
      <c r="O974">
        <v>82</v>
      </c>
      <c r="P974">
        <v>5</v>
      </c>
      <c r="Q974" s="5">
        <v>7.0000000000000007E-2</v>
      </c>
    </row>
    <row r="975" spans="1:17" x14ac:dyDescent="0.25">
      <c r="A975" t="s">
        <v>709</v>
      </c>
      <c r="B975" t="s">
        <v>103</v>
      </c>
      <c r="C975" t="s">
        <v>256</v>
      </c>
      <c r="D975" t="s">
        <v>3788</v>
      </c>
      <c r="E975" t="s">
        <v>106</v>
      </c>
      <c r="F975" t="s">
        <v>3789</v>
      </c>
      <c r="G975" t="s">
        <v>3790</v>
      </c>
      <c r="H975" t="s">
        <v>1552</v>
      </c>
      <c r="I975" s="4">
        <v>45572</v>
      </c>
      <c r="J975" t="s">
        <v>110</v>
      </c>
      <c r="K975">
        <v>26</v>
      </c>
      <c r="L975">
        <v>82</v>
      </c>
      <c r="M975">
        <v>19</v>
      </c>
      <c r="N975" t="s">
        <v>87</v>
      </c>
      <c r="O975">
        <v>76</v>
      </c>
      <c r="P975">
        <v>88</v>
      </c>
      <c r="Q975" s="5">
        <v>0.94</v>
      </c>
    </row>
    <row r="976" spans="1:17" x14ac:dyDescent="0.25">
      <c r="A976" t="s">
        <v>81</v>
      </c>
      <c r="B976" t="s">
        <v>56</v>
      </c>
      <c r="C976" t="s">
        <v>528</v>
      </c>
      <c r="D976" t="s">
        <v>3791</v>
      </c>
      <c r="E976" t="s">
        <v>59</v>
      </c>
      <c r="F976" t="s">
        <v>3792</v>
      </c>
      <c r="G976" t="s">
        <v>3793</v>
      </c>
      <c r="H976" t="s">
        <v>1552</v>
      </c>
      <c r="I976" t="s">
        <v>683</v>
      </c>
      <c r="J976" s="4">
        <v>45539</v>
      </c>
      <c r="K976">
        <v>67</v>
      </c>
      <c r="L976">
        <v>68</v>
      </c>
      <c r="M976">
        <v>50</v>
      </c>
      <c r="N976" t="s">
        <v>87</v>
      </c>
      <c r="O976">
        <v>67</v>
      </c>
      <c r="P976">
        <v>82</v>
      </c>
      <c r="Q976" s="5">
        <v>-0.16</v>
      </c>
    </row>
    <row r="977" spans="1:17" x14ac:dyDescent="0.25">
      <c r="A977" t="s">
        <v>1742</v>
      </c>
      <c r="B977" t="s">
        <v>56</v>
      </c>
      <c r="C977" t="s">
        <v>900</v>
      </c>
      <c r="D977" t="s">
        <v>3794</v>
      </c>
      <c r="E977" t="s">
        <v>106</v>
      </c>
      <c r="F977" t="s">
        <v>3795</v>
      </c>
      <c r="G977" t="s">
        <v>3796</v>
      </c>
      <c r="H977" t="s">
        <v>1552</v>
      </c>
      <c r="I977" s="4">
        <v>45391</v>
      </c>
      <c r="J977" t="s">
        <v>926</v>
      </c>
      <c r="K977">
        <v>53</v>
      </c>
      <c r="L977">
        <v>98</v>
      </c>
      <c r="M977">
        <v>25</v>
      </c>
      <c r="N977" t="s">
        <v>120</v>
      </c>
      <c r="O977">
        <v>55</v>
      </c>
      <c r="P977">
        <v>51</v>
      </c>
      <c r="Q977" s="5">
        <v>-0.22</v>
      </c>
    </row>
    <row r="978" spans="1:17" x14ac:dyDescent="0.25">
      <c r="A978" t="s">
        <v>369</v>
      </c>
      <c r="B978" t="s">
        <v>65</v>
      </c>
      <c r="C978" t="s">
        <v>1398</v>
      </c>
      <c r="D978" t="s">
        <v>3797</v>
      </c>
      <c r="E978" t="s">
        <v>59</v>
      </c>
      <c r="F978" t="s">
        <v>3798</v>
      </c>
      <c r="G978" t="s">
        <v>3799</v>
      </c>
      <c r="H978" t="s">
        <v>1552</v>
      </c>
      <c r="I978" t="s">
        <v>1720</v>
      </c>
      <c r="J978" t="s">
        <v>2337</v>
      </c>
      <c r="K978">
        <v>49</v>
      </c>
      <c r="L978">
        <v>17</v>
      </c>
      <c r="M978">
        <v>54</v>
      </c>
      <c r="N978" t="s">
        <v>159</v>
      </c>
      <c r="O978">
        <v>45</v>
      </c>
      <c r="P978">
        <v>96</v>
      </c>
      <c r="Q978" s="5">
        <v>7.0000000000000007E-2</v>
      </c>
    </row>
    <row r="979" spans="1:17" x14ac:dyDescent="0.25">
      <c r="A979" t="s">
        <v>127</v>
      </c>
      <c r="B979" t="s">
        <v>74</v>
      </c>
      <c r="C979" t="s">
        <v>322</v>
      </c>
      <c r="D979" t="s">
        <v>3800</v>
      </c>
      <c r="E979" t="s">
        <v>68</v>
      </c>
      <c r="F979" t="s">
        <v>3801</v>
      </c>
      <c r="G979" t="s">
        <v>3802</v>
      </c>
      <c r="H979" t="s">
        <v>1552</v>
      </c>
      <c r="I979" s="4">
        <v>45298</v>
      </c>
      <c r="J979" t="s">
        <v>1039</v>
      </c>
      <c r="K979">
        <v>63</v>
      </c>
      <c r="L979">
        <v>12</v>
      </c>
      <c r="M979">
        <v>82</v>
      </c>
      <c r="N979" t="s">
        <v>133</v>
      </c>
      <c r="O979">
        <v>56</v>
      </c>
      <c r="P979">
        <v>31</v>
      </c>
      <c r="Q979" s="5">
        <v>-1.1299999999999999</v>
      </c>
    </row>
    <row r="980" spans="1:17" x14ac:dyDescent="0.25">
      <c r="A980" t="s">
        <v>1239</v>
      </c>
      <c r="B980" t="s">
        <v>56</v>
      </c>
      <c r="C980" t="s">
        <v>1766</v>
      </c>
      <c r="D980" t="s">
        <v>3803</v>
      </c>
      <c r="E980" t="s">
        <v>59</v>
      </c>
      <c r="F980" t="s">
        <v>3804</v>
      </c>
      <c r="G980" t="s">
        <v>3805</v>
      </c>
      <c r="H980" t="s">
        <v>2021</v>
      </c>
      <c r="I980" t="s">
        <v>482</v>
      </c>
      <c r="J980" s="4">
        <v>45601</v>
      </c>
      <c r="K980">
        <v>73</v>
      </c>
      <c r="L980">
        <v>87</v>
      </c>
      <c r="M980">
        <v>46</v>
      </c>
      <c r="N980" t="s">
        <v>159</v>
      </c>
      <c r="O980">
        <v>47</v>
      </c>
      <c r="P980">
        <v>67</v>
      </c>
      <c r="Q980" s="5">
        <v>0.45</v>
      </c>
    </row>
    <row r="981" spans="1:17" x14ac:dyDescent="0.25">
      <c r="A981" t="s">
        <v>570</v>
      </c>
      <c r="B981" t="s">
        <v>113</v>
      </c>
      <c r="C981" t="s">
        <v>734</v>
      </c>
      <c r="D981" t="s">
        <v>3806</v>
      </c>
      <c r="E981" t="s">
        <v>59</v>
      </c>
      <c r="F981" t="s">
        <v>3807</v>
      </c>
      <c r="G981" t="s">
        <v>3808</v>
      </c>
      <c r="H981" t="s">
        <v>2021</v>
      </c>
      <c r="I981" s="4">
        <v>45450</v>
      </c>
      <c r="J981" t="s">
        <v>586</v>
      </c>
      <c r="K981">
        <v>89</v>
      </c>
      <c r="L981">
        <v>95</v>
      </c>
      <c r="M981">
        <v>41</v>
      </c>
      <c r="N981" t="s">
        <v>575</v>
      </c>
      <c r="O981">
        <v>76</v>
      </c>
      <c r="P981">
        <v>96</v>
      </c>
      <c r="Q981" s="5">
        <v>-0.43</v>
      </c>
    </row>
    <row r="982" spans="1:17" x14ac:dyDescent="0.25">
      <c r="A982" t="s">
        <v>1330</v>
      </c>
      <c r="B982" t="s">
        <v>56</v>
      </c>
      <c r="C982" t="s">
        <v>181</v>
      </c>
      <c r="D982" t="s">
        <v>3809</v>
      </c>
      <c r="E982" t="s">
        <v>59</v>
      </c>
      <c r="F982" t="s">
        <v>3810</v>
      </c>
      <c r="G982" t="s">
        <v>3811</v>
      </c>
      <c r="H982" t="s">
        <v>580</v>
      </c>
      <c r="I982" t="s">
        <v>1520</v>
      </c>
      <c r="J982" s="4">
        <v>45632</v>
      </c>
      <c r="K982">
        <v>26</v>
      </c>
      <c r="L982">
        <v>97</v>
      </c>
      <c r="M982">
        <v>12</v>
      </c>
      <c r="N982" t="s">
        <v>382</v>
      </c>
      <c r="O982">
        <v>94</v>
      </c>
      <c r="P982">
        <v>58</v>
      </c>
      <c r="Q982" s="5">
        <v>-0.26</v>
      </c>
    </row>
    <row r="983" spans="1:17" x14ac:dyDescent="0.25">
      <c r="A983" t="s">
        <v>139</v>
      </c>
      <c r="B983" t="s">
        <v>65</v>
      </c>
      <c r="C983" t="s">
        <v>442</v>
      </c>
      <c r="D983" t="s">
        <v>3812</v>
      </c>
      <c r="E983" t="s">
        <v>59</v>
      </c>
      <c r="F983" t="s">
        <v>3813</v>
      </c>
      <c r="G983" t="s">
        <v>3814</v>
      </c>
      <c r="H983" t="s">
        <v>86</v>
      </c>
      <c r="I983" s="4">
        <v>45631</v>
      </c>
      <c r="J983" s="4">
        <v>45388</v>
      </c>
      <c r="K983">
        <v>50</v>
      </c>
      <c r="L983">
        <v>36</v>
      </c>
      <c r="M983">
        <v>81</v>
      </c>
      <c r="N983" t="s">
        <v>120</v>
      </c>
      <c r="O983">
        <v>27</v>
      </c>
      <c r="P983">
        <v>6</v>
      </c>
      <c r="Q983" s="5">
        <v>0.38</v>
      </c>
    </row>
    <row r="984" spans="1:17" x14ac:dyDescent="0.25">
      <c r="A984" t="s">
        <v>880</v>
      </c>
      <c r="B984" t="s">
        <v>113</v>
      </c>
      <c r="C984" t="s">
        <v>2342</v>
      </c>
      <c r="D984" t="s">
        <v>3815</v>
      </c>
      <c r="E984" t="s">
        <v>106</v>
      </c>
      <c r="F984" t="s">
        <v>3816</v>
      </c>
      <c r="G984" t="s">
        <v>3817</v>
      </c>
      <c r="H984" t="s">
        <v>86</v>
      </c>
      <c r="I984" t="s">
        <v>930</v>
      </c>
      <c r="J984" s="4">
        <v>45507</v>
      </c>
      <c r="K984">
        <v>43</v>
      </c>
      <c r="L984">
        <v>7</v>
      </c>
      <c r="M984">
        <v>63</v>
      </c>
      <c r="N984" t="s">
        <v>126</v>
      </c>
      <c r="O984">
        <v>66</v>
      </c>
      <c r="P984">
        <v>71</v>
      </c>
      <c r="Q984" s="5">
        <v>0.78</v>
      </c>
    </row>
    <row r="985" spans="1:17" x14ac:dyDescent="0.25">
      <c r="A985" t="s">
        <v>358</v>
      </c>
      <c r="B985" t="s">
        <v>74</v>
      </c>
      <c r="C985" t="s">
        <v>82</v>
      </c>
      <c r="D985" t="s">
        <v>3818</v>
      </c>
      <c r="E985" t="s">
        <v>106</v>
      </c>
      <c r="F985" t="s">
        <v>3819</v>
      </c>
      <c r="G985" t="s">
        <v>3820</v>
      </c>
      <c r="H985" t="s">
        <v>714</v>
      </c>
      <c r="I985" t="s">
        <v>1054</v>
      </c>
      <c r="J985" s="4">
        <v>45810</v>
      </c>
      <c r="K985">
        <v>97</v>
      </c>
      <c r="L985">
        <v>57</v>
      </c>
      <c r="M985">
        <v>84</v>
      </c>
      <c r="N985" t="s">
        <v>95</v>
      </c>
      <c r="O985">
        <v>95</v>
      </c>
      <c r="P985">
        <v>28</v>
      </c>
      <c r="Q985" s="5">
        <v>-0.08</v>
      </c>
    </row>
    <row r="986" spans="1:17" x14ac:dyDescent="0.25">
      <c r="A986" t="s">
        <v>409</v>
      </c>
      <c r="B986" t="s">
        <v>113</v>
      </c>
      <c r="C986" t="s">
        <v>1545</v>
      </c>
      <c r="D986" t="s">
        <v>3821</v>
      </c>
      <c r="E986" t="s">
        <v>106</v>
      </c>
      <c r="F986" t="s">
        <v>3822</v>
      </c>
      <c r="G986" t="s">
        <v>3823</v>
      </c>
      <c r="H986" t="s">
        <v>714</v>
      </c>
      <c r="I986" t="s">
        <v>333</v>
      </c>
      <c r="J986" t="s">
        <v>533</v>
      </c>
      <c r="K986">
        <v>98</v>
      </c>
      <c r="L986">
        <v>65</v>
      </c>
      <c r="M986">
        <v>76</v>
      </c>
      <c r="N986" t="s">
        <v>80</v>
      </c>
      <c r="O986">
        <v>62</v>
      </c>
      <c r="P986">
        <v>47</v>
      </c>
      <c r="Q986" s="5">
        <v>0.71</v>
      </c>
    </row>
    <row r="987" spans="1:17" x14ac:dyDescent="0.25">
      <c r="A987" t="s">
        <v>73</v>
      </c>
      <c r="B987" t="s">
        <v>74</v>
      </c>
      <c r="C987" t="s">
        <v>3824</v>
      </c>
      <c r="D987" t="s">
        <v>3825</v>
      </c>
      <c r="E987" t="s">
        <v>68</v>
      </c>
      <c r="F987" t="s">
        <v>3826</v>
      </c>
      <c r="G987" t="s">
        <v>3827</v>
      </c>
      <c r="H987" t="s">
        <v>714</v>
      </c>
      <c r="I987" s="4">
        <v>45392</v>
      </c>
      <c r="J987" t="s">
        <v>93</v>
      </c>
      <c r="K987">
        <v>52</v>
      </c>
      <c r="L987">
        <v>56</v>
      </c>
      <c r="M987">
        <v>34</v>
      </c>
      <c r="N987" t="s">
        <v>80</v>
      </c>
      <c r="O987">
        <v>31</v>
      </c>
      <c r="P987">
        <v>69</v>
      </c>
      <c r="Q987" s="5">
        <v>0.24</v>
      </c>
    </row>
    <row r="988" spans="1:17" x14ac:dyDescent="0.25">
      <c r="A988" t="s">
        <v>2984</v>
      </c>
      <c r="B988" t="s">
        <v>103</v>
      </c>
      <c r="C988" t="s">
        <v>1167</v>
      </c>
      <c r="D988" t="s">
        <v>3828</v>
      </c>
      <c r="E988" t="s">
        <v>106</v>
      </c>
      <c r="F988" t="s">
        <v>3829</v>
      </c>
      <c r="G988" t="s">
        <v>3830</v>
      </c>
      <c r="H988" t="s">
        <v>313</v>
      </c>
      <c r="I988" t="s">
        <v>770</v>
      </c>
      <c r="J988" t="s">
        <v>841</v>
      </c>
      <c r="K988">
        <v>72</v>
      </c>
      <c r="L988">
        <v>72</v>
      </c>
      <c r="M988">
        <v>68</v>
      </c>
      <c r="N988" t="s">
        <v>87</v>
      </c>
      <c r="O988">
        <v>39</v>
      </c>
      <c r="P988">
        <v>78</v>
      </c>
      <c r="Q988" s="5">
        <v>-1.23</v>
      </c>
    </row>
    <row r="989" spans="1:17" x14ac:dyDescent="0.25">
      <c r="A989" t="s">
        <v>488</v>
      </c>
      <c r="B989" t="s">
        <v>56</v>
      </c>
      <c r="C989" t="s">
        <v>611</v>
      </c>
      <c r="D989" t="s">
        <v>3831</v>
      </c>
      <c r="E989" t="s">
        <v>59</v>
      </c>
      <c r="F989" t="s">
        <v>3832</v>
      </c>
      <c r="G989" t="s">
        <v>3833</v>
      </c>
      <c r="H989" t="s">
        <v>313</v>
      </c>
      <c r="I989" t="s">
        <v>1907</v>
      </c>
      <c r="J989" s="4">
        <v>45329</v>
      </c>
      <c r="K989">
        <v>24</v>
      </c>
      <c r="L989">
        <v>32</v>
      </c>
      <c r="M989">
        <v>17</v>
      </c>
      <c r="N989" t="s">
        <v>393</v>
      </c>
      <c r="O989">
        <v>55</v>
      </c>
      <c r="P989">
        <v>72</v>
      </c>
      <c r="Q989" s="5">
        <v>-1</v>
      </c>
    </row>
    <row r="990" spans="1:17" x14ac:dyDescent="0.25">
      <c r="A990" t="s">
        <v>1013</v>
      </c>
      <c r="B990" t="s">
        <v>56</v>
      </c>
      <c r="C990" t="s">
        <v>3219</v>
      </c>
      <c r="D990" t="s">
        <v>3834</v>
      </c>
      <c r="E990" t="s">
        <v>59</v>
      </c>
      <c r="F990" t="s">
        <v>3835</v>
      </c>
      <c r="G990" t="s">
        <v>3836</v>
      </c>
      <c r="H990" t="s">
        <v>1224</v>
      </c>
      <c r="I990" t="s">
        <v>793</v>
      </c>
      <c r="J990" t="s">
        <v>1785</v>
      </c>
      <c r="K990">
        <v>81</v>
      </c>
      <c r="L990">
        <v>99</v>
      </c>
      <c r="M990">
        <v>28</v>
      </c>
      <c r="N990" t="s">
        <v>72</v>
      </c>
      <c r="O990">
        <v>20</v>
      </c>
      <c r="P990">
        <v>85</v>
      </c>
      <c r="Q990" s="5">
        <v>-0.31</v>
      </c>
    </row>
    <row r="991" spans="1:17" x14ac:dyDescent="0.25">
      <c r="A991" t="s">
        <v>1330</v>
      </c>
      <c r="B991" t="s">
        <v>56</v>
      </c>
      <c r="C991" t="s">
        <v>104</v>
      </c>
      <c r="D991" t="s">
        <v>3837</v>
      </c>
      <c r="E991" t="s">
        <v>59</v>
      </c>
      <c r="F991" t="s">
        <v>3838</v>
      </c>
      <c r="G991" t="s">
        <v>3839</v>
      </c>
      <c r="H991" t="s">
        <v>1224</v>
      </c>
      <c r="I991" t="s">
        <v>702</v>
      </c>
      <c r="J991" t="s">
        <v>2650</v>
      </c>
      <c r="K991">
        <v>94</v>
      </c>
      <c r="L991">
        <v>77</v>
      </c>
      <c r="M991">
        <v>89</v>
      </c>
      <c r="N991" t="s">
        <v>382</v>
      </c>
      <c r="O991">
        <v>40</v>
      </c>
      <c r="P991">
        <v>84</v>
      </c>
      <c r="Q991" s="5">
        <v>-3.25</v>
      </c>
    </row>
  </sheetData>
  <autoFilter ref="A1:Q991" xr:uid="{8D825DF6-FAA2-4CAA-B17F-D78DA8418AF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ABC &amp; HML Analyses </vt:lpstr>
      <vt:lpstr>Dataset 2</vt:lpstr>
      <vt:lpstr>Grocery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.V</dc:creator>
  <cp:lastModifiedBy>Rahul .V</cp:lastModifiedBy>
  <dcterms:created xsi:type="dcterms:W3CDTF">2025-05-15T13:20:29Z</dcterms:created>
  <dcterms:modified xsi:type="dcterms:W3CDTF">2025-05-15T16:55:12Z</dcterms:modified>
</cp:coreProperties>
</file>