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COT\Desktop\.DA\Excel files\"/>
    </mc:Choice>
  </mc:AlternateContent>
  <xr:revisionPtr revIDLastSave="0" documentId="13_ncr:1_{35FC7F48-B77E-4469-84F5-750754A54ACA}" xr6:coauthVersionLast="47" xr6:coauthVersionMax="47" xr10:uidLastSave="{00000000-0000-0000-0000-000000000000}"/>
  <bookViews>
    <workbookView xWindow="-120" yWindow="-120" windowWidth="20730" windowHeight="11160" activeTab="2" xr2:uid="{610FD8DF-7F7B-4C29-9287-AE7916C8D218}"/>
  </bookViews>
  <sheets>
    <sheet name="Stright-line method" sheetId="1" r:id="rId1"/>
    <sheet name="Data 1" sheetId="2" r:id="rId2"/>
    <sheet name="Data 2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3" l="1"/>
  <c r="D4" i="3"/>
  <c r="D5" i="3"/>
  <c r="D6" i="3"/>
  <c r="D7" i="3"/>
  <c r="D8" i="3"/>
  <c r="D9" i="3"/>
  <c r="D10" i="3"/>
  <c r="D11" i="3"/>
  <c r="D12" i="3"/>
  <c r="D13" i="3"/>
  <c r="D2" i="3"/>
  <c r="D4" i="2"/>
  <c r="H3" i="3"/>
  <c r="H2" i="3"/>
  <c r="D3" i="2"/>
  <c r="D5" i="2"/>
  <c r="D6" i="2"/>
  <c r="D7" i="2"/>
  <c r="D8" i="2"/>
  <c r="D9" i="2"/>
  <c r="D10" i="2"/>
  <c r="D11" i="2"/>
  <c r="D12" i="2"/>
  <c r="D13" i="2"/>
  <c r="D2" i="2"/>
  <c r="H5" i="2"/>
  <c r="H4" i="2"/>
  <c r="G2" i="2"/>
  <c r="E3" i="2"/>
  <c r="E2" i="2"/>
  <c r="C4" i="1"/>
  <c r="D4" i="1"/>
  <c r="D5" i="1" s="1"/>
  <c r="E5" i="1" s="1"/>
  <c r="F5" i="1"/>
  <c r="G5" i="1"/>
  <c r="H5" i="1"/>
</calcChain>
</file>

<file path=xl/sharedStrings.xml><?xml version="1.0" encoding="utf-8"?>
<sst xmlns="http://schemas.openxmlformats.org/spreadsheetml/2006/main" count="53" uniqueCount="36">
  <si>
    <t>Year</t>
  </si>
  <si>
    <t>Historical Data</t>
  </si>
  <si>
    <t xml:space="preserve">Forecasting </t>
  </si>
  <si>
    <t>Standard sales growth %</t>
  </si>
  <si>
    <t>Revenue</t>
  </si>
  <si>
    <t>Simple Forecast Report</t>
  </si>
  <si>
    <t>Month</t>
  </si>
  <si>
    <t>Sales</t>
  </si>
  <si>
    <t>Jan</t>
  </si>
  <si>
    <t>Feb</t>
  </si>
  <si>
    <t>Mar</t>
  </si>
  <si>
    <t>Running Diffrence</t>
  </si>
  <si>
    <t>average diffrence</t>
  </si>
  <si>
    <t>Formula</t>
  </si>
  <si>
    <r>
      <t>Forecast = A</t>
    </r>
    <r>
      <rPr>
        <b/>
        <sz val="11"/>
        <color theme="1"/>
        <rFont val="Calibri"/>
        <family val="2"/>
        <scheme val="minor"/>
      </rPr>
      <t>+B*T</t>
    </r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</si>
  <si>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</si>
  <si>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</si>
  <si>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</si>
  <si>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</si>
  <si>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</si>
  <si>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</si>
  <si>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</si>
  <si>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</si>
  <si>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</si>
  <si>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Month_Encoded</t>
  </si>
  <si>
    <t xml:space="preserve">
</t>
  </si>
  <si>
    <t>#   t = time period (like 1 for Jan, 2 for Feb...)</t>
  </si>
  <si>
    <t>#  b = slope (rate of change per time unit)</t>
  </si>
  <si>
    <t>#  a = intercept (value when time = 0)</t>
  </si>
  <si>
    <t>Forecasted</t>
  </si>
  <si>
    <t xml:space="preserve">Intercept </t>
  </si>
  <si>
    <t>Slope</t>
  </si>
  <si>
    <t>Encoded</t>
  </si>
  <si>
    <t>Intercept</t>
  </si>
  <si>
    <t>Formula :</t>
  </si>
  <si>
    <t>= A+B*T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</si>
</sst>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0" fillId="0" borderId="1" xfId="0" applyBorder="1"/>
    <xf numFmtId="9" fontId="0" fillId="0" borderId="1" xfId="1" applyFont="1" applyBorder="1"/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quotePrefix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42B20-DBE0-4E0F-8018-7F79F2DB5BC8}">
  <dimension ref="A1:H5"/>
  <sheetViews>
    <sheetView workbookViewId="0">
      <selection activeCell="C8" sqref="C8"/>
    </sheetView>
  </sheetViews>
  <sheetFormatPr defaultRowHeight="15" x14ac:dyDescent="0.25"/>
  <cols>
    <col min="1" max="1" width="22.85546875" bestFit="1" customWidth="1"/>
  </cols>
  <sheetData>
    <row r="1" spans="1:8" x14ac:dyDescent="0.25">
      <c r="A1" s="12" t="s">
        <v>5</v>
      </c>
      <c r="B1" s="13"/>
      <c r="C1" s="13"/>
      <c r="D1" s="13"/>
      <c r="E1" s="13"/>
      <c r="F1" s="13"/>
      <c r="G1" s="13"/>
      <c r="H1" s="14"/>
    </row>
    <row r="2" spans="1:8" x14ac:dyDescent="0.25">
      <c r="A2" s="2"/>
      <c r="B2" s="11" t="s">
        <v>1</v>
      </c>
      <c r="C2" s="11"/>
      <c r="D2" s="11" t="s">
        <v>2</v>
      </c>
      <c r="E2" s="11"/>
      <c r="F2" s="11"/>
      <c r="G2" s="11"/>
      <c r="H2" s="11"/>
    </row>
    <row r="3" spans="1:8" x14ac:dyDescent="0.25">
      <c r="A3" s="2" t="s">
        <v>0</v>
      </c>
      <c r="B3" s="2">
        <v>2015</v>
      </c>
      <c r="C3" s="2">
        <v>2016</v>
      </c>
      <c r="D3" s="2">
        <v>2017</v>
      </c>
      <c r="E3" s="2">
        <v>2018</v>
      </c>
      <c r="F3" s="2">
        <v>2019</v>
      </c>
      <c r="G3" s="2">
        <v>2020</v>
      </c>
      <c r="H3" s="2">
        <v>2021</v>
      </c>
    </row>
    <row r="4" spans="1:8" x14ac:dyDescent="0.25">
      <c r="A4" s="2" t="s">
        <v>3</v>
      </c>
      <c r="B4" s="3"/>
      <c r="C4" s="3">
        <f>(C5-B5)/B5</f>
        <v>4.0162122328666124E-2</v>
      </c>
      <c r="D4" s="3">
        <f>(C5-B5)/B5</f>
        <v>4.0162122328666124E-2</v>
      </c>
      <c r="E4" s="3">
        <v>0.04</v>
      </c>
      <c r="F4" s="3">
        <v>0.04</v>
      </c>
      <c r="G4" s="3">
        <v>0.04</v>
      </c>
      <c r="H4" s="3">
        <v>0.04</v>
      </c>
    </row>
    <row r="5" spans="1:8" x14ac:dyDescent="0.25">
      <c r="A5" s="2" t="s">
        <v>4</v>
      </c>
      <c r="B5" s="2">
        <v>81.42</v>
      </c>
      <c r="C5" s="2">
        <v>84.69</v>
      </c>
      <c r="D5" s="2">
        <f>C5*(1+D4)</f>
        <v>88.091330140014733</v>
      </c>
      <c r="E5" s="2">
        <f>D5*(1+E4)</f>
        <v>91.614983345615329</v>
      </c>
      <c r="F5" s="2">
        <f t="shared" ref="F5:H5" si="0">E5*(1+F4)</f>
        <v>95.27958267943994</v>
      </c>
      <c r="G5" s="2">
        <f t="shared" si="0"/>
        <v>99.090765986617541</v>
      </c>
      <c r="H5" s="2">
        <f t="shared" si="0"/>
        <v>103.05439662608225</v>
      </c>
    </row>
  </sheetData>
  <mergeCells count="3">
    <mergeCell ref="B2:C2"/>
    <mergeCell ref="D2:H2"/>
    <mergeCell ref="A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449AF-64FA-455E-8DA4-4E5F0E2F8F87}">
  <dimension ref="A1:K20"/>
  <sheetViews>
    <sheetView workbookViewId="0">
      <selection activeCell="E9" sqref="E9"/>
    </sheetView>
  </sheetViews>
  <sheetFormatPr defaultRowHeight="15" x14ac:dyDescent="0.25"/>
  <cols>
    <col min="2" max="2" width="15.7109375" customWidth="1"/>
    <col min="4" max="4" width="11.28515625" customWidth="1"/>
    <col min="5" max="5" width="19.5703125" customWidth="1"/>
    <col min="7" max="7" width="16.42578125" customWidth="1"/>
    <col min="9" max="9" width="38.85546875" customWidth="1"/>
  </cols>
  <sheetData>
    <row r="1" spans="1:11" ht="24" customHeight="1" x14ac:dyDescent="0.25">
      <c r="A1" s="8" t="s">
        <v>6</v>
      </c>
      <c r="B1" s="8" t="s">
        <v>24</v>
      </c>
      <c r="C1" s="8" t="s">
        <v>7</v>
      </c>
      <c r="D1" s="8" t="s">
        <v>29</v>
      </c>
      <c r="E1" s="5" t="s">
        <v>11</v>
      </c>
      <c r="G1" s="5" t="s">
        <v>12</v>
      </c>
      <c r="I1" s="5" t="s">
        <v>13</v>
      </c>
    </row>
    <row r="2" spans="1:11" x14ac:dyDescent="0.25">
      <c r="A2" s="4" t="s">
        <v>8</v>
      </c>
      <c r="B2" s="4">
        <v>1</v>
      </c>
      <c r="C2" s="4">
        <v>1000</v>
      </c>
      <c r="D2" s="4">
        <f>$H$4+$H$5*B2</f>
        <v>1000</v>
      </c>
      <c r="E2" s="5">
        <f>C3-C2</f>
        <v>200</v>
      </c>
      <c r="G2">
        <f>AVERAGE(E2:E3)</f>
        <v>200</v>
      </c>
      <c r="I2" t="s">
        <v>14</v>
      </c>
      <c r="K2" s="1" t="s">
        <v>28</v>
      </c>
    </row>
    <row r="3" spans="1:11" x14ac:dyDescent="0.25">
      <c r="A3" s="4" t="s">
        <v>9</v>
      </c>
      <c r="B3" s="4">
        <v>2</v>
      </c>
      <c r="C3" s="4">
        <v>1200</v>
      </c>
      <c r="D3" s="4">
        <f t="shared" ref="D3:D13" si="0">$H$4+$H$5*B3</f>
        <v>1200</v>
      </c>
      <c r="E3" s="5">
        <f>C4-C3</f>
        <v>200</v>
      </c>
      <c r="K3" s="1" t="s">
        <v>27</v>
      </c>
    </row>
    <row r="4" spans="1:11" x14ac:dyDescent="0.25">
      <c r="A4" s="4" t="s">
        <v>10</v>
      </c>
      <c r="B4" s="4">
        <v>3</v>
      </c>
      <c r="C4" s="4">
        <v>1400</v>
      </c>
      <c r="D4" s="4">
        <f>$H$4+$H$5*B4</f>
        <v>1400</v>
      </c>
      <c r="E4" s="5"/>
      <c r="G4" t="s">
        <v>30</v>
      </c>
      <c r="H4">
        <f>INTERCEPT(C:C,B:B)</f>
        <v>800</v>
      </c>
      <c r="K4" s="1" t="s">
        <v>26</v>
      </c>
    </row>
    <row r="5" spans="1:11" ht="15.75" customHeight="1" x14ac:dyDescent="0.25">
      <c r="A5" s="4" t="s">
        <v>15</v>
      </c>
      <c r="B5" s="4">
        <v>4</v>
      </c>
      <c r="C5" s="2"/>
      <c r="D5" s="4">
        <f t="shared" si="0"/>
        <v>1600</v>
      </c>
      <c r="G5" t="s">
        <v>31</v>
      </c>
      <c r="H5">
        <f>SLOPE(C:C,B:B)</f>
        <v>200</v>
      </c>
      <c r="I5" s="7" t="s">
        <v>25</v>
      </c>
    </row>
    <row r="6" spans="1:11" x14ac:dyDescent="0.25">
      <c r="A6" s="4" t="s">
        <v>16</v>
      </c>
      <c r="B6" s="4">
        <v>5</v>
      </c>
      <c r="C6" s="2"/>
      <c r="D6" s="4">
        <f t="shared" si="0"/>
        <v>1800</v>
      </c>
    </row>
    <row r="7" spans="1:11" x14ac:dyDescent="0.25">
      <c r="A7" s="4" t="s">
        <v>17</v>
      </c>
      <c r="B7" s="4">
        <v>6</v>
      </c>
      <c r="C7" s="2"/>
      <c r="D7" s="4">
        <f t="shared" si="0"/>
        <v>2000</v>
      </c>
    </row>
    <row r="8" spans="1:11" x14ac:dyDescent="0.25">
      <c r="A8" s="4" t="s">
        <v>18</v>
      </c>
      <c r="B8" s="4">
        <v>7</v>
      </c>
      <c r="C8" s="2"/>
      <c r="D8" s="4">
        <f t="shared" si="0"/>
        <v>2200</v>
      </c>
    </row>
    <row r="9" spans="1:11" x14ac:dyDescent="0.25">
      <c r="A9" s="4" t="s">
        <v>19</v>
      </c>
      <c r="B9" s="4">
        <v>8</v>
      </c>
      <c r="C9" s="2"/>
      <c r="D9" s="4">
        <f t="shared" si="0"/>
        <v>2400</v>
      </c>
    </row>
    <row r="10" spans="1:11" x14ac:dyDescent="0.25">
      <c r="A10" s="4" t="s">
        <v>20</v>
      </c>
      <c r="B10" s="4">
        <v>9</v>
      </c>
      <c r="C10" s="2"/>
      <c r="D10" s="4">
        <f t="shared" si="0"/>
        <v>2600</v>
      </c>
    </row>
    <row r="11" spans="1:11" x14ac:dyDescent="0.25">
      <c r="A11" s="4" t="s">
        <v>21</v>
      </c>
      <c r="B11" s="4">
        <v>10</v>
      </c>
      <c r="C11" s="2"/>
      <c r="D11" s="4">
        <f t="shared" si="0"/>
        <v>2800</v>
      </c>
    </row>
    <row r="12" spans="1:11" x14ac:dyDescent="0.25">
      <c r="A12" s="4" t="s">
        <v>22</v>
      </c>
      <c r="B12" s="4">
        <v>11</v>
      </c>
      <c r="C12" s="2"/>
      <c r="D12" s="4">
        <f t="shared" si="0"/>
        <v>3000</v>
      </c>
    </row>
    <row r="13" spans="1:11" x14ac:dyDescent="0.25">
      <c r="A13" s="4" t="s">
        <v>23</v>
      </c>
      <c r="B13" s="4">
        <v>12</v>
      </c>
      <c r="C13" s="2"/>
      <c r="D13" s="4">
        <f t="shared" si="0"/>
        <v>3200</v>
      </c>
    </row>
    <row r="20" spans="9:9" ht="30" x14ac:dyDescent="0.25">
      <c r="I20" s="6" t="s">
        <v>25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285D7-E79A-41CD-AA8E-FF84835247E0}">
  <dimension ref="A1:J13"/>
  <sheetViews>
    <sheetView tabSelected="1" workbookViewId="0">
      <selection activeCell="P4" sqref="P4"/>
    </sheetView>
  </sheetViews>
  <sheetFormatPr defaultRowHeight="15" x14ac:dyDescent="0.25"/>
  <cols>
    <col min="4" max="4" width="11.28515625" customWidth="1"/>
  </cols>
  <sheetData>
    <row r="1" spans="1:10" ht="18" customHeight="1" x14ac:dyDescent="0.25">
      <c r="A1" s="9" t="s">
        <v>6</v>
      </c>
      <c r="B1" s="9" t="s">
        <v>32</v>
      </c>
      <c r="C1" s="9" t="s">
        <v>7</v>
      </c>
      <c r="D1" s="9" t="s">
        <v>29</v>
      </c>
      <c r="J1" t="s">
        <v>34</v>
      </c>
    </row>
    <row r="2" spans="1:10" x14ac:dyDescent="0.25">
      <c r="A2" s="4" t="s">
        <v>8</v>
      </c>
      <c r="B2" s="4">
        <v>1</v>
      </c>
      <c r="C2" s="4">
        <v>950</v>
      </c>
      <c r="D2" s="2">
        <f>$H$2+$H$3*B2</f>
        <v>954</v>
      </c>
      <c r="G2" t="s">
        <v>33</v>
      </c>
      <c r="H2">
        <f>INTERCEPT(C:C,B:B)</f>
        <v>840</v>
      </c>
      <c r="J2" s="10" t="s">
        <v>35</v>
      </c>
    </row>
    <row r="3" spans="1:10" x14ac:dyDescent="0.25">
      <c r="A3" s="4" t="s">
        <v>9</v>
      </c>
      <c r="B3" s="4">
        <v>2</v>
      </c>
      <c r="C3" s="4">
        <v>1080</v>
      </c>
      <c r="D3" s="2">
        <f t="shared" ref="D3:D13" si="0">$H$2+$H$3*B3</f>
        <v>1068</v>
      </c>
      <c r="G3" t="s">
        <v>31</v>
      </c>
      <c r="H3">
        <f>SLOPE(C:C,B:B)</f>
        <v>114</v>
      </c>
    </row>
    <row r="4" spans="1:10" x14ac:dyDescent="0.25">
      <c r="A4" s="4" t="s">
        <v>10</v>
      </c>
      <c r="B4" s="4">
        <v>3</v>
      </c>
      <c r="C4" s="4">
        <v>1170</v>
      </c>
      <c r="D4" s="2">
        <f t="shared" si="0"/>
        <v>1182</v>
      </c>
    </row>
    <row r="5" spans="1:10" x14ac:dyDescent="0.25">
      <c r="A5" s="4" t="s">
        <v>15</v>
      </c>
      <c r="B5" s="4">
        <v>4</v>
      </c>
      <c r="C5" s="4">
        <v>1300</v>
      </c>
      <c r="D5" s="2">
        <f t="shared" si="0"/>
        <v>1296</v>
      </c>
    </row>
    <row r="6" spans="1:10" x14ac:dyDescent="0.25">
      <c r="A6" s="4" t="s">
        <v>16</v>
      </c>
      <c r="B6" s="4">
        <v>5</v>
      </c>
      <c r="C6" s="4"/>
      <c r="D6" s="2">
        <f t="shared" si="0"/>
        <v>1410</v>
      </c>
    </row>
    <row r="7" spans="1:10" x14ac:dyDescent="0.25">
      <c r="A7" s="4" t="s">
        <v>17</v>
      </c>
      <c r="B7" s="4">
        <v>6</v>
      </c>
      <c r="C7" s="2"/>
      <c r="D7" s="2">
        <f t="shared" si="0"/>
        <v>1524</v>
      </c>
    </row>
    <row r="8" spans="1:10" x14ac:dyDescent="0.25">
      <c r="A8" s="4" t="s">
        <v>18</v>
      </c>
      <c r="B8" s="4">
        <v>7</v>
      </c>
      <c r="C8" s="2"/>
      <c r="D8" s="2">
        <f t="shared" si="0"/>
        <v>1638</v>
      </c>
    </row>
    <row r="9" spans="1:10" x14ac:dyDescent="0.25">
      <c r="A9" s="4" t="s">
        <v>19</v>
      </c>
      <c r="B9" s="4">
        <v>8</v>
      </c>
      <c r="C9" s="2"/>
      <c r="D9" s="2">
        <f t="shared" si="0"/>
        <v>1752</v>
      </c>
    </row>
    <row r="10" spans="1:10" x14ac:dyDescent="0.25">
      <c r="A10" s="4" t="s">
        <v>20</v>
      </c>
      <c r="B10" s="4">
        <v>9</v>
      </c>
      <c r="C10" s="2"/>
      <c r="D10" s="2">
        <f t="shared" si="0"/>
        <v>1866</v>
      </c>
    </row>
    <row r="11" spans="1:10" x14ac:dyDescent="0.25">
      <c r="A11" s="4" t="s">
        <v>21</v>
      </c>
      <c r="B11" s="4">
        <v>10</v>
      </c>
      <c r="C11" s="2"/>
      <c r="D11" s="2">
        <f t="shared" si="0"/>
        <v>1980</v>
      </c>
    </row>
    <row r="12" spans="1:10" x14ac:dyDescent="0.25">
      <c r="A12" s="4" t="s">
        <v>22</v>
      </c>
      <c r="B12" s="4">
        <v>11</v>
      </c>
      <c r="C12" s="2"/>
      <c r="D12" s="2">
        <f t="shared" si="0"/>
        <v>2094</v>
      </c>
    </row>
    <row r="13" spans="1:10" x14ac:dyDescent="0.25">
      <c r="A13" s="4" t="s">
        <v>23</v>
      </c>
      <c r="B13" s="4">
        <v>12</v>
      </c>
      <c r="C13" s="2"/>
      <c r="D13" s="2">
        <f t="shared" si="0"/>
        <v>2208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Stright-line method</vt:lpstr>
      <vt:lpstr>Data 1</vt:lpstr>
      <vt:lpstr>Data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 .V</dc:creator>
  <cp:lastModifiedBy>Rahul .V</cp:lastModifiedBy>
  <dcterms:created xsi:type="dcterms:W3CDTF">2025-05-20T12:46:41Z</dcterms:created>
  <dcterms:modified xsi:type="dcterms:W3CDTF">2025-05-21T14:36:22Z</dcterms:modified>
</cp:coreProperties>
</file>