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10" yWindow="-110" windowWidth="19420" windowHeight="10300" tabRatio="700"/>
  </bookViews>
  <sheets>
    <sheet name="Elementary fault" sheetId="23"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nm._FilterDatabase" localSheetId="0" hidden="1">'Elementary fault'!$A$1:$V$385</definedName>
    <definedName name="_Key1" hidden="1">[1]Sheet1!$G$17:$G$17</definedName>
    <definedName name="_Sort" hidden="1">[1]Sheet1!$F$17:$G$27</definedName>
    <definedName name="All_divisions">'[2]KEY FIG'!$A$5:$IV$7,'[2]KEY FIG'!$A$10:$IV$12,'[2]KEY FIG'!$A$14:$IV$16,'[2]KEY FIG'!$A$18:$IV$20,'[2]KEY FIG'!$A$22:$IV$24,'[2]KEY FIG'!$A$26:$IV$28,'[2]KEY FIG'!$A$30:$IV$32,'[2]KEY FIG'!$A$34:$IV$36,'[2]KEY FIG'!$A$43:$IV$45,'[2]KEY FIG'!$A$47:$IV$49,'[2]KEY FIG'!$A$51:$IV$53,'[2]KEY FIG'!$A$55:$IV$57,'[2]KEY FIG'!$A$64:$IV$72</definedName>
    <definedName name="ALTIRR" localSheetId="0">[3]Blad1!$B$12</definedName>
    <definedName name="ALTIRR">[4]Blad1!$B$12</definedName>
    <definedName name="CCC1_END">#REF!</definedName>
    <definedName name="CCC18_END">#REF!</definedName>
    <definedName name="CCC2_END">#REF!</definedName>
    <definedName name="CCC55_END">#REF!</definedName>
    <definedName name="COST_END">#REF!</definedName>
    <definedName name="COST_START">#REF!</definedName>
    <definedName name="Deceleration_Stability">#REF!</definedName>
    <definedName name="Dimensional_Objectives___Link_to_dSAOs">#REF!</definedName>
    <definedName name="DiscountRate" localSheetId="0">[5]Start!$E$21</definedName>
    <definedName name="DiscountRate">[6]Start!$E$21</definedName>
    <definedName name="Driver_Accommodation">#REF!</definedName>
    <definedName name="Durability">#REF!</definedName>
    <definedName name="Exterior_Noise">#REF!</definedName>
    <definedName name="Fuel_Economy">#REF!</definedName>
    <definedName name="gissning2">#REF!</definedName>
    <definedName name="Handling">#REF!</definedName>
    <definedName name="Interior_Noise_and_Sound_Quality">#REF!</definedName>
    <definedName name="Maneuverability">#REF!</definedName>
    <definedName name="Market_Charter_Positions">#REF!</definedName>
    <definedName name="Powertrain_Performance">#REF!</definedName>
    <definedName name="Program_Delivery_Positions">#REF!</definedName>
    <definedName name="_xlnm.Recorder">#REF!</definedName>
    <definedName name="Ride_Quality">#REF!</definedName>
    <definedName name="Scroll">#REF!</definedName>
    <definedName name="svar2" localSheetId="0">[3]Blad1!$B$2</definedName>
    <definedName name="svar2">[4]Blad1!$B$2</definedName>
    <definedName name="Today">#REF!</definedName>
    <definedName name="unnamed">#REF!</definedName>
    <definedName name="Uptime_and_Reliability">#REF!</definedName>
    <definedName name="Vector_Level_Focus">#REF!</definedName>
    <definedName name="Volvo_Trucks">#REF!</definedName>
    <definedName name="xlqCom">"OK3"</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5" i="23" l="1"/>
  <c r="J384" i="23"/>
  <c r="J383" i="23"/>
  <c r="J382" i="23"/>
  <c r="J381" i="23"/>
  <c r="J380" i="23"/>
  <c r="J379" i="23"/>
  <c r="J378" i="23"/>
  <c r="J377" i="23"/>
  <c r="J376" i="23"/>
  <c r="J375" i="23"/>
  <c r="J374" i="23"/>
  <c r="J373" i="23"/>
  <c r="J372" i="23"/>
  <c r="J371" i="23"/>
  <c r="J370" i="23"/>
  <c r="J369" i="23"/>
  <c r="J368" i="23"/>
  <c r="J367" i="23"/>
  <c r="J366" i="23"/>
  <c r="J365" i="23"/>
  <c r="J364" i="23"/>
  <c r="J363" i="23"/>
  <c r="J362" i="23"/>
  <c r="J361" i="23"/>
  <c r="J360" i="23"/>
  <c r="J359" i="23"/>
  <c r="J358" i="23"/>
  <c r="J357" i="23"/>
  <c r="J356" i="23"/>
  <c r="J355" i="23"/>
  <c r="J354" i="23"/>
  <c r="J353" i="23"/>
  <c r="J352" i="23"/>
  <c r="J351" i="23"/>
  <c r="J350" i="23"/>
  <c r="J349" i="23"/>
  <c r="J348" i="23"/>
  <c r="J347" i="23"/>
  <c r="J346" i="23"/>
  <c r="J345" i="23"/>
  <c r="J335" i="23"/>
  <c r="J334" i="23"/>
  <c r="J333" i="23"/>
  <c r="J332" i="23"/>
  <c r="J331" i="23"/>
  <c r="J330" i="23"/>
  <c r="J329" i="23"/>
  <c r="J328" i="23"/>
  <c r="J327" i="23"/>
  <c r="J326" i="23"/>
  <c r="J325" i="23"/>
  <c r="J324" i="23"/>
  <c r="J323" i="23"/>
  <c r="J322" i="23"/>
  <c r="J321" i="23"/>
  <c r="J320" i="23"/>
  <c r="J319" i="23"/>
  <c r="J318" i="23"/>
  <c r="J317" i="23"/>
  <c r="J316" i="23"/>
  <c r="J315" i="23"/>
  <c r="J314" i="23"/>
  <c r="J313" i="23"/>
  <c r="J312" i="23"/>
  <c r="J311" i="23"/>
  <c r="J310" i="23"/>
  <c r="J309" i="23"/>
  <c r="J308" i="23"/>
  <c r="J307" i="23"/>
  <c r="J306" i="23"/>
  <c r="J305" i="23"/>
  <c r="J304" i="23"/>
  <c r="J302" i="23"/>
  <c r="J301" i="23"/>
  <c r="J300" i="23"/>
  <c r="J299" i="23"/>
  <c r="J298" i="23"/>
  <c r="J297" i="23"/>
  <c r="J296" i="23"/>
  <c r="J295" i="23"/>
  <c r="J294" i="23"/>
  <c r="J293" i="23"/>
  <c r="J292" i="23"/>
  <c r="J291" i="23"/>
  <c r="J290" i="23"/>
  <c r="J289" i="23"/>
  <c r="J288" i="23"/>
  <c r="J287" i="23"/>
  <c r="J286" i="23"/>
  <c r="J285" i="23"/>
  <c r="J284" i="23"/>
  <c r="J283" i="23"/>
  <c r="J282" i="23"/>
  <c r="J281" i="23"/>
  <c r="J280" i="23"/>
  <c r="J279" i="23"/>
  <c r="J278" i="23"/>
  <c r="J277" i="23"/>
  <c r="J276" i="23"/>
  <c r="J275" i="23"/>
  <c r="J274" i="23"/>
  <c r="J273" i="23"/>
  <c r="J272" i="23"/>
  <c r="J271" i="23"/>
  <c r="J270" i="23"/>
  <c r="J269" i="23"/>
  <c r="J268" i="23"/>
  <c r="J267" i="23"/>
  <c r="J266" i="23"/>
  <c r="J265" i="23"/>
  <c r="J264" i="23"/>
  <c r="J263" i="23"/>
  <c r="J262" i="23"/>
  <c r="J261" i="23"/>
  <c r="J260" i="23"/>
  <c r="J259" i="23"/>
  <c r="J258" i="23"/>
  <c r="J257" i="23"/>
  <c r="J256" i="23"/>
  <c r="J255" i="23"/>
  <c r="J254" i="23"/>
  <c r="J253" i="23"/>
  <c r="J252" i="23"/>
  <c r="J251" i="23"/>
  <c r="J250" i="23"/>
  <c r="J249" i="23"/>
  <c r="J248" i="23"/>
  <c r="J247" i="23"/>
  <c r="J246" i="23"/>
  <c r="J245" i="23"/>
  <c r="J244" i="23"/>
  <c r="J243" i="23"/>
  <c r="J242" i="23"/>
  <c r="J241" i="23"/>
  <c r="J240" i="23"/>
  <c r="J239" i="23"/>
  <c r="J238" i="23"/>
  <c r="J237" i="23"/>
  <c r="J236" i="23"/>
  <c r="J235" i="23"/>
  <c r="J234" i="23"/>
  <c r="J233" i="23"/>
  <c r="J232" i="23"/>
  <c r="J231" i="23"/>
  <c r="J230" i="23"/>
  <c r="J229" i="23"/>
  <c r="J228" i="23"/>
  <c r="J227" i="23"/>
  <c r="J226" i="23"/>
  <c r="J225" i="23"/>
  <c r="J224" i="23"/>
  <c r="J223" i="23"/>
  <c r="J222" i="23"/>
  <c r="J221" i="23"/>
  <c r="J220" i="23"/>
  <c r="J219" i="23"/>
  <c r="J218" i="23"/>
  <c r="J217" i="23"/>
  <c r="J216" i="23"/>
  <c r="J215" i="23"/>
  <c r="J214" i="23"/>
  <c r="J213" i="23"/>
  <c r="J212" i="23"/>
  <c r="J211" i="23"/>
  <c r="J210" i="23"/>
  <c r="J209" i="23"/>
  <c r="J208" i="23"/>
  <c r="J207" i="23"/>
  <c r="J206" i="23"/>
  <c r="J205" i="23"/>
  <c r="J204" i="23"/>
  <c r="J203" i="23"/>
  <c r="J202" i="23"/>
  <c r="J201" i="23"/>
  <c r="J200" i="23"/>
  <c r="J199" i="23"/>
  <c r="J198" i="23"/>
  <c r="J197" i="23"/>
  <c r="J196" i="23"/>
  <c r="J195" i="23"/>
  <c r="J194" i="23"/>
  <c r="J193" i="23"/>
  <c r="J192" i="23"/>
  <c r="J191" i="23"/>
  <c r="J190" i="23"/>
  <c r="J189" i="23"/>
  <c r="J188" i="23"/>
  <c r="J187" i="23"/>
  <c r="J186" i="23"/>
  <c r="J185" i="23"/>
  <c r="J184" i="23"/>
  <c r="J183" i="23"/>
  <c r="J182" i="23"/>
  <c r="J181" i="23"/>
  <c r="J180" i="23"/>
  <c r="J179" i="23"/>
  <c r="J178" i="23"/>
  <c r="J177" i="23"/>
  <c r="J176" i="23"/>
  <c r="J175" i="23"/>
  <c r="J174" i="23"/>
  <c r="J173" i="23"/>
  <c r="J172" i="23"/>
  <c r="J171" i="23"/>
  <c r="J170" i="23"/>
  <c r="J169" i="23"/>
  <c r="J168" i="23"/>
  <c r="J167" i="23"/>
  <c r="J166" i="23"/>
  <c r="J165" i="23"/>
  <c r="J164" i="23"/>
  <c r="J163" i="23"/>
  <c r="J162" i="23"/>
  <c r="J161" i="23"/>
  <c r="J160" i="23"/>
  <c r="J159" i="23"/>
  <c r="J158" i="23"/>
  <c r="J157" i="23"/>
  <c r="J156" i="23"/>
  <c r="J155" i="23"/>
  <c r="J154" i="23"/>
  <c r="J153" i="23"/>
  <c r="J152" i="23"/>
  <c r="J151" i="23"/>
  <c r="J150" i="23"/>
  <c r="J149" i="23"/>
  <c r="J148" i="23"/>
  <c r="J147" i="23"/>
  <c r="J146" i="23"/>
  <c r="J145" i="23"/>
  <c r="J144" i="23"/>
  <c r="J143" i="23"/>
  <c r="J142" i="23"/>
  <c r="J141" i="23"/>
  <c r="J140" i="23"/>
  <c r="J139" i="23"/>
  <c r="J138" i="23"/>
  <c r="J137" i="23"/>
  <c r="J136" i="23"/>
  <c r="J135" i="23"/>
  <c r="J134" i="23"/>
  <c r="J133" i="23"/>
  <c r="J132" i="23"/>
  <c r="J131" i="23"/>
  <c r="J130" i="23"/>
  <c r="J129" i="23"/>
  <c r="J128" i="23"/>
  <c r="J127" i="23"/>
  <c r="J126" i="23"/>
  <c r="J125" i="23"/>
  <c r="J124" i="23"/>
  <c r="J123" i="23"/>
  <c r="J122" i="23"/>
  <c r="J121" i="23"/>
  <c r="J120" i="23"/>
  <c r="J119" i="23"/>
  <c r="J118" i="23"/>
  <c r="J117" i="23"/>
  <c r="J116" i="23"/>
  <c r="J115" i="23"/>
  <c r="J114" i="23"/>
  <c r="J113" i="23"/>
  <c r="J112" i="23"/>
  <c r="J111" i="23"/>
  <c r="J110" i="23"/>
  <c r="J109" i="23"/>
  <c r="J108" i="23"/>
  <c r="J107" i="23"/>
  <c r="J106" i="23"/>
  <c r="J105" i="23"/>
  <c r="J104" i="23"/>
  <c r="J103" i="23"/>
  <c r="J102" i="23"/>
  <c r="J101" i="23"/>
  <c r="J100" i="23"/>
  <c r="J99" i="23"/>
  <c r="J98" i="23"/>
  <c r="J97" i="23"/>
  <c r="J96" i="23"/>
  <c r="J95" i="23"/>
  <c r="J94" i="23"/>
  <c r="J93" i="23"/>
  <c r="J92" i="23"/>
  <c r="J91" i="23"/>
  <c r="J90" i="23"/>
  <c r="J89" i="23"/>
  <c r="J88" i="23"/>
  <c r="J87" i="23"/>
  <c r="J86" i="23"/>
  <c r="J85" i="23"/>
  <c r="J84" i="23"/>
  <c r="J83" i="23"/>
  <c r="J82" i="23"/>
  <c r="J81" i="23"/>
  <c r="J80" i="23"/>
  <c r="J79" i="23"/>
  <c r="J78" i="23"/>
  <c r="J77" i="23"/>
  <c r="J76" i="23"/>
  <c r="J75" i="23"/>
  <c r="J74" i="23"/>
  <c r="J73" i="23"/>
  <c r="J72" i="23"/>
  <c r="J71" i="23"/>
  <c r="J70" i="23"/>
  <c r="J69" i="23"/>
  <c r="J68" i="23"/>
  <c r="J67" i="23"/>
  <c r="J66" i="23"/>
  <c r="J65" i="23"/>
  <c r="J64" i="23"/>
  <c r="J63" i="23"/>
  <c r="J62" i="23"/>
  <c r="J61" i="23"/>
  <c r="J60" i="23"/>
  <c r="J59" i="23"/>
  <c r="J58" i="23"/>
  <c r="J57" i="23"/>
  <c r="J56" i="23"/>
  <c r="J55" i="23"/>
  <c r="J54" i="23"/>
  <c r="J53" i="23"/>
  <c r="J52" i="23"/>
  <c r="J51" i="23"/>
  <c r="J50" i="23"/>
  <c r="J49" i="23"/>
  <c r="J48" i="23"/>
  <c r="J47" i="23"/>
  <c r="J46" i="23"/>
  <c r="J45" i="23"/>
  <c r="J44" i="23"/>
  <c r="J43" i="23"/>
  <c r="J42" i="23"/>
  <c r="J41" i="23"/>
  <c r="J40" i="23"/>
  <c r="J39" i="23"/>
  <c r="J38" i="23"/>
  <c r="J37" i="23"/>
  <c r="J36" i="23"/>
  <c r="J35" i="23"/>
  <c r="J34" i="23"/>
  <c r="J33" i="23"/>
  <c r="J32" i="23"/>
  <c r="J31" i="23"/>
  <c r="J30" i="23"/>
  <c r="J29" i="23"/>
  <c r="J28" i="23"/>
  <c r="J27" i="23"/>
  <c r="J26" i="23"/>
  <c r="J25" i="23"/>
  <c r="J24" i="23"/>
  <c r="J23" i="23"/>
  <c r="J22" i="23"/>
  <c r="J21" i="23"/>
  <c r="J20" i="23"/>
  <c r="J19" i="23"/>
  <c r="J18" i="23"/>
  <c r="J17" i="23"/>
  <c r="J16" i="23"/>
  <c r="J15" i="23"/>
  <c r="J14" i="23"/>
  <c r="J13" i="23"/>
  <c r="J12" i="23"/>
  <c r="J11" i="23"/>
  <c r="J10" i="23"/>
  <c r="J9" i="23"/>
  <c r="J8" i="23"/>
  <c r="J7" i="23"/>
  <c r="J6" i="23"/>
  <c r="J5" i="23"/>
  <c r="J4" i="23"/>
  <c r="J3" i="23"/>
  <c r="J2" i="23"/>
  <c r="Q385" i="23"/>
  <c r="K385" i="23"/>
  <c r="Q384" i="23"/>
  <c r="K384" i="23"/>
  <c r="Q383" i="23"/>
  <c r="K383" i="23"/>
  <c r="Q382" i="23"/>
  <c r="K382" i="23"/>
  <c r="Q381" i="23"/>
  <c r="Q380" i="23"/>
  <c r="Q379" i="23"/>
  <c r="Q378" i="23"/>
  <c r="Q377" i="23"/>
  <c r="Q376" i="23"/>
  <c r="Q375" i="23"/>
  <c r="Q374" i="23"/>
  <c r="Q373" i="23"/>
  <c r="Q372" i="23"/>
  <c r="Q371" i="23"/>
  <c r="Q370" i="23"/>
  <c r="Q369" i="23"/>
  <c r="Q368" i="23"/>
  <c r="L368" i="23"/>
  <c r="K368" i="23"/>
  <c r="Q367" i="23"/>
  <c r="Q366" i="23"/>
  <c r="Q365" i="23"/>
  <c r="Q364" i="23"/>
  <c r="Q363" i="23"/>
  <c r="Q362" i="23"/>
  <c r="Q361" i="23"/>
  <c r="Q360" i="23"/>
  <c r="Q359" i="23"/>
  <c r="Q358" i="23"/>
  <c r="Q357" i="23"/>
  <c r="Q356" i="23"/>
  <c r="Q355" i="23"/>
  <c r="Q354" i="23"/>
  <c r="Q353" i="23"/>
  <c r="Q352" i="23"/>
  <c r="Q351" i="23"/>
  <c r="Q350" i="23"/>
  <c r="Q349" i="23"/>
  <c r="Q348" i="23"/>
  <c r="Q347" i="23"/>
  <c r="Q346" i="23"/>
  <c r="Q345" i="23"/>
</calcChain>
</file>

<file path=xl/sharedStrings.xml><?xml version="1.0" encoding="utf-8"?>
<sst xmlns="http://schemas.openxmlformats.org/spreadsheetml/2006/main" count="3962" uniqueCount="1523">
  <si>
    <t>P0000</t>
  </si>
  <si>
    <t>P0100</t>
  </si>
  <si>
    <t>9B</t>
  </si>
  <si>
    <t>9C</t>
  </si>
  <si>
    <t>P0120</t>
  </si>
  <si>
    <t>P0563</t>
  </si>
  <si>
    <t>P0562</t>
  </si>
  <si>
    <t>P0504</t>
  </si>
  <si>
    <t>P0115</t>
  </si>
  <si>
    <t>P0704</t>
  </si>
  <si>
    <t>U029E</t>
  </si>
  <si>
    <t>A3</t>
  </si>
  <si>
    <t>A2</t>
  </si>
  <si>
    <t>P2457</t>
  </si>
  <si>
    <t>P0403</t>
  </si>
  <si>
    <t>4B</t>
  </si>
  <si>
    <t>P0219</t>
  </si>
  <si>
    <t>P0070</t>
  </si>
  <si>
    <t>P0341</t>
  </si>
  <si>
    <t>P0336</t>
  </si>
  <si>
    <t>P0335</t>
  </si>
  <si>
    <t>P0526</t>
  </si>
  <si>
    <t>P2200</t>
  </si>
  <si>
    <t>P229E</t>
  </si>
  <si>
    <t>P062B</t>
  </si>
  <si>
    <t>P0201</t>
  </si>
  <si>
    <t>P0203</t>
  </si>
  <si>
    <t>P0204</t>
  </si>
  <si>
    <t>P0202</t>
  </si>
  <si>
    <t>P062D</t>
  </si>
  <si>
    <t>P062E</t>
  </si>
  <si>
    <t>P0262</t>
  </si>
  <si>
    <t>P0268</t>
  </si>
  <si>
    <t>P0271</t>
  </si>
  <si>
    <t>P0265</t>
  </si>
  <si>
    <t>P0110</t>
  </si>
  <si>
    <t>P0251</t>
  </si>
  <si>
    <t>P2452</t>
  </si>
  <si>
    <t>P060C</t>
  </si>
  <si>
    <t>P0524</t>
  </si>
  <si>
    <t>P2226</t>
  </si>
  <si>
    <t>P204F</t>
  </si>
  <si>
    <t>P244B</t>
  </si>
  <si>
    <t>P244A</t>
  </si>
  <si>
    <t>P0088</t>
  </si>
  <si>
    <t>P0191</t>
  </si>
  <si>
    <t>P0193</t>
  </si>
  <si>
    <t>P016E</t>
  </si>
  <si>
    <t>P20EE</t>
  </si>
  <si>
    <t>P20E9</t>
  </si>
  <si>
    <t>P2047</t>
  </si>
  <si>
    <t>P20F5</t>
  </si>
  <si>
    <t>P20F4</t>
  </si>
  <si>
    <t>P20FF</t>
  </si>
  <si>
    <t>P204A</t>
  </si>
  <si>
    <t>P0615</t>
  </si>
  <si>
    <t>P26E4</t>
  </si>
  <si>
    <t>P2135</t>
  </si>
  <si>
    <t>P203F</t>
  </si>
  <si>
    <t>3A</t>
  </si>
  <si>
    <t>2A</t>
  </si>
  <si>
    <t>P203A</t>
  </si>
  <si>
    <t>0</t>
  </si>
  <si>
    <t>2</t>
  </si>
  <si>
    <t>11</t>
  </si>
  <si>
    <t>86</t>
  </si>
  <si>
    <t>14</t>
  </si>
  <si>
    <t>12</t>
  </si>
  <si>
    <t>17</t>
  </si>
  <si>
    <t>P1145</t>
  </si>
  <si>
    <t>64</t>
  </si>
  <si>
    <t>P0299</t>
  </si>
  <si>
    <t>96</t>
  </si>
  <si>
    <t>P0234</t>
  </si>
  <si>
    <t>95</t>
  </si>
  <si>
    <t>P0105</t>
  </si>
  <si>
    <t>13</t>
  </si>
  <si>
    <t>45</t>
  </si>
  <si>
    <t>4</t>
  </si>
  <si>
    <t>P242A</t>
  </si>
  <si>
    <t>P0544</t>
  </si>
  <si>
    <t>P0217</t>
  </si>
  <si>
    <t>P0128</t>
  </si>
  <si>
    <t>P0339</t>
  </si>
  <si>
    <t>8E</t>
  </si>
  <si>
    <t>P1001</t>
  </si>
  <si>
    <t>15</t>
  </si>
  <si>
    <t>82</t>
  </si>
  <si>
    <t>P0409</t>
  </si>
  <si>
    <t>85</t>
  </si>
  <si>
    <t>P0400</t>
  </si>
  <si>
    <t>84</t>
  </si>
  <si>
    <t>P040A</t>
  </si>
  <si>
    <t>5</t>
  </si>
  <si>
    <t>P009D</t>
  </si>
  <si>
    <t>P02E0</t>
  </si>
  <si>
    <t>92</t>
  </si>
  <si>
    <t>P0475</t>
  </si>
  <si>
    <t>P0627</t>
  </si>
  <si>
    <t>21</t>
  </si>
  <si>
    <t>87</t>
  </si>
  <si>
    <t>88</t>
  </si>
  <si>
    <t>89</t>
  </si>
  <si>
    <t>8A</t>
  </si>
  <si>
    <t>8B</t>
  </si>
  <si>
    <t>8D</t>
  </si>
  <si>
    <t>P0520</t>
  </si>
  <si>
    <t>P2031</t>
  </si>
  <si>
    <t>P1002</t>
  </si>
  <si>
    <t>99</t>
  </si>
  <si>
    <t>P0190</t>
  </si>
  <si>
    <t>62</t>
  </si>
  <si>
    <t>P016F</t>
  </si>
  <si>
    <t>73</t>
  </si>
  <si>
    <t>P0420</t>
  </si>
  <si>
    <t>98</t>
  </si>
  <si>
    <t>P06B0</t>
  </si>
  <si>
    <t>P208A</t>
  </si>
  <si>
    <t>P2264</t>
  </si>
  <si>
    <t>U116F</t>
  </si>
  <si>
    <t>U0155</t>
  </si>
  <si>
    <t>31</t>
  </si>
  <si>
    <t>P2BA9</t>
  </si>
  <si>
    <t>P0687</t>
  </si>
  <si>
    <t>P0685</t>
  </si>
  <si>
    <t>P007A</t>
  </si>
  <si>
    <t>P05F3</t>
  </si>
  <si>
    <t>9F</t>
  </si>
  <si>
    <t>P2042</t>
  </si>
  <si>
    <t>P2299</t>
  </si>
  <si>
    <t>1B</t>
  </si>
  <si>
    <t>P056B</t>
  </si>
  <si>
    <t>P2E83</t>
  </si>
  <si>
    <t>1A</t>
  </si>
  <si>
    <t>P0607</t>
  </si>
  <si>
    <t>P020A</t>
  </si>
  <si>
    <t>P020D</t>
  </si>
  <si>
    <t>P020B</t>
  </si>
  <si>
    <t>Fault name</t>
  </si>
  <si>
    <t>SPN</t>
  </si>
  <si>
    <t>FMI</t>
  </si>
  <si>
    <t>CLASS</t>
  </si>
  <si>
    <t>CONFIG_MASK</t>
  </si>
  <si>
    <t>P060B</t>
  </si>
  <si>
    <t>9A</t>
  </si>
  <si>
    <t>9D</t>
  </si>
  <si>
    <t>9E</t>
  </si>
  <si>
    <t>36</t>
  </si>
  <si>
    <t>P0011</t>
  </si>
  <si>
    <t>61</t>
  </si>
  <si>
    <t>P0344</t>
  </si>
  <si>
    <t>49</t>
  </si>
  <si>
    <t>P0560</t>
  </si>
  <si>
    <t>A0</t>
  </si>
  <si>
    <t>A1</t>
  </si>
  <si>
    <t>U007B</t>
  </si>
  <si>
    <t>P020C</t>
  </si>
  <si>
    <t>P0604</t>
  </si>
  <si>
    <t>44</t>
  </si>
  <si>
    <t>8C</t>
  </si>
  <si>
    <t>8F</t>
  </si>
  <si>
    <t>90</t>
  </si>
  <si>
    <t>U007A</t>
  </si>
  <si>
    <t>P056A</t>
  </si>
  <si>
    <t>23</t>
  </si>
  <si>
    <t>P0565</t>
  </si>
  <si>
    <t>22</t>
  </si>
  <si>
    <t>25</t>
  </si>
  <si>
    <t>24</t>
  </si>
  <si>
    <t>38</t>
  </si>
  <si>
    <t>16</t>
  </si>
  <si>
    <t>P299B</t>
  </si>
  <si>
    <t>P2002</t>
  </si>
  <si>
    <t>P234F</t>
  </si>
  <si>
    <t>97</t>
  </si>
  <si>
    <t>P249F</t>
  </si>
  <si>
    <t>P24A1</t>
  </si>
  <si>
    <t>P24A0</t>
  </si>
  <si>
    <t>P1008</t>
  </si>
  <si>
    <t>P0487</t>
  </si>
  <si>
    <t>71</t>
  </si>
  <si>
    <t>P061B</t>
  </si>
  <si>
    <t>P060A</t>
  </si>
  <si>
    <t>72</t>
  </si>
  <si>
    <t>43</t>
  </si>
  <si>
    <t>P1575</t>
  </si>
  <si>
    <t>P061C</t>
  </si>
  <si>
    <t>67</t>
  </si>
  <si>
    <t>68</t>
  </si>
  <si>
    <t>69</t>
  </si>
  <si>
    <t>A4</t>
  </si>
  <si>
    <t>66</t>
  </si>
  <si>
    <t>P060D</t>
  </si>
  <si>
    <t>P16D2</t>
  </si>
  <si>
    <t>P0480</t>
  </si>
  <si>
    <t>P0004</t>
  </si>
  <si>
    <t>P0003</t>
  </si>
  <si>
    <t>P1004</t>
  </si>
  <si>
    <t>P0001</t>
  </si>
  <si>
    <t>P00D9</t>
  </si>
  <si>
    <t>P022A</t>
  </si>
  <si>
    <t>P259E</t>
  </si>
  <si>
    <t>29</t>
  </si>
  <si>
    <t>P06B8</t>
  </si>
  <si>
    <t>2B</t>
  </si>
  <si>
    <t>P0220</t>
  </si>
  <si>
    <t>P1130</t>
  </si>
  <si>
    <t>F9</t>
  </si>
  <si>
    <t>U0401</t>
  </si>
  <si>
    <t>U040F</t>
  </si>
  <si>
    <t>U0100</t>
  </si>
  <si>
    <t>42</t>
  </si>
  <si>
    <t>47</t>
  </si>
  <si>
    <t>77</t>
  </si>
  <si>
    <t>P20E8</t>
  </si>
  <si>
    <t>P24FF</t>
  </si>
  <si>
    <t>P1003</t>
  </si>
  <si>
    <t>P02E6</t>
  </si>
  <si>
    <t>P26DF</t>
  </si>
  <si>
    <t>P06B3</t>
  </si>
  <si>
    <t>P06E6</t>
  </si>
  <si>
    <t>P2BBB</t>
  </si>
  <si>
    <t>P0033</t>
  </si>
  <si>
    <t>P22CF</t>
  </si>
  <si>
    <t>P0500</t>
  </si>
  <si>
    <t>39</t>
  </si>
  <si>
    <t>P2269</t>
  </si>
  <si>
    <t>FTB</t>
  </si>
  <si>
    <t>P0266</t>
  </si>
  <si>
    <t>P0263</t>
  </si>
  <si>
    <t>P0272</t>
  </si>
  <si>
    <t>P0269</t>
  </si>
  <si>
    <t>Fault Code</t>
  </si>
  <si>
    <t>4th injector balancing issue.</t>
  </si>
  <si>
    <t>1st injector balancing issue.</t>
  </si>
  <si>
    <t>3rd injector balancing issue.</t>
  </si>
  <si>
    <t>2nd injector balancing issue.</t>
  </si>
  <si>
    <t>Lamp</t>
  </si>
  <si>
    <t>MIL</t>
  </si>
  <si>
    <t>RPM limit</t>
  </si>
  <si>
    <t>Inducement</t>
  </si>
  <si>
    <t>1st (DWL), 2nd (25% Torque reduction) &amp; 3rd level (20KMPH) Inducement</t>
  </si>
  <si>
    <t>Fault Description</t>
  </si>
  <si>
    <t>Remedy</t>
  </si>
  <si>
    <t>Stop Now</t>
  </si>
  <si>
    <t>Check Lamp</t>
  </si>
  <si>
    <t>Analog to Digital convertor. ECU's internal fault. Replace ECU.</t>
  </si>
  <si>
    <t>ECU's internal fault</t>
  </si>
  <si>
    <t>Replace ECU.</t>
  </si>
  <si>
    <t>F_M_ADC_G7</t>
  </si>
  <si>
    <t>Class-A</t>
  </si>
  <si>
    <t>F_M_AMF_SENSOR_LO</t>
  </si>
  <si>
    <t>Air Mass flow or HFM Sensor's output signal's frequency low or Open Circuit.</t>
  </si>
  <si>
    <t>Faulty sensor or open circuit</t>
  </si>
  <si>
    <t>1- Check that the connectors are properly connected and locked into position.
2- Check for the dust and corrosion on sensor and connector pins.
3- Check the voltage on connector pin.
4- Check the resistance between sensor pins.
5- Check continuity between connector pins 4 , 2 to ECU pins B45 (Air Mass Flow Sensor Signal pin) and B17 (Air Mass Flow/Temperature Return).
6- Check the direction of HFM sensor it should be installed in the direction of air flow. 
7- Check for value of boost pressure and it should be 94-97 kpa. At idle condition. If it is not in this range then check the whole air supply line for leakage and damaged component.
8- If a problem exists then replace the component..</t>
  </si>
  <si>
    <t>F_M_APS_CAM_DRIFT</t>
  </si>
  <si>
    <t>Class-C</t>
  </si>
  <si>
    <t>CAM Sensor signal drift.</t>
  </si>
  <si>
    <t>Damaged wiring to cam or crank sensor or stretching or misalignment of timing chain or cam gear with incorrect projection angles or gap failure</t>
  </si>
  <si>
    <t>1- Check whetehr CAM sensor connector is open or Sensor's connector's terminals are backout or not.
2- Check CAM sensor wires continuity with ECU. 1st(Sensor pin)==&gt; A43 (Sensor Ground), 2nd(Sensor pin)==&gt; A76 (Frequency output signal) and 3rd(Sensor pin)==&gt; A58 (+5V supply from ECU)
3- Check whether is there any material deposited on sensor's surface if found clean it.
4- Check gap between Sensor's suface to CAM plate detecting teeth and it should be between 0.5mm to 1.5mm. If not maintain gap by adding or removing SHIMs.
5- Check nearly same gap across all teeth to sensor surface.
6- Change the sensor.
7- Check whether detecting teeth got damaged or bended or deformation in size.
8- Check P_L_Aps_cam_statein VISU.
9- Check if there any offset in CAM signal waveform.</t>
  </si>
  <si>
    <t>F_M_APS_CAM_ERRATIC</t>
  </si>
  <si>
    <t>CAM Sensor signal Erratic.</t>
  </si>
  <si>
    <t>F_M_APS_CAM_LOST</t>
  </si>
  <si>
    <t>CAM Sensor signal lost or Signal missed or Sensor Open Circuit.</t>
  </si>
  <si>
    <t xml:space="preserve">Faulty cam sensor or open circuit or Large gap between the cam shaft sensor and cam shaft tooth </t>
  </si>
  <si>
    <t>F_M_APS_CAM_MISSING</t>
  </si>
  <si>
    <t>CAM Sensor Signal missing.</t>
  </si>
  <si>
    <t xml:space="preserve">Large gap between the cam shaft sensor and cam shaft tooth </t>
  </si>
  <si>
    <t>F_M_APS_CRANK_EARLY</t>
  </si>
  <si>
    <t>Crank Signal detected early.</t>
  </si>
  <si>
    <t>Misalignment or stretched timing chain or damaged wiring or faulty cam or crank sensor or cam gear with incorrect projection angles or gap failure between sensor and component</t>
  </si>
  <si>
    <t>1- Check whetehr Crank sensor connector is open or Sensor's connector's terminals are backout or not.
2- Check Crank sensor wires continuity with ECU. 1st(Sensor pin)==&gt; A77 (Voltage+), 2nd(Sensor pin)==&gt; A78 (Voltage-).
3- Check whether is there any material deposited on sensor's surface if found clean it.
4- Check gap between Sensor's suface to flywheeland it should be between 0.5mm to 1.5mm if not maintain gap by adding or removing SHIMs.
5- Check gap at 5-6 places on rotating flywheel and this gap should be nearly equal.
6- Change the sensor.
7- Check whether detecting holes in flywheel filled with dirt or debris if found clean it.
8- Check P_L_Aps_crank_state in VISU.
9- Check if there any offset in Crank signal waveform.</t>
  </si>
  <si>
    <t>F_M_APS_CRANK_LOST</t>
  </si>
  <si>
    <t>Crank Sensor signal lost or Signal missed or Sensor Open Circuit.</t>
  </si>
  <si>
    <t xml:space="preserve">Faulty crank sensor or open circuit or large gap between the cam sensor and flywheel </t>
  </si>
  <si>
    <t>F_M_APS_CRANK_MISS</t>
  </si>
  <si>
    <t>Crank Sensor Signal missing.</t>
  </si>
  <si>
    <t>F_M_ATM_PRES_HI</t>
  </si>
  <si>
    <t>Class-B1</t>
  </si>
  <si>
    <t>Atmospheric Pressure Sensor Short Circuit to High.</t>
  </si>
  <si>
    <t>Atmospheric Pressure Sensor is inbuit with ECU. This fault activates when Sensor's signal wire is short circuit to Battery.</t>
  </si>
  <si>
    <t>F_M_ATM_PRES_LO</t>
  </si>
  <si>
    <t>Atmospheric Pressure Sensor Short Circuit to Ground or Open Circuit.</t>
  </si>
  <si>
    <t>Atmospheric Pressure Sensor is inbuit with ECU. This fault activates when Sensor's signal wire is Open Circuit or Short Circuit to Ground.</t>
  </si>
  <si>
    <t>F_M_BARO_FAILURE</t>
  </si>
  <si>
    <t>Barometric Pressure Sensor Failed.</t>
  </si>
  <si>
    <t>Baromatric Pressure Sensor is inbuilt with ECU. This fault activates when Sensor failed.</t>
  </si>
  <si>
    <t>F_M_BARO_OOR</t>
  </si>
  <si>
    <t>Barometric Pressure Sensor's Signal Out of Range.</t>
  </si>
  <si>
    <t>Baromatric Pressure Sensor is inbuilt with ECU. This fault activates when Sensor reads abnormal value of pressure.</t>
  </si>
  <si>
    <t>F_M_BARO_SPI</t>
  </si>
  <si>
    <t>Barometric Pressure sensor returns an illegal character (0) into the SPI messages.</t>
  </si>
  <si>
    <t>Baromatric Pressure Sensor is inbuilt with ECU. This fault activates when Sensor's Serial Peripheral Interface fails .</t>
  </si>
  <si>
    <t>F_M_BATTERY_PBATT_HI</t>
  </si>
  <si>
    <t>Battery Voltage High.</t>
  </si>
  <si>
    <t>Battery voltage goes more than 15 V</t>
  </si>
  <si>
    <t>Check the battery connection</t>
  </si>
  <si>
    <t>F_M_BATTERY_PBATT_LO</t>
  </si>
  <si>
    <t>Battery Voltage Low.</t>
  </si>
  <si>
    <t>Battery voltage goes is less than 6 V</t>
  </si>
  <si>
    <t>F_M_BATTERY_VINJ_HI</t>
  </si>
  <si>
    <t>F_M_BATTERY_VINJ_LO</t>
  </si>
  <si>
    <t>F_M_BRAKE_SWITCH_COH</t>
  </si>
  <si>
    <t>Brake Switch stuck or continuously status TRUE.</t>
  </si>
  <si>
    <t>1-Brake switch connector not connected .
2-Brake Padle setting improper due to which Brake switch knobe not relesed when full press brake pedal.
3- Brake pedal feed back signal status is not changed.</t>
  </si>
  <si>
    <t>1- Check that the connectors are properly connected and locked into position.
2- Check for the dust and corrosion on connector pins
3- Check the voltage on connector pin and also check the battery voltage.
4- Check the continuity between connector pins and ECU pin B48 and B46.
5- Check brake pedal setting also check Brake switch knob properly released and press by brake pedal when driver press brake pedal and release .
6- In digonistic tool can check Brake pedal Feedback signal status is doing change or not (between 0 and 1) when press brake pedal .
7- If the problem exists then replace the brake switch .</t>
  </si>
  <si>
    <t>F_M_BRC_HI_RES_LEVEL_0</t>
  </si>
  <si>
    <t>Battery Resistance Compensation, Indicates a positive harness resistance between ECU to Injector1.</t>
  </si>
  <si>
    <t>High resistance in harness path between ECU to injector1</t>
  </si>
  <si>
    <t>Check Resistance at ECU and injector or check the connector or check harness</t>
  </si>
  <si>
    <t>F_M_BRC_HI_RES_LEVEL_1</t>
  </si>
  <si>
    <t>Battery Resistance Compensation, Indicates a positive harness resistance between ECU to Injector3.</t>
  </si>
  <si>
    <t>High resistance in harness path between ECU to injector3</t>
  </si>
  <si>
    <t>F_M_BRC_HI_RES_LEVEL_2</t>
  </si>
  <si>
    <t>Battery Resistance Compensation, Indicates a positive harness resistance between ECU to Injector4.</t>
  </si>
  <si>
    <t>High resistance in harness path between ECU to injector4</t>
  </si>
  <si>
    <t>F_M_BRC_HI_RES_LEVEL_3</t>
  </si>
  <si>
    <t>Battery Resistance Compensation, Indicates a positive harness resistance between ECU to Injector2.</t>
  </si>
  <si>
    <t>High resistance in harness path between ECU to injector2</t>
  </si>
  <si>
    <t>F_M_BUS_OFF_CAN0</t>
  </si>
  <si>
    <t>CAN1 line Bus Off</t>
  </si>
  <si>
    <t>1) Loss of CAN communication .
2) CAN high and Low wire short circuit .
3) CAN CAN1 High and Low wires interchanged.</t>
  </si>
  <si>
    <t>F_M_BUS_OFF_CAN1</t>
  </si>
  <si>
    <t>CAN2 line Bus Off</t>
  </si>
  <si>
    <t>CAN2 High and Low wires interchanged.</t>
  </si>
  <si>
    <t>F_M_C2I_DATA_0</t>
  </si>
  <si>
    <t>1st Cylinder's injector's Trim code not write.</t>
  </si>
  <si>
    <t>Trim Code not updated</t>
  </si>
  <si>
    <t>Update Injector trim code.</t>
  </si>
  <si>
    <t>F_M_C2I_DATA_1</t>
  </si>
  <si>
    <t>3rd Cylinder's injector's Trim code not write.</t>
  </si>
  <si>
    <t>F_M_C2I_DATA_2</t>
  </si>
  <si>
    <t>4th Cylinder's injector's Trim code not write.</t>
  </si>
  <si>
    <t>F_M_C2I_DATA_3</t>
  </si>
  <si>
    <t>2nd Cylinder's injector's Trim code not write.</t>
  </si>
  <si>
    <t>F_M_C2I_RAM_INTEGRITY</t>
  </si>
  <si>
    <t>Stop Lamp</t>
  </si>
  <si>
    <t>ECU RAM Corruption</t>
  </si>
  <si>
    <t>ECU RAM Failure</t>
  </si>
  <si>
    <t>Replace the ECU</t>
  </si>
  <si>
    <t>F_M_C3MIO_CONFIG</t>
  </si>
  <si>
    <t>C3MIO Mode Input open circuited</t>
  </si>
  <si>
    <t xml:space="preserve">Internal failure on ECU </t>
  </si>
  <si>
    <t>F_M_C3MIO_INJ_CONFIG_0</t>
  </si>
  <si>
    <t>A flag indicating a confirmed fault on the bank 0 of the injector drive in case of errors detected during the SPI communication between the C3MIO and the FC.</t>
  </si>
  <si>
    <t>F_M_C3MIO_INJ_CONFIG_1</t>
  </si>
  <si>
    <t>A flag indicating a confirmed fault on the bank 1 of the injector drive in case of errors detected during the SPI communication between the C3MIO and the FC.</t>
  </si>
  <si>
    <t>F_M_C3MIO_SPI</t>
  </si>
  <si>
    <t>Flag to indicate a C3MIO SPI fault.</t>
  </si>
  <si>
    <t>F_M_C3MIO_STATE</t>
  </si>
  <si>
    <t>Flag to indicate a C3MIO state fault</t>
  </si>
  <si>
    <t>F_M_CAN_DCU_ID_LOST</t>
  </si>
  <si>
    <t>Visit in 15hrs</t>
  </si>
  <si>
    <t>DCU to ECU CAN comminication missing.</t>
  </si>
  <si>
    <t>1- DCU connector open.
2- DCU to ECU CAN1 wires cut or short circuit.
3- DCU is not getting supply or ground thus DCU is not getting online.
4- DCUtoECM message missing.
5- DCU to ECU communication missing.</t>
  </si>
  <si>
    <t>1- Connect DCU connector or check proper locking of connector or check terminals of connector.
2- Check CAN1 wires continuity from ECU to DCU between B81==&gt; 11th pin (CAN1_H_UDS 500kbps) &amp;  B80==&gt; 10th pin (CAN1_L_UDS 500kbps)
3- Check 12V supply at DCU's 7th pin and Ground at 14th pin.
4- Replace DCU.</t>
  </si>
  <si>
    <t>F_M_CAN_DCU_M06_LOST</t>
  </si>
  <si>
    <t>F_M_CAN_DCU1_DATA</t>
  </si>
  <si>
    <t>CAN Messaging reception : DCUtoECM_1 message missing.</t>
  </si>
  <si>
    <t>1- DCU connector open.
2- DCU to ECU CAN1 wires cut or short circuit.
3- DCU is not getting supply or ground thus DCU is not getting online.
4- DCUtoECM_1 message missing.
5- DCU to ECU communication missing.</t>
  </si>
  <si>
    <t>F_M_CAN_DCU1_LOST</t>
  </si>
  <si>
    <t>F_M_CAN_DCU2_DATA</t>
  </si>
  <si>
    <t>CAN Messaging reception : DCUtoECM_2 message missing.</t>
  </si>
  <si>
    <t>1- DCU connector open.
2- DCU to ECU CAN1 wires cut or short circuit.
3- DCU is not getting supply or ground thus DCU is not getting online.
4- DCUtoECM_2 message missing.
5- DCU to ECU communication missing.</t>
  </si>
  <si>
    <t>F_M_CAN_DCU2_LOST</t>
  </si>
  <si>
    <t>F_M_CAN_DCU3_DATA</t>
  </si>
  <si>
    <t>CAN Messaging reception : DCUtoECM_3 message missing.</t>
  </si>
  <si>
    <t>1- DCU connector open.
2- DCU to ECU CAN1 wires cut or short circuit.
3- DCU is not getting supply or ground thus DCU is not getting online.
4- DCUtoECM_3 message missing.
5- DCU to ECU communication missing.</t>
  </si>
  <si>
    <t>F_M_CAN_DCU3_LOST</t>
  </si>
  <si>
    <t>F_M_CAN_DCU4_DATA</t>
  </si>
  <si>
    <t>CAN Messaging reception : DCUtoECM_4 message missing.</t>
  </si>
  <si>
    <t>1- DCU connector open.
2- DCU to ECU CAN1 wires cut or short circuit.
3- DCU is not getting supply or ground thus DCU is not getting online.
4- DCUtoECM_4 message missing.
5- DCU to ECU communication missing.</t>
  </si>
  <si>
    <t>F_M_CAN_DCU4_LOST</t>
  </si>
  <si>
    <t>F_M_CAN0_PASSIV_ERR</t>
  </si>
  <si>
    <t>CAN1 passive error.</t>
  </si>
  <si>
    <t>1-Interchange of connection pins
2- Digonistic or Calibration tool connected that have different baud rate from 500 KBPS.</t>
  </si>
  <si>
    <t>F_M_CAN1_PASSIV_ERR</t>
  </si>
  <si>
    <t>CAN2 passive error.</t>
  </si>
  <si>
    <t>F_M_CLUTCH_TOP</t>
  </si>
  <si>
    <t>Clutch top switch fault</t>
  </si>
  <si>
    <t>1-Clutch switch is open 
2-Clutch pedal switch is stuck continously disengaged.
3-Improper clutch pedal setting due to which clutch pedal switch knob not pressed properly.</t>
  </si>
  <si>
    <t>1- Check that the connectors are properly connected and locked into position.
2- Check for the dust and corrosion on connector pins
3- Check the voltage on connector pin and also check the battery voltage.
4- Check the continuity between connector pins and ECU pin B11
5- Check clutch pedal and bushing Setting .
6 - Check clutch pedal status in digonistic tool it shuld be changed between engaged and dis engaged when clutch pedal press and release.7- Check Switch Knob Properly Pressed and Released 7-during Clutch pedal press and release otherwise adjust Pedal setting .
8- If the problem exists then replace the component.</t>
  </si>
  <si>
    <t>F_M_COOLANT_HI</t>
  </si>
  <si>
    <t>Coolant Temperature Sensor Open Circuit or Short Circuit to High.</t>
  </si>
  <si>
    <t>1-Coolant temperature sensor connector open
 2-Coolant temperature sensor circuit short to high.
3-Coolant Temprature sensor feedback signal counts  exceeds it max limit ( grater then 950 counts )</t>
  </si>
  <si>
    <t>1- Check that the connectors are properly connected and locked into position.
2- Check for the dust and corrosion on sensor and connector pins.
3- Check the voltage on connector pin.
4- Check the resistance between sensor pins.
5- Check continuity between connector pins  to ECU pins 1st (Sensor Pin ) ==&gt; A35 (Engine Coolant Temperature pin of EMS connector ) and 2nd (Sensor Pin)==&gt;  (A4 (Engine Coolant Temperature Return EMS connector pin ).
6- Check coolant leakage.
7- Check head gasket for any damaged.
8- Check whether coolant is mixed with oil.
9- Check thermostat valve it may be stuck due to spring action failure.
10- Check coolant temperature value at idle rpm after 1 hour of engine running and it should be 70-90°C.
11- If a problem exists then replace the sensor.</t>
  </si>
  <si>
    <t>F_M_COOLANT_LO</t>
  </si>
  <si>
    <t>Coolant Temperature Sensor Short Circuit to Ground.</t>
  </si>
  <si>
    <t>Coolant temperature sensor short circuit to ground</t>
  </si>
  <si>
    <t>1- Check that the connectors are properly connected and locked into position.
2- Check for the dust and corrosion on sensor and connector pins.
3- Check the voltage on connector pin.
4- Check the resistance between sensor pins.
5- Check continuity between connector pins to ECU .1st (Sensor Pin ) ==&gt; A35 (Engine Coolant Temperature pin of EMS connector ) and 2nd (Sensor Pin)==&gt;  (A4 (Engine Coolant Temperature Return EMS connector pin ).
6- Check coolant leakage.
7- Check head gasket for any damaged.
8- Check whether coolant is mixed with oil.
9- Check thermostat valve it may be stuck due to spring action failure.
10- Check coolant temperature value at idle rpm after 1 hour of engine running and it should be 70-90°C.
11- If a problem exists then replace the sensor.</t>
  </si>
  <si>
    <t>F_M_COOLANT_TH</t>
  </si>
  <si>
    <t>Coolant Thermostat Open Stuck or Coolant temperature is not rising.</t>
  </si>
  <si>
    <t>1-Coolant Thermostat is Open.
2-Coolant Temperature Sensor is stuck to lower temerature value.
3- Coolant Temperature Sensor is sespunded in Air.</t>
  </si>
  <si>
    <t>1- Check head gasket for any damage.
2- Check coolant leakage.
3- Check whether coolant is mixed with oil.
4- Check thermostat valve it may be stuck due to spring action failure.
5- Check coolant temperature value at idle rpm after 1 hour of engine running and it should be 70-90°C.
6- If a problem exists then replace the component.</t>
  </si>
  <si>
    <t>F_M_CRUISE_SW_ACL_ST</t>
  </si>
  <si>
    <t>Cruise Control Acceleration(ACC+) switch Stuck in ON condition or Short Circuit to High.</t>
  </si>
  <si>
    <t>Cruise control Acceleration switch's signal wire is short circuit to Battery or Supply.</t>
  </si>
  <si>
    <t>1- Check the connection of the switch 
2- Check the conitnuity between the switch and ECU pin A52 Cruise Control ACC(+).
3- Replace the switch</t>
  </si>
  <si>
    <t>F_M_CRUISE_SW_RES_ST</t>
  </si>
  <si>
    <t>Cruise Control Deacceleration(DES-) switch Stuck in ON condition or Short Circuit to High.</t>
  </si>
  <si>
    <t>Cruise control Deacceleration switch's signal wire is short circuit to Battery or Supply.</t>
  </si>
  <si>
    <t>1- Check the connection of the switch 
2- Check the conitnuity between the switch and ECU pin A12 Cruise Control Res(-).
3- Replace the switch</t>
  </si>
  <si>
    <t>F_M_CRUISE_SW_SET_ST</t>
  </si>
  <si>
    <t>Cruise Control SET switch Stuck in ON condition or Short Circuit to High.</t>
  </si>
  <si>
    <t>Cruise control Set switch's signal wire is short circuit to Battery or Supply.</t>
  </si>
  <si>
    <t>1- Check the connection of the switch 
2- Check the conitnuity between the switch and ECU pin A51 Cruise Control SET.
3- Replace the switch</t>
  </si>
  <si>
    <t>F_M_DOC_IN_TEMP_HI</t>
  </si>
  <si>
    <t>Monitoring</t>
  </si>
  <si>
    <t>0Hrs, 36Hrs, 100Hrs</t>
  </si>
  <si>
    <t>T4 or DOC IN Temperature Sensor Open Circuit or Short Circuit to High.</t>
  </si>
  <si>
    <t>1- Check whether DOCIN temp or T4 sensor's connector is Open.
2- Check whetehr terminals in sensor's connector are back out or not.
3- Check wires continuity between 1st (Sensor's pin)==&gt; A74(ECU pin, Voltage+) &amp; 2nd (Sensor's pin)==&gt; A18(ECU pin, Voltage-)
2- DOC IN temp or T4 sensor is Short Circuit to Battery.
3- DOC IN temp or T4 sensor's temperature rises above 575°C for more than 3Sec.</t>
  </si>
  <si>
    <t>1- Check that the connectors are properly connected and locked into position.
2- Check for the dust and corrosion on sensor and connector pins.
3- Check the voltage on connector pin.
4- Check continuity between connector pins to ECU pins A74 Exhaust Temperature before Catalyzer (T4) and A18 Exhaust Temperature before Catalyzer Return (T4).
5- Check the resistance between sensor pins.
6- Check for the leakage in exhaust manifold.
7- The minimum temp required in DOC for HC burning is 340˚c.
8- Change the Sensor if problem not solved.</t>
  </si>
  <si>
    <t>F_M_DOC_IN_TEMP_LO</t>
  </si>
  <si>
    <t>T4 or DOC IN Temperature Sensor Short Circuit to Ground.</t>
  </si>
  <si>
    <t>DOC temperature sensor is short circuit to ground</t>
  </si>
  <si>
    <t>F_M_DOC_IN_TEMP_PLAU</t>
  </si>
  <si>
    <t>T4 or DOC IN Temperature Sensor Plausibility.</t>
  </si>
  <si>
    <t>1- Sensor is suspended in air.
2- When Sensor and model value temperature are not matching.
3- Sensor stuck to a perticular value.
4- Faulty Sensor.</t>
  </si>
  <si>
    <t>F_M_DOC_LIGHTOFF</t>
  </si>
  <si>
    <t>Low Exothermal Efficiency in DOC.</t>
  </si>
  <si>
    <t>1- T4 &amp; T5 sensor's connector interchanged.
2- Substrate inside DOC is missing.
3- Aged DOC.
4- During regeneration DPF in temperature is not reaching to nearly 600°C.</t>
  </si>
  <si>
    <t>1- Check the connection of T4 and T5 sensors 
2- Replace DOC.</t>
  </si>
  <si>
    <t>F_M_DPF_DP_OFFST_DEV</t>
  </si>
  <si>
    <t>Class-B2</t>
  </si>
  <si>
    <t>DPF DP pressure offset deviation.</t>
  </si>
  <si>
    <t>leakage in the exhaust manifold or Wiring harness problem</t>
  </si>
  <si>
    <t>1- Check the connector
2- Check for the leakage in exhaust manifold 
3- Clean the DPF</t>
  </si>
  <si>
    <t>F_M_DPF_DP_OFST</t>
  </si>
  <si>
    <t>DPF DP pressure offset.</t>
  </si>
  <si>
    <t>Wiring harness problem or dirty or corroded pressure sensor or sensor circuit open or short or leakage in the exhaust manifold</t>
  </si>
  <si>
    <t>Check the connector or Check for the leakage in exhaust manifold or Clean the DPF</t>
  </si>
  <si>
    <t>F_M_DPF_DP_SENT_ADCH</t>
  </si>
  <si>
    <t>Differential pressure SENT sensor signal input too high fault detected.</t>
  </si>
  <si>
    <t>Faulty sensor</t>
  </si>
  <si>
    <t>Replace the sensor</t>
  </si>
  <si>
    <t>F_M_DPF_DP_SENT_ADCL</t>
  </si>
  <si>
    <t>Differential pressure SENT sensor signal input too low fault detected.</t>
  </si>
  <si>
    <t>F_M_DPF_DP_SENT_BIST</t>
  </si>
  <si>
    <t>Differential pressure SENT sensor Built-In-Self-Test fault detected.</t>
  </si>
  <si>
    <t>F_M_DPF_DP_SENT_DSGN</t>
  </si>
  <si>
    <t>Differential pressure SENT sensor diode signal fault detected.</t>
  </si>
  <si>
    <t>F_M_DPF_DP_SENT_ELEM</t>
  </si>
  <si>
    <t>Differential pressure SENT sensor element fault detected.</t>
  </si>
  <si>
    <t>F_M_DPF_DP_SENT_HIGH</t>
  </si>
  <si>
    <t>Differential pressure SENT sensor signal too high fault detected.</t>
  </si>
  <si>
    <t>F_M_DPF_DP_SENT_LOW</t>
  </si>
  <si>
    <t>Differential pressure SENT sensor signal too low fault detected.</t>
  </si>
  <si>
    <t>F_M_DPF_DP_SENT_PROC</t>
  </si>
  <si>
    <t>Differential pressure SENT sensor processing and initialisation fault detected.</t>
  </si>
  <si>
    <t>F_M_DPF_DP_SENT_UV</t>
  </si>
  <si>
    <t>Differential pressure SENT sensor undervoltage fault detected.</t>
  </si>
  <si>
    <t>F_M_DPF_EMPTY_CAN</t>
  </si>
  <si>
    <t>If substrate is missing inside DPF or DPF sensor's inlet and outlet hoses are open.</t>
  </si>
  <si>
    <t>1- Check the DPF sensors inlet and outlet hoses 
2- Replace DPF</t>
  </si>
  <si>
    <t>F_M_DPF_FREQ_REGEN</t>
  </si>
  <si>
    <t>DPF frequent regeneration.</t>
  </si>
  <si>
    <t>Number of regeneration is more than certain limit within 250 kms distance travelled by vehicle</t>
  </si>
  <si>
    <t>1- Check that the connectors are properly connected and locked into position.
2- Check for the dust and corrosion on sensor and connector pins.
3- Check the voltage on connector pin.
4- Check continuity between connector pins to ECU pins A26 Exhaust Temperature after Catalyzer (T5) and A21 Exhaust Temperature after Catalyzer Return (T5).
5- Check the resistance between sensor pins.
6- Check for the leakage in exhaust manifold.
7- The min temp required for PM burning is 450-600˚c.
8- Change the Sensor if problem not solved.</t>
  </si>
  <si>
    <t>F_M_DPF_IN_TEMP_HI</t>
  </si>
  <si>
    <t>T5 or DPF IN Temperature Sensor Open Circuit or Short Circuit to High.</t>
  </si>
  <si>
    <t>1- Check whether DPF IN temp or T5 sensor's connector is Open.
2- Check whetehr terminals in sensor's connector are back out or not.
3- Check wires continuity between 1st (Sensor's pin)==&gt; A26(ECU pin, Voltage+) &amp; 2nd (Sensor's pin)==&gt; A21(ECU pin, Voltage-)
2- DPF IN temp or T5 sensor is Short Circuit to Battery.
3- DPF IN temp or T5 sensor's temperature rises above 680°C for more than 3Sec.</t>
  </si>
  <si>
    <t>F_M_DPF_IN_TEMP_LO</t>
  </si>
  <si>
    <t>T5 or DPF IN Temperature Sensor Short Circuit to Ground.</t>
  </si>
  <si>
    <t>DPF temperature sensor is short circuit to ground</t>
  </si>
  <si>
    <t>1- Check that the connectors are properly connected and locked into position.
2- Check for the dust and corrosion on sensor and connector pins.
3- Check for the leakage in exhaust manifold.
4- The min temp required for PM burning is 450-600˚c.
5- Check the voltage on connector pin.
6- Check continuity between connector pins to ECU pins A26 Exhaust Temperature after Catalyzer (T5) and A21 Exhaust Temperature after Catalyzer Return (T5).
7- Check the resistance between sensor pins.
8- Change the Sensor if problem not solved.</t>
  </si>
  <si>
    <t>F_M_DPF_IN_TEMP_PLAU</t>
  </si>
  <si>
    <t>T5 or DPF IN Temperature Sensor Plausibility.</t>
  </si>
  <si>
    <t>F_M_DPF_LEAK</t>
  </si>
  <si>
    <t>Leakage in DPF</t>
  </si>
  <si>
    <t>Leak in the DPF (Damaged DPF)</t>
  </si>
  <si>
    <t>1- Check that the connectors are properly connected and locked into position.
2- Check for the dust and corrosion on sensor and connector pins.
3- Check the voltage on connector pin.
4- Check continuity between connector pins to ECU pins A26 Exhaust Temperature after Catalyzer (T5) and A21 Exhaust Temperature after Catalyzer Return (T5).
5- Check the resistance between sensor pins.
6- Check for the leakage in exhaust manifold.
7- The min temp required for PM burning is 450-600˚c.
8- Clean the DPF.</t>
  </si>
  <si>
    <t>F_M_DPF_OVERLOADED_DP</t>
  </si>
  <si>
    <t>DPF is loaded with soot upto 90%</t>
  </si>
  <si>
    <t>DPF soot load is 90%</t>
  </si>
  <si>
    <t>F_M_DPF_PLUGGED_DP</t>
  </si>
  <si>
    <t>DPF is loaded with soot upto 100%</t>
  </si>
  <si>
    <t>DPF soot load is 100%</t>
  </si>
  <si>
    <t>F_M_DPF_REGEN_T_LO_CL</t>
  </si>
  <si>
    <t>DPF regeneration temperature low fault closed loop</t>
  </si>
  <si>
    <t>1. Sufficient temperature for the regeneration is not achieved
2. Wiring harness problem.
3. Dirty or corroded pressure sensor.
4. Sensor circuit open or short.
5. Leakage in the exhaust manifold.
6. DPF chocked.</t>
  </si>
  <si>
    <t>1- Check that the connectors are properly connected and locked into position.
2- Check for the dust and corrosion on sensor and connector pins.
3- Check for the leakage in exhaust manifold.
4- The min temp required for PM burning is 450-600˚c.
5- Clean the DPF.
6- Check the voltage on connector pin.
7- Check continuity between connector pins to ECU pins A26 Exhaust Temperature after Catalyzer (T5) and A21 Exhaust Temperature after Catalyzer Return (T5).
8- Check the resistance between sensor pins.</t>
  </si>
  <si>
    <t>F_M_DPF_REGEN_TEMP_HI</t>
  </si>
  <si>
    <t>Excessive DPF inlet temperatures during DPF regneration.</t>
  </si>
  <si>
    <t>DPF inlet temperature rises above 660 Degree during regeneration</t>
  </si>
  <si>
    <t>1- Check that the connectors are properly connected and locked into position.
2- Check for the dust and corrosion on sensor and connector pins.
3- Check the voltage on connector pin.
4- Check continuity between connector pins to ECU pins A26 Exhaust Temperature after Catalyzer (T5) and A21 Exhaust Temperature after Catalyzer Return (T5).
5- Check the resistance between sensor pins.
6- Check for the leakage in exhaust manifold.
7- The min temp required for PM burning is 450-600˚c.
8- If DPF is choked Clean the DPF.</t>
  </si>
  <si>
    <t>F_M_DPF_REGEN_TEMP_LO</t>
  </si>
  <si>
    <t>Prolonged period of time for which DPF inlet air temperature is low for regeneration</t>
  </si>
  <si>
    <t>1-Sufficient temperature for the regeneration is not achieved
2-During regenration in actual ITV not close according to demand.
3-Efficiency Of DOC very low due to which during post 2 injection temprature not increse.</t>
  </si>
  <si>
    <t>1- Check that the connectors are properly connected and locked into position.
2- Check for the dust and corrosion on sensor and connector pins.
3- Check the voltage on connector pin.
4- Check continuity between connector pins to ECU pins A26 Exhaust Temperature after Catalyzer (T5) and A21 Exhaust Temperature after Catalyzer Return (T5).
5- Check the resistance between sensor pins.
6- Check for the leakage in exhaust manifold.
7- The min temp required for PM burning is 450-600˚c.</t>
  </si>
  <si>
    <t>F_M_DPF_SENT_SENSOR</t>
  </si>
  <si>
    <t>DPF sensor Open circuit or sensor faulty.</t>
  </si>
  <si>
    <t>Differential Pressure sensor fails to give reading</t>
  </si>
  <si>
    <t>1- Check that the connectors are properly connected and locked into position.
2- Check for the dust and corrosion on sensor and connector pins.
3- Check the voltage on connector pin.
4- Check the continuity between the connector pin and EMS pin .1st (Sensor Pin)==&gt;B82 Output Signal SENT(EMS Pin) , 2nd (sensor Pin )==&gt;B18 Delta Pressure Sensor Supply return(EMS Pin) , 3rd (Sensor Pin)==&gt;B35 Delta pressure sensor supply (EMS Pin).
5- Replace the sensor.</t>
  </si>
  <si>
    <t>F_M_DROPOUT_CU_RELAY</t>
  </si>
  <si>
    <t>If a reset occurs but is not due to ESM strategy or shutdown strategy, F_M_Dropout_cu_relay_fault is raised.</t>
  </si>
  <si>
    <t>1) Suddenly cut off 12 volt supply of battery by cut off switch Before Key Off.
2) Faulty EMS Relay .
3) Faulty Cut Off Switch.</t>
  </si>
  <si>
    <t>1) Do not cut off supply before power latch or before 1 minute after Key Off 
2) Check Battery Cut Off Switch .
2) Check EMS relay is doing work properly other wise replace Relay.</t>
  </si>
  <si>
    <t>F_M_EDP_WRITE</t>
  </si>
  <si>
    <t>This fault is raised if the engine data plate is not programmed. F_M_Edp_nvm_fault is raised if ‘NVM is corrupted’ irrespective of the values in APP_Tlc_nb_car_nvv.</t>
  </si>
  <si>
    <t>Incomaptibility between tool and ECU</t>
  </si>
  <si>
    <t xml:space="preserve">Check the tool </t>
  </si>
  <si>
    <t>F_M_EGRH_COOL_PERF_LO</t>
  </si>
  <si>
    <t>Poor EGRH coolant efficiency</t>
  </si>
  <si>
    <t xml:space="preserve">
1. Wrong wiring harness.
2. Wrong connection to EGR solenoid.
3. EGR valve stuck. 
4. There could be some leakage from exhaust manifold to turbocharger.
5. EGR solenoid connection is corroded and loosing connection.
6. Loss of supply voltage to EGR solenoid.
7. Insufficient coolant flow in the cooler.</t>
  </si>
  <si>
    <t>1- Check that the connectors are properly connected and locked into position.
2- Check the voltage on pin no 1 &amp; 6 of the connector.
3- Check continuity between connector pins to ECU pins A41 EGR Cooler Temperature and A20 EGR Gas Temperature Return
4- Check short circuit in connector wires.
5- Check for the leakage in the line.
6- Check flow of coolant in the EGR cooler.
7- Check EGR flow corresponding to HFM flow. 
When the EGR flow is high the HFM flow value will be low. 
When the EGR flow is low the HFM flow value will be high. 
8- Check for the carbon deposition in EGR passage.
9- If a problem exists then replace the actuator.</t>
  </si>
  <si>
    <t>F_M_EGRH_FDB_HI</t>
  </si>
  <si>
    <t>EGR</t>
  </si>
  <si>
    <t>HP EGR feedback sensor is over the defined working range</t>
  </si>
  <si>
    <t>1. EGR feedback position sensor circuit is short to voltage.
2. Wrong connection to EGR solenoid.
3. EGR valve stuck. 
4. There could be some leakage from exhaust manifold to turbocharger.
5. EGR solenoid connection is corroded and loosing connection.
6. Loss of supply voltage to EGR solenoid.</t>
  </si>
  <si>
    <t>1- Check that the connectors are properly connected and locked into position.
2- Check the voltage on pin no 1 &amp; 6 of the connector.
3- Check continuity between connector pins to ECU pins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short circuit in connector wires.
5- Check for the leakage in the line.
6- Check flow of coolant in the EGR cooler.
7- Check EGR flow corresponding to HFM flow. 
When the EGR flow is high the HFM flow value will be low. 
When the EGR flow is low the HFM flow value will be high. 
8- Check for the carbon deposition in EGR passage.
9- If a problem exists then replace the actuator.</t>
  </si>
  <si>
    <t>F_M_EGRH_FDB_LO</t>
  </si>
  <si>
    <t>HP EGR feedback sensor is under the defined working range</t>
  </si>
  <si>
    <t>1. EGR feedback position sensor circuit is short to ground.
2. Wrong connection to EGR solenoid.
3. EGR valve stuck. 
4. There could be some leakage from exhaust manifold to turbocharger.
5. EGR solenoid connection is corroded and loosing connection.
6. Loss of supply voltage to EGR solenoid.</t>
  </si>
  <si>
    <r>
      <t xml:space="preserve">1- Check that the connectors are properly connected and locked into position.
2- Check the voltage on pin no 1 &amp; 6 of the connector.
3- Check continuity between connector pins to ECU pins .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short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</si>
  <si>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t>F_M_EGRH_HB_OC</t>
  </si>
  <si>
    <t>EGRH connector Open Circuit.</t>
  </si>
  <si>
    <t>1. EGR valve circuit open.
2. Wrong connection to EGR solenoid.
3. EGR valve stuck. 
4. There could be some leakage from exhaust manifold to turbocharger.
5. EGR solenoid connection is corroded and loosing connection.
6. Loss of supply voltage to EGR solenoid.</t>
  </si>
  <si>
    <t>F_M_EGRH_HB_SC2G</t>
  </si>
  <si>
    <t>Signal to EGRH connector is short circuit to ground.</t>
  </si>
  <si>
    <t>1. EGR valve circuit short to ground.
2. Wrong connection to EGR solenoid.
3. EGR valve stuck. 
4. There could be some leakage from exhaust manifold to turbocharger.
5. EGR solenoid connection is corroded and loosing connection.
6. Loss of supply voltage to EGR solenoid.</t>
  </si>
  <si>
    <t>F_M_EGRH_HB_SC2V</t>
  </si>
  <si>
    <t>Signal to EGRH connector is short circuit to voltage.</t>
  </si>
  <si>
    <t>1. EGR valve circuit short to voltage.
2. Wrong connection to EGR solenoid.
3. EGR valve stuck. 
4. There could be some leakage from exhaust manifold to turbocharger.
5. EGR solenoid connection is corroded and loosing connection.
6. Loss of supply voltage to EGR solenoid.</t>
  </si>
  <si>
    <t>F_M_EGRH_INTAK_T_HI</t>
  </si>
  <si>
    <t>EGRH temperature sensor high value or open circuit</t>
  </si>
  <si>
    <t>1-EGRH temperature sensor is not connected .
2-Faulty Egrh Temprature sensor .
4-Ehrg Temprature sensor feed back signal counts goes to very High  (greater then maximum limit counts 900)</t>
  </si>
  <si>
    <t>F_M_EGRH_INTAK_T_LO</t>
  </si>
  <si>
    <t>EGRH temperature sensor low value value or short circuit</t>
  </si>
  <si>
    <t xml:space="preserve">1- EGRH temperature sensor cicuit short with Ground.
2- Faulty EGRH temprature sensor.
3-Ehrg Temprature sensor feed back signal counts goes to very Low  (less then min limit counts 100). </t>
  </si>
  <si>
    <t>F_M_EGRH_LEAK</t>
  </si>
  <si>
    <t>Leakage in EGR System.</t>
  </si>
  <si>
    <t>1. Wrong wiring harness.
2. Wrong connection to EGR solenoid.
3. Leakage in EGRH
4. EGR valve stuck. 
5. There could be some leakage from exhaust manifold to turbocharger.
6. EGR solenoid connection is corroded and loosing connection.
7. Loss of supply voltage to EGR solenoid.
8. Insufficient coolant flow in the cooler.</t>
  </si>
  <si>
    <t>F_M_EGRH_LOW_FLOW_1</t>
  </si>
  <si>
    <t>Low EGR flow in EGR system.</t>
  </si>
  <si>
    <r>
      <t xml:space="preserve">1- Check that the connectors are properly connected and locked into position.
2- Check short circuit in connector wires.
3- Check for the carbon deposition in EGR passage.
4-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5- Check the exhaust flow leakage and correct if any. 
6- Check the EGR valve is stucked in any position.
7- Check the voltage on pin no 1 &amp; 6 of the connector
8- Check continuity between connector pins to ECU pins A56 EGR Position Feedback Supply , A73 EGR Position Feedback Signal and A45 EGR Position Feedback Return.
9- If a problem exists then replace the actuator.</t>
    </r>
  </si>
  <si>
    <t>F_M_EGRH_LRN_1ST_CL</t>
  </si>
  <si>
    <t>First learning value is out of production range</t>
  </si>
  <si>
    <t>Check EGRH or start the vehicle, run engine and stop vehicle with power latch</t>
  </si>
  <si>
    <t>F_M_EGRH_LRN_CL_LGDV</t>
  </si>
  <si>
    <t>fault on HP EGR valve for close hard stop long deviation.</t>
  </si>
  <si>
    <t>EGRH learning fails</t>
  </si>
  <si>
    <t xml:space="preserve">Check EGRH </t>
  </si>
  <si>
    <t>F_M_EGRH_LRN_CL_SHDV</t>
  </si>
  <si>
    <t>fault on HP EGR valve for close hard stop short deviation.</t>
  </si>
  <si>
    <t>F_M_EGRH_OBJ_STUCK</t>
  </si>
  <si>
    <t>Object Stuck in EGR Valve.</t>
  </si>
  <si>
    <t>Object stuck in EGRH valve</t>
  </si>
  <si>
    <t>F_M_EGRH_VALVE_STUCK</t>
  </si>
  <si>
    <t>When EGR valve actual and demand position differ with more than 30%.</t>
  </si>
  <si>
    <t>EGRH valve position is not changing as per demanded</t>
  </si>
  <si>
    <t>F_M_ENG_OVER_HEAT</t>
  </si>
  <si>
    <t>When Coolant temperature is more than 112 degrees</t>
  </si>
  <si>
    <t>1- Check that the connectors are properly connected and locked into position.
2- Check for the dust and corrosion on sensor and connector pins.
3- Check the voltage on connector pin.
4- Check continuity between connector pins to ECU pins.1st (Sensor PIN) ==&gt;A35 (EMS PIN Engine Coolant Temperature pin) and 2nd(Sensor PIN)==&gt;  A4 (EMS PIN Engine Coolant Temperature Return).
5- Check the resistance between sensor pins.
6- Check head gasket for any damaged
7- Check coolant leakage.
8- Check thermostat valve it may be stuck due to spring action failure.
9- Check whether coolant is mixed with oil.
10- Check coolant temperature value at idle rpm after 1 hour of engine running and it should be 70-90°C.
11- If a problem exists then replace the sensor.</t>
  </si>
  <si>
    <t>F_M_ENGINE_OVERSPD</t>
  </si>
  <si>
    <t>Check the engine RPM .</t>
  </si>
  <si>
    <t>F_M_ESM_0_TRQ</t>
  </si>
  <si>
    <t>ECU Safety Monitoring fault. Replace ECU.</t>
  </si>
  <si>
    <t>ECU failure</t>
  </si>
  <si>
    <t>Replace ECU</t>
  </si>
  <si>
    <t>F_M_ESM_ADC_MON</t>
  </si>
  <si>
    <t>F_M_ESM_BATTERY</t>
  </si>
  <si>
    <t>F_M_ESM_CLOCK_MON</t>
  </si>
  <si>
    <t>F_M_ESM_CRUISE</t>
  </si>
  <si>
    <t>F_M_ESM_CRUISE_OFF</t>
  </si>
  <si>
    <t>F_M_ESM_ENG_SPD</t>
  </si>
  <si>
    <t>F_M_ESM_FUNC_SAFE</t>
  </si>
  <si>
    <t>F_M_ESM_L2_PRIME</t>
  </si>
  <si>
    <t>F_M_ESM_L2_QM_SCHED</t>
  </si>
  <si>
    <t>F_M_ESM_LOCK_MON</t>
  </si>
  <si>
    <t>F_M_ESM_MEM_CFG</t>
  </si>
  <si>
    <t>F_M_ESM_MEM_FLASH</t>
  </si>
  <si>
    <t>F_M_ESM_MEM_PROTECT</t>
  </si>
  <si>
    <t>F_M_ESM_MEM_RAM</t>
  </si>
  <si>
    <t>F_M_ESM_MM_QUERY</t>
  </si>
  <si>
    <t>F_M_ESM_MM_TRIP</t>
  </si>
  <si>
    <t>F_M_ESM_PEDAL</t>
  </si>
  <si>
    <t>F_M_ESM_PFC_FAIL</t>
  </si>
  <si>
    <t>F_M_ESM_PLS_CHECK</t>
  </si>
  <si>
    <t>F_M_ESM_PLS_CMP</t>
  </si>
  <si>
    <t>F_M_ESM_RED_TRQ_MON</t>
  </si>
  <si>
    <t>F_M_ESM_RESET_MON</t>
  </si>
  <si>
    <t>F_M_ESM_SCHED_MON</t>
  </si>
  <si>
    <t>F_M_ESM_SOP_OUTEN</t>
  </si>
  <si>
    <t>F_M_ESM_SOP_TEST_FC</t>
  </si>
  <si>
    <t>F_M_ESM_SOP_TEST_MM</t>
  </si>
  <si>
    <t>F_M_ESM_SOP_TEST_STM</t>
  </si>
  <si>
    <t>F_M_ESM_WATCHDOG</t>
  </si>
  <si>
    <t>F_M_EXH_BRK_PWM_OC</t>
  </si>
  <si>
    <t>Exhaust brake relay open circuit.</t>
  </si>
  <si>
    <t>1. Wiring harness problem.
2. Circuit open.
3. Faulty exhaust brake solenoid.
4. Faulty exhaust brake actuator.
5. Faulty exhaust brake relay.</t>
  </si>
  <si>
    <t>1- Check that the connectors are properly connected and locked into position.
2- Check the voltage on pin no 1 &amp; 6 of the connector
3- Check continuity between connector pins to ECU pins B55 Exhaust BRAKE ACTUATOR Relay pin and A36 Exhaust Brake enable Sw pin
4- Check short circuit in connector wires.
5- Check exhaust brake relay and solenoid.
6- If a problem exists then replace the component.</t>
  </si>
  <si>
    <t>F_M_EXH_BRK_PWM_SC2G</t>
  </si>
  <si>
    <t>Exhaust brake relay short circuit to ground.</t>
  </si>
  <si>
    <t>1. Wiring harness problem.
2. Circuit short to ground.
3. Faulty exhaust brake solenoid.
4. Faulty exhaust brake actuator.
5. Faulty exhaust brake relay.</t>
  </si>
  <si>
    <t>1- Check that the connectors are properly connected and locked into position.
2- Check the voltage on pin no 1 &amp; 6 of the connector
3- Check continuity between connector pins to ECU pins  B55 Exhaust BRAKE ACTUATOR Relay pin and A36 Exhaust Brake enable Sw pin
4- Check short circuit in connector wires.
5- Check exhaust brake relay and solenoid.
6- If a problem exists then replace the component.</t>
  </si>
  <si>
    <t>F_M_EXH_BRK_PWM_SC2V</t>
  </si>
  <si>
    <t>Exhaust brake relay short circuit to voltage.</t>
  </si>
  <si>
    <t>1. Wiring harness problem.
2. Circuit short to voltage.
3. Faulty exhaust brake solenoid.
4. Faulty exhaust brake actuator.
5. Faulty exhaust brake relay.</t>
  </si>
  <si>
    <t>1- Check that the connectors are properly connected and locked into position.
2- Check the voltage on pin no 1 &amp; 6 of the connector
3- Check continuity between connector pins to ECU pins B55 Exhaust BRAKE ACTUATOR Relay pin and  A36 Exhaust Brake enable Sw pin
4- Check short circuit in connector wires.
5- Check exhaust brake relay and solenoid.
6- If a problem exists then replace the component.</t>
  </si>
  <si>
    <t>F_M_EXT_AIR_TEMP_HI</t>
  </si>
  <si>
    <t>External Ambient Temperature Sensor Open Circuit or Short Circuit to High.</t>
  </si>
  <si>
    <t>1. Wiring harness problem.
2. Circuit open or short to voltage.
3. Wrong sensor fitted.</t>
  </si>
  <si>
    <t>1- Check that the connectors are properly connected and locked into position.
2- Check for the dust and corrosion on sensor and connector pins.
3- Check the voltage on connector pin.
4- Check continuity between connector pins to ECU pins A11 Ambient Temperature signal and A16 Ambient Temperature Return.
5- Check the resistance between sensor pins.
6- If a problem exists then replace the sensor.</t>
  </si>
  <si>
    <t>F_M_EXT_AIR_TEMP_LO</t>
  </si>
  <si>
    <t>External Ambient Temperature Sensor Short Circuit to Low.</t>
  </si>
  <si>
    <t>1. Wiring harness problem.
2. Circuit short to ground.
3. Wrong sensor fitted.</t>
  </si>
  <si>
    <t>F_M_FAN_CLUTCH_SLIP</t>
  </si>
  <si>
    <t>E-Viscous FAN Clutch slip.</t>
  </si>
  <si>
    <t xml:space="preserve">Error between fan speed ratio demand and actual measured fan speed ratio is greater then defined therosold Due to faulty Fan sensor or faulty harness </t>
  </si>
  <si>
    <t>1- Check that the connectors are properly connected and locked into position.
2- Check for the dust and corrosion on sensor and connector pins.
5- Check the voltage on connector pin.
6- Check continuity between connector pins 4 th to ECU pins A95 VISCOUS FAN DRIVE pin.
4- Check coolant temperature sensor resistance
3- Check coolant thermostat.
7- If a problem exists then replace the component.</t>
  </si>
  <si>
    <t>F_M_FAN_SENSOR_SPEED</t>
  </si>
  <si>
    <t>E-Viscous FAN Speed Sensor Open Circuit.</t>
  </si>
  <si>
    <t>1. Wiring Harness problem.
2. Sensor frequency/signal missing due to sensor drift.
3. Faulty viscous fan.
4. Bad coolant temp. sensor.
5. Faulty coolant thermostat.</t>
  </si>
  <si>
    <t>1- Check that the connectors are properly connected and locked into position.
2- Check for the dust and corrosion on sensor and connector pins.
5- Check the voltage on connector pin.
6- Check continuity between connector pins to ECU pins .1 st ( sensor PIN)==&gt;A57(Fan Speed Sensor Supply) , 2nd (Sensor  PIN )==&gt;A21 (Fan Speed Sensor Ground EMS PIN) , 3rd (Sensor PIN )==&gt;A48(Visco Fan Feedback Signal frequency EMS PIN) . 4th (Sensor PIN) ==&gt;A95 (Visco Fan return EMS PIN) , 5th (Sensor PIN)==&gt;12 volt supply.
4- Check coolant temperature sensor resistance.
3- Check coolant thermostat.
7- If a problem exists then replace the component.</t>
  </si>
  <si>
    <t>F_M_FAN1_DRIVE_OC</t>
  </si>
  <si>
    <t>E-Viscous FAN's actuator signal Open Circuit.</t>
  </si>
  <si>
    <t>1. Wiring Harness problem.
2. Circuit open.
3. Faulty viscous fan.
4. Bad coolant temp. sensor.
5. Faulty coolant thermostat.</t>
  </si>
  <si>
    <t>1- Check that the connectors are properly connected and locked into position.
2- Check for the dust and corrosion on sensor and connector pins.
3- Check coolant thermostat.
4- Check coolant temp. sensor.
5- Check the voltage on connector pin.
6- Check continuity between VISCOUS Fan Connector to ECU connector as 1 st ( sensor PIN)==&gt;A57(Fan Speed Sensor Supply) , 2nd (Sensor  PIN )==&gt;A21 (Fan Speed Sensor Ground EMS PIN) , 3rd (Sensor PIN )==&gt;A48(Visco Fan Feedback Signal frequency EMS PIN) . 4th (Sensor PIN) ==&gt;A95 (Visco Fan return EMS PIN) , 5th (Sensor PIN)==&gt;12 volt supply.
7- If a problem exists then replace the component.</t>
  </si>
  <si>
    <t>F_M_FAN1_DRIVE_SC2G</t>
  </si>
  <si>
    <t>E-Viscous FAN's actuator signal Short Circuit to Ground.</t>
  </si>
  <si>
    <t>1. Wiring Harness problem.
2. Short Circuit.
3. Faulty viscous fan.
4. Bad coolant temp. sensor.
5. Faulty coolant thermostat.</t>
  </si>
  <si>
    <t>1- Check that the connectors are properly connected and locked into position.
2- Check for the dust and corrosion on sensor and connector pins.
3- Check coolant thermostat.
4- Check coolant temp. sensor.
5- Check the voltage on connector pin.
6- Check continuity between connector pins 4th  to ECU pins A95 VISCOUS FAN DRIVE pin.
7- If a problem exists then replace the component.</t>
  </si>
  <si>
    <t>F_M_FAN1_DRIVE_SC2V</t>
  </si>
  <si>
    <t>E-Viscous FAN's actuator signal Short Circuit to Voltage.</t>
  </si>
  <si>
    <t>1- Check that the connectors are properly connected and locked into position.
2- Check for the dust and corrosion on sensor and connector pins.
3- Check coolant thermostat.
4- Check coolant temp. sensor.
5- Check the voltage on connector pin.
6- Check continuity between connector pins 4th to ECU pins A95 VISCOUS FAN DRIVE pin.
7- If a problem exists then replace the component.</t>
  </si>
  <si>
    <t>F_M_FCI_BANK_SC2GND_0</t>
  </si>
  <si>
    <t>FCI- Fault Check Injector, 1st Bank of Injector Short Circuit to Ground.</t>
  </si>
  <si>
    <t>1. Wiring harness. 
2. Circuit short to ground.
3. Injector connector properly not connected.
4. Worn injector fitted.</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</si>
  <si>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for Bank A, A22 Injector High Side Bank A (Cylinder4), A23 Injector High Side Bank A (Cylinder1), A1 Injector Low Side 2 Bank A(Cylinder4)and A2 Injector Low Side 1 Bank A(Cylinder1) .
9- Replace the ECU</t>
  </si>
  <si>
    <t>F_M_FCI_BANK_SC2GND_1</t>
  </si>
  <si>
    <t>2nd Bank of Injector Short Circuit to Ground.</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</si>
  <si>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for Bank B, A64 Injector High Side Bank B (Cylinder3), A65 Injector High Side Bank B (Cylinder2), A85 Injector Low Side 2 Bank B(Cylinder3)and A86 Injector Low Side 1 Bank B(Cylinder2) .
9- Replace the ECU</t>
  </si>
  <si>
    <t>F_M_FCI_BANK_SC2VBAT_0</t>
  </si>
  <si>
    <t>1st Bank of Injector Short Circuit to High or Battery</t>
  </si>
  <si>
    <t>F_M_FCI_BANK_SC2VBAT_1</t>
  </si>
  <si>
    <t>2nd Bank of Injector Short Circuit to High or Battery</t>
  </si>
  <si>
    <t>F_M_FCI_ECU_DRIVE_0</t>
  </si>
  <si>
    <t>1st Bank of ECU Drive got failed.</t>
  </si>
  <si>
    <t>1. Wiring harness. 
2. Circuit open.
3. Injector connector properly not connected.
4. ECU connector not connect properly.
5. Injector circuit internally failure.
6. ECU Injector circuit internally failure.</t>
  </si>
  <si>
    <t>F_M_FCI_ECU_DRIVE_1</t>
  </si>
  <si>
    <t>2nd Bank of ECU Drive got failed.</t>
  </si>
  <si>
    <t xml:space="preserve"> </t>
  </si>
  <si>
    <t>F_M_FCI_INJ_BAL_LOW_0</t>
  </si>
  <si>
    <t>1. Wiring harness. 
2. Injector connector properly not connected.
3. Wrong trim code.
4. Worn injector fitted.
5. Defective fuel injection solenoid.
6. Crankshaft or camshaft position sensor failure.
7. Engine timing component failure.</t>
  </si>
  <si>
    <t>1- Check that the connectors are properly connected and locked into position.
2- Check the voltage on connector pin.
3- Check continuity between connector pins to ECU pins A23 and A2.
4- Check for the dust and corrosion on actuator and connector pins.
5- Check fuel level.
6- Check the fuel line for any leakage or damage. 
7- Check fuel filter.
8- Check the value of rail pressure and it should be 300 -1800 bar.</t>
  </si>
  <si>
    <t>F_M_FCI_INJ_BAL_LOW_1</t>
  </si>
  <si>
    <t>1- Check that the connectors are properly connected and locked into position.
2- Check the voltage on connector pin.
3- Check continuity between connector pins to ECU pins A64 and A85.
4- Check for the dust and corrosion on actuator and connector pins.
5- Check fuel level.
6- Check the fuel line for any leakage or damage. 
7- Check fuel filter.
8- Check the value of rail pressure and it should be 300 -1800 bar.</t>
  </si>
  <si>
    <t>F_M_FCI_INJ_BAL_LOW_2</t>
  </si>
  <si>
    <t>1- Check that the connectors are properly connected and locked into position.
2- Check the voltage on connector pin.
3- Check continuity between connector pins to ECU pins A22 and A1.
4- Check for the dust and corrosion on actuator and connector pins.
5- Check fuel level.
6- Check the fuel line for any leakage or damage. 
7- Check fuel filter.
8- Check the value of rail pressure and it should be 300 -1800 bar.</t>
  </si>
  <si>
    <t>F_M_FCI_INJ_BAL_LOW_3</t>
  </si>
  <si>
    <t>1- Check that the connectors are properly connected and locked into position.
2- Check the voltage on connector pin.
3- Check continuity between connector pins to ECU pins A65 and A86.
4- Check for the dust and corrosion on actuator and connector pins.
5- Check fuel level.
6- Check the fuel line for any leakage or damage. 
7- Check fuel filter.
8- Check the value of rail pressure and it should be 300 -1800 bar.</t>
  </si>
  <si>
    <t>F_M_FCI_OC_INJ_0</t>
  </si>
  <si>
    <t>1st Cylinder's injector Open Circuit.</t>
  </si>
  <si>
    <t>1. Wiring harness. 
2. Circuit open.
3. Injector connector properly not connected.
4. Worn injector fitted.</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</si>
  <si>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A23 and A2.</t>
  </si>
  <si>
    <t>F_M_FCI_OC_INJ_1</t>
  </si>
  <si>
    <t>3rd Cylinder's injector Open Circuit.</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</si>
  <si>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A64 and A85.</t>
  </si>
  <si>
    <t>F_M_FCI_OC_INJ_2</t>
  </si>
  <si>
    <t>4th Cylinder's injector Open Circuit.</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</si>
  <si>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A22 and A1.</t>
  </si>
  <si>
    <t>F_M_FCI_OC_INJ_3</t>
  </si>
  <si>
    <t>2nd Cylinder's injector Open Circuit.</t>
  </si>
  <si>
    <t>1- Check that the connectors are properly connected and locked into position.
2- Check for the dust and corrosion on actuator and connector pins.
3- Check fuel level.
4- Check the fuel line for any leakage or damage. 
5- Check fuel filter.
6- Check the value of rail pressure and it should be 300 -1800 bar.
7- Check the voltage on connector pin.
8- Check continuity between connector pins to ECU pins A65 and A86.</t>
  </si>
  <si>
    <t>F_M_FCI_SC_INJ_0</t>
  </si>
  <si>
    <t>1st Cylinder's injector Short Circuit.</t>
  </si>
  <si>
    <t>F_M_FCI_SC_INJ_1</t>
  </si>
  <si>
    <t>3rd Cylinder's injector Short Circuit.</t>
  </si>
  <si>
    <t>F_M_FCI_SC_INJ_2</t>
  </si>
  <si>
    <t>4th Cylinder's injector Short Circuit.</t>
  </si>
  <si>
    <t>F_M_FCI_SC_INJ_3</t>
  </si>
  <si>
    <t>2nd Cylinder's injector Short Circuit.</t>
  </si>
  <si>
    <t>F_M_IC_TEMP_HI</t>
  </si>
  <si>
    <t>Intercooler Temperature Sensor Open Circuit or Short Circuit to High.</t>
  </si>
  <si>
    <t>1. Wiring harness problem.
2. Dirty or contaminated intercooler.
3. Leakage in air flow line.</t>
  </si>
  <si>
    <t>1- Check that the connectors are properly connected and locked into position.
2- Check the voltage on connector pin.
3- Check continuity between connector pins to ECU pins A27 Intercooler Out Temperature(T21) and A20 Intercooler Out Temperature Return (T21).
4- Check the resistance between sensor pins.
5- Check for the dust and corrosion on sensor and connector pins.
6- If a problem exists then replace the component.</t>
  </si>
  <si>
    <t>F_M_IC_TEMP_LO</t>
  </si>
  <si>
    <t>Intercooler Temperature Sensor Short Circuit to Low.</t>
  </si>
  <si>
    <t>F_M_IM_CTRL_QHI_HIGH</t>
  </si>
  <si>
    <t>fault of the rail pressure control by the IMV at high fuel delivery for high (positive) current trim</t>
  </si>
  <si>
    <t>Feed pump is creating high pressure more than 4.5 bar</t>
  </si>
  <si>
    <t>Replace feed pump</t>
  </si>
  <si>
    <t>F_M_IM_CTRL_QHI_LOW</t>
  </si>
  <si>
    <t>fault of the rail pressure control by the IMV at high fuel delivery for low (negative) current trim</t>
  </si>
  <si>
    <t>Feed pump is creating high pressure less than 3.5 bar</t>
  </si>
  <si>
    <t>F_M_IM_CTRL_QLO_HIGH</t>
  </si>
  <si>
    <t>fault of the rail pressure control by the IMV at low fuel delivery for high (positive) current trim</t>
  </si>
  <si>
    <t xml:space="preserve">Blockage in LPC line </t>
  </si>
  <si>
    <t>Check the circuit</t>
  </si>
  <si>
    <t>F_M_IM_CTRL_QLO_LOW</t>
  </si>
  <si>
    <t>fault of the rail pressure control by the IMV at low fuel delivery for low (negative) current trim</t>
  </si>
  <si>
    <t>F_M_IMV_DRIVE_ECU</t>
  </si>
  <si>
    <t>fault of the internal ECU drive</t>
  </si>
  <si>
    <t xml:space="preserve">ECU hardware failure </t>
  </si>
  <si>
    <t>F_M_IMV_DRIVE_OC</t>
  </si>
  <si>
    <t>Open circuit fault of the actuator drive</t>
  </si>
  <si>
    <t>1. Wiring Harness problem.
2. Circuit open. 
3. Bad fuel pump or metering unit.
6. Clogged fuel filter.
7. Fuel line chocked.
8. Leakage in fuel line.</t>
  </si>
  <si>
    <t>1- Check for the dust and corrosion on actuator and connector pins.
2- Check fuel level.
3- Check the fuel line for any leakage or damage. 
4- Check fuel filter.
5- Check the value of rail pressure and it should be 300 -1800 bar.
6- Check that the connectors are properly connected and locked into position.
7- Check the voltage on connector pin.
8- Check continuity between connector pins to ECU pins A25 Inlet Metering Valve pin.
9- Check the resistance between actuator pins.
10- If the problem still exists then replace the component.</t>
  </si>
  <si>
    <t>F_M_IMV_DRIVE_SC2G</t>
  </si>
  <si>
    <t>short to ground fault of the actuator drive</t>
  </si>
  <si>
    <t>1. Wiring Harness problem.
2. Circuit open. 
3. Bad fuel pump or metering unit.
4. Clogged fuel filter.
5. Fuel line chocked.
6. Leakage in fuel line.</t>
  </si>
  <si>
    <t>F_M_IMV_DRIVE_SC2V</t>
  </si>
  <si>
    <t>short to battery fault of the actuator drive</t>
  </si>
  <si>
    <t>F_M_INLET_AIR_HI</t>
  </si>
  <si>
    <t>Inlet Air temperature at HFM sensor Open Circuit or Short Circuit to High</t>
  </si>
  <si>
    <t>1. Wiring harness problem.
2. Dirty or contaminated HFM sensor.
3. Leakage in air flow line.
4. Circuit open or short to ground.</t>
  </si>
  <si>
    <t>1- Check for the dust and corrosion on sensor and connector pins.
2- Check for value of boost pressure and it should be 94-97 kpa. At idle condition. If it is not in this range then check the whole air supply line for leakage and damaged component.
3- Check the direction of HFM sensor it should be installed in the direction of air flow. 
4- Check that the connectors are properly connected and locked into position.
5- Check the voltage on connector pin.
6- Check continuity between connector pins to ECU pins B65 Inlet Air Temperature (T1) pin and B17 Inlet Air temperature Return.
7- Check the resistance between sensor pins.
8- If a problem exists then replace the component.</t>
  </si>
  <si>
    <t>F_M_INLET_AIR_LO</t>
  </si>
  <si>
    <t>Inlet Air temperature at HFM sensor Short Circuit to Ground</t>
  </si>
  <si>
    <t>F_M_INTERCOOLER_PERF_LO</t>
  </si>
  <si>
    <t>Intercooler Performance Low or Intercooler out temperature High.</t>
  </si>
  <si>
    <t>1. Wiring harness problem.
2. Dirty or contaminated intercooler.
3. Leakage in air flow line.
4. Obstruction in air flow.</t>
  </si>
  <si>
    <t>1. Check that the connectors are properly connected and locked into position.
2. Check the voltage on connector pin.
3. Check continuity between connector pins to ECU pins A27 Intercooler Out Temperature(T21) and A20 Intercooler Out Temperature Return (T21)..
4. Check the resistance between sensor pins.
5. Check for the dust and corrosion on intercooler.
6. If a problem exists then replace the component.</t>
  </si>
  <si>
    <t>F_M_IP_TEMP_HI</t>
  </si>
  <si>
    <t>Intake Plenum or Intake manifold Temperature Sensor Open Circuit or Short Circuit to High.</t>
  </si>
  <si>
    <t>1)MAP sensor connector open circuit .
2) MAP sensor circuit short to voltage .
3) Harness issue .
4) Faulty Sensor</t>
  </si>
  <si>
    <t xml:space="preserve"> 1) Check connector of MAP sensor Properly Connected .
2) Check Supply voltage at MAP sensor Connector .
3) Check Contineuty Between MAP sensor connector pin 2nd to EMS connector PIN A34 Air Temprature .
4) If problem still existing then Relace Sensor .</t>
  </si>
  <si>
    <t>F_M_IP_TEMP_LO</t>
  </si>
  <si>
    <t>Intake Plenum or Intake manifold Temperature Sensor Short Circuit to Ground.</t>
  </si>
  <si>
    <t>1) MAP sensor circuit short to voltage .
2) Harness issue .
3) Faulty Sensor</t>
  </si>
  <si>
    <t xml:space="preserve"> 1) Check connector of MAP sensor Properly Connected .
2) Check Supply voltage at MAP sensor Connector .
3) Check Contineuty Between MAP sensor connector pin 2 to EMS connector PIN A34 (Air Temprature signal) .
4) If problem still existing then Relace Sensor .</t>
  </si>
  <si>
    <t>1) Check Nox Sensor connector Connected Properly .
2) Check Supply at Sensor connector Pins 3(12 volt supply ) and 4(ground )
3) Check contineuty Between Sensor connector Pin 1 ,  2 To EMS connector PIN B75 , B76 ( CAN 2 High and Low)
4) If problem still existing then Relace Sensor.</t>
  </si>
  <si>
    <t>F_M_J1939_AT1OG1_TMO</t>
  </si>
  <si>
    <t>Post NOx or Downstream NOx Sensor not communicating with EMS ECU over J1939.</t>
  </si>
  <si>
    <t>1) Post Nox Sensor Connector open .
2) Supply not coming At Nox Seensor connector 
3) Harness issue .
4) Faulty sensor .</t>
  </si>
  <si>
    <t xml:space="preserve"> 1) Check Instrument cluster connector connected properly .
2) Check Cluster software by Press set butten of cluster during Key on and Ensure latest software Flash.
3) Check continuity of CAN 1 and CAN 2 wire between Instrument cluster green connector to EMS Connector as 
a - check continuity CAN 1 High and Low wire  between Instrument Cluster connector pin 25 and 26 to B81 and B80 pin of EMS connector .
b - check continuity CAN 2 High and Low wire  between Instrument Cluster connector pin 27 and 28 to B81 and B80 pin of EMS connector .
</t>
  </si>
  <si>
    <t>F_M_J1939_DD_TIMEOUT</t>
  </si>
  <si>
    <t>Instrument Cluster not communicating with EMS ECU over J1939.</t>
  </si>
  <si>
    <t>1) Wrong or OLD software flash of Instrument cluster .
2) Instrument Cluster Connector not connected properly .
3) Harness issue .</t>
  </si>
  <si>
    <t>F_M_LPC_DRIVE_OC</t>
  </si>
  <si>
    <t>LPC Drive or Feed Pump relay Open Circuit.</t>
  </si>
  <si>
    <t>1). Lift Pump relay not Fitted .
2).Wiring harness problem.
3).Faulty Relay .</t>
  </si>
  <si>
    <t>1) Check Lift Pump Relay connected properly .
2) Check continuty between Lift pump relay Coil Pin and A80 pin of EMS connector.
3) Check all Pin of Lift Pump relay .
4) If problem still existing then Replace Lift pump relay.</t>
  </si>
  <si>
    <t>F_M_LPC_DRIVE_SC2B</t>
  </si>
  <si>
    <t>LPC Drive or Feed Pump relay Short Circuit to Battery.</t>
  </si>
  <si>
    <t>1).Lift Pump relay circuit short to voltage .
2).Wiring harness problem.</t>
  </si>
  <si>
    <t xml:space="preserve">1)Check continuty between DCU relay Coil Pin and B88 pin of EMS connector.
2) Check voltage at PIN A80 - This pin provide ground to DCU Relay and at this pin Voltage should not come.
</t>
  </si>
  <si>
    <t>F_M_LPC_DRIVE_SC2G</t>
  </si>
  <si>
    <t>LPC Drive or Feed Pump relay Open Circuit to Ground.</t>
  </si>
  <si>
    <t>1).DCU or SCR relay pin short circuit to Ground .
2).Wiring harness problem.</t>
  </si>
  <si>
    <t xml:space="preserve">1)Check continuty between Lift Pump relay Coil Pin and A80  pin of EMS connector.
2) Also Check Continuty between A80 Pin of EMS to Ground and after battery cut Off continuty should not come with ground.
</t>
  </si>
  <si>
    <t>F_M_MAP_DRIFT_HI</t>
  </si>
  <si>
    <t>Manifold Absolute Pressure Sensor drift high.</t>
  </si>
  <si>
    <t>Due to drift in MAP in sensor</t>
  </si>
  <si>
    <t>Replace sensor</t>
  </si>
  <si>
    <t>F_M_MAP_DRIFT_LO</t>
  </si>
  <si>
    <t>Manifold Absolute Pressure Sensor drift low.</t>
  </si>
  <si>
    <t>F_M_MAP_PLAU</t>
  </si>
  <si>
    <t>P2073</t>
  </si>
  <si>
    <t>Manifold Absolute Pressure Sensor plausibility.</t>
  </si>
  <si>
    <t>1- Sensor is suspended in air.
2- When Sensor and model value are not matching.
3- Sensor stuck to a perticular value.
4- Faulty Sensor.</t>
  </si>
  <si>
    <t>1- Check that the connectors are properly connected and locked into position.
2- Check for the dust and corrosion on sensor and connector pins.
3- Check the voltage on connector pin.
4- Check continuity between connector pins 4 to ECU connector  pins A06 Bost Pressure Signal.
5- Check the resistance between sensor pins.
6- Change the Sensor if problem not solved.</t>
  </si>
  <si>
    <t>F_M_MAP_PLAU_DYN</t>
  </si>
  <si>
    <t>P2074</t>
  </si>
  <si>
    <t>Manifold Absolute Pressure Sensor plausibility in Dynamic.</t>
  </si>
  <si>
    <t>Due to drift in MAP in sensor in running condition</t>
  </si>
  <si>
    <t>F_M_MAP_SENSOR_HI</t>
  </si>
  <si>
    <t>Manifold Absolute Pressure Sensor Short Circuit to High.</t>
  </si>
  <si>
    <t>1- MAP sensor circuit short to voltage  .
2- Terminals in sensor's connector are back out or not.
3- Harness issue .</t>
  </si>
  <si>
    <t>1- Check that the connectors are properly connected and locked into position.
2- Check for the dust and corrosion on sensor and connector pins.
3- Check the voltage on connector pin.
4- Check continuity between connector pins to ECU pins A06(boost Pressure Signal).
5- Check the resistance between sensor pins.
6- Change the Sensor if problem not solved.</t>
  </si>
  <si>
    <t>F_M_MAP_SENSOR_LO</t>
  </si>
  <si>
    <t>Manifold Absolute Pressure Sensor Open circuit or Short Circuit to Ground.</t>
  </si>
  <si>
    <t>1- Check that the connectors are properly connected and locked into position.
2- Check for the dust and corrosion on sensor and connector pins.
3- Check the voltage on connector pin.
4- Check continuity between connector pins to ECU pins A06 (boost Pressure signal)
5- Check the resistance between sensor pins
6- Change the Sensor if problem not solved.</t>
  </si>
  <si>
    <t>F_M_NOX_SENSOR</t>
  </si>
  <si>
    <t>Pre or Upstream NOX sensor's internal fault transmitted from Sensor itself.</t>
  </si>
  <si>
    <t>Pre-NOx sensor faulty</t>
  </si>
  <si>
    <t>F_M_NOX_TIME_TO_ACT</t>
  </si>
  <si>
    <t>Pre or Upstream NOX sensor didn't get ready to show NOX value in PPM.</t>
  </si>
  <si>
    <t>1) PRE  Nox Sensor Connector open .
2) Supply not coming At Nox Seensor connector 
3) Harness issue .
4) Faulty sensor 
5) Pre-NOx sensor fails to get ready within a period of time (Faulty sensor)</t>
  </si>
  <si>
    <t>F_M_NOX1_SNSR_OOR_HI</t>
  </si>
  <si>
    <t>Pre or Upstream NOX sensor plausibility HIGH.</t>
  </si>
  <si>
    <t>1) PRE  Nox Sensor Connector open .
2) Supply not coming At Nox Seensor connector 
3) Harness issue .
4) Faulty sensor 
2)Pre-NOx sensor out of range (high) due to faulty sensor or improper sensor connection 
2) Sensor Stuck .</t>
  </si>
  <si>
    <t>F_M_NOX1_SNSR_OOR_LO</t>
  </si>
  <si>
    <t>Pre or Upstream NOX sensor plausibility LOW.</t>
  </si>
  <si>
    <t>1) PRE  Nox Sensor Connector open .
2) Supply not coming At Nox Seensor connector 
3) Harness issue .
4) Faulty sensor .
5) Prea Nox Sensor value is Lower then therosold ratio observed .</t>
  </si>
  <si>
    <t>F_M_NOX2_SENSOR</t>
  </si>
  <si>
    <t>Post or Downstream NOX sensor's internal fault transmitted from Sensor itself.</t>
  </si>
  <si>
    <t>Post-NOx sensor faulty</t>
  </si>
  <si>
    <t>F_M_NOX2_SNSR_OOR_HI</t>
  </si>
  <si>
    <t>Post or downstream NOX sensor plausibility HIGH.</t>
  </si>
  <si>
    <t>1) Post Nox Sensor Connector open .
2) Supply not coming At Nox Seensor connector 
3) Harness issue .
4) Faulty sensor 
2)Pre-NOx sensor out of range (high) due to faulty sensor or improper sensor connection 
2) Sensor Stuck .</t>
  </si>
  <si>
    <t>F_M_NOX2_SNSR_OOR_LO</t>
  </si>
  <si>
    <t>Post or downstream NOX sensor plausibility LOW.</t>
  </si>
  <si>
    <t>1) Post Nox Sensor Connector open .
2) Supply not coming At Nox Seensor connector 
3) Harness issue .
4) Faulty sensor .
5) Prea Nox Sensor value is Lower then therosold ratio observed .</t>
  </si>
  <si>
    <t>F_M_NOX2_TIME_TO_ACT</t>
  </si>
  <si>
    <t>Post or Downstream NOX sensor didn't get ready to show NOX value in PPM.</t>
  </si>
  <si>
    <t>1) Post Nox Sensor Connector open .
2) Supply not coming At Nox Seensor connector 
3) Harness issue .
4) Faulty sensor 
5) Post-NOx sensor fails to get ready within a period of time (Faulty sensor)</t>
  </si>
  <si>
    <t>F_M_OIL_PRES_CAL_HI_RUN</t>
  </si>
  <si>
    <t>Oil Pressure High.</t>
  </si>
  <si>
    <t>1) Harness Issue .
2) Faulty Sensor .</t>
  </si>
  <si>
    <t>1- Check that the connectors are properly connected and locked into position.
2- Check for the dust and corrosion on sensor and connector pins.
3- Check the voltage on connector pin.
4- Check continuity between connector pins to ECU pins as 1st (Sensor PIN )==&gt;A55(Oil pressure Supply EMS PIN) , 2nd (Sensor PIN)==&gt; A07(Oil Pressure Signal) , 3rd (Sensor PIN ) ==&gt; A15 (Oil pressure Ground EMS PIN ) .
5- Check the resistance between sensor pins.
6- Change the Sensor if problem not solved.</t>
  </si>
  <si>
    <t>F_M_OIL_PRES_CAL_LO_RUN</t>
  </si>
  <si>
    <t>Oil pressure Low.</t>
  </si>
  <si>
    <t>1) Low oil level.
2) Harness Issue .
3) Faulty Sensor .</t>
  </si>
  <si>
    <t>1-Check the oil level If oil level is very low then fill oil and check issue resolved Otherwise check according to below given process.
2- Check that the connectors are properly connected and locked into position.
3- Check for the dust and corrosion on sensor and connector pins.
4- Check the voltage on connector pin.
5- Check continuity between connector pins to ECU pins as 1st (Sensor PIN )==&gt;A55(Oil pressure Supply EMS PIN) , 2nd (Sensor PIN)==&gt; A07(Oil Pressure Signal) , 3rd (Sensor PIN ) ==&gt; A15 (Oil pressure Ground EMS PIN ) .
6- Check the resistance between sensor pins.
7- Change the Sensor if problem not solved.</t>
  </si>
  <si>
    <t>F_M_OIL_PRESS_CNTS_HI</t>
  </si>
  <si>
    <t>Oil Pressure sensor Short Circuit to High.</t>
  </si>
  <si>
    <t>1)Oil Pressure circuit short to voltage  .
2) Harness Issue .
3) Faulty Sensor .</t>
  </si>
  <si>
    <t>F_M_OIL_PRESS_CNTS_LO</t>
  </si>
  <si>
    <t>Oil Pressure Sensor Open Circuit or Short Circuit to Ground.</t>
  </si>
  <si>
    <t>1))Oil Pressure Sensor connector Open 
2)Oil Pressure circuit short to Ground  .
3) Harness Issue .
4) Faulty Sensor .</t>
  </si>
  <si>
    <t>1- Check that the connectors are properly connected and locked into position.
2- Check for the dust and corrosion on sensor and connector pins.
3- Check the voltage on connector pin.
4- Check continuity between connector pins to ECU pins as 1st (Sensor PIN )==&gt;A55(Oil pressure Supply EMS PIN) , 2nd (Sensor PIN)==&gt; A07(Oil Pressure Signal) , 3rd (Sensor PIN ) ==&gt; A15 (Oil pressure Ground EMS PIN )
5- Check the resistance between sensor pins.
6- Change the Sensor if problem not solved.</t>
  </si>
  <si>
    <t>F_M_OVERPRESSURE_IMV</t>
  </si>
  <si>
    <t>Rail Overpressure because of IMV- Intake Metering Valve.</t>
  </si>
  <si>
    <t>IM current exceeds a certain limit</t>
  </si>
  <si>
    <t>Replace the UPCR pump</t>
  </si>
  <si>
    <t>F_M_P_L_NVM_DEVICE</t>
  </si>
  <si>
    <t>This fault is raised when the NVM diagnostic detect a hard error on the NVM</t>
  </si>
  <si>
    <t>F_M_PASSIV_ERR_CAN0</t>
  </si>
  <si>
    <t>CAN1 Passive Error</t>
  </si>
  <si>
    <t>F_M_PASSIV_ERR_CAN1</t>
  </si>
  <si>
    <t>CAN2 Passive Error</t>
  </si>
  <si>
    <t>F_M_PEDAL_FOOT_CORREL</t>
  </si>
  <si>
    <t xml:space="preserve">1) When difference between Accelerator pedal Track1 &amp; Track2 position is greater than 13%.
</t>
  </si>
  <si>
    <t xml:space="preserve">1) Harness Issue .
2) Due to loss of supply voltage .
3) When difference between Accelerator pedal Track1 &amp; Track2 position is greater than 13%.
4) Accelarator Pedal Having two sesnsor(3 pin for Foot pedal Track 1 and 3 pin for Foot pedal Track 2) for track Pedal possition if one sensor not getting supply or having issue then there correlation fault observed.
</t>
  </si>
  <si>
    <t>1- Check that the connectors are properly connected and locked into position
2- Check for the dust and corrosion on sensor and connector pins
3- Check whetehr terminals in sensor's connector are back out or not.
4- Check Voltage at Accelerator Pedal Sensor .
5-  Check Track1 &amp; Track2 position sensor's continuity with ECU as 
 a- For Pedal Track 1 Possition sensor check continuity as 2nd (Senso PIN)==&gt;B32(Pedal Track 1 feed backe supply EMS PIn )3rd(Sensor pin)==&gt;B15(Pedal Track 1 feed backe Ground EMS PIn ) ,4th (EMS PIN)==&gt;B59(Pedal Track 1 feed backe signal EMS PIn ).
b- For Pedal Track 2 Possition sensor check continuity as 1st (Sensor PIN)==&gt;B36(Pedal Track 2 feed backe supply EMS PIn ) , 5th(Sensor pin)==&gt;B19(Pedal Track 2 feed backe Ground EMS PIn ) ,6th (EMS PIN)==&gt;B60(Pedal Track 2 feed backe signal EMS PIn ) .
6- If fault existing after all check then Replace accelarator Pedal.</t>
  </si>
  <si>
    <t>F_M_PEDAL_FOOT_LIMPH</t>
  </si>
  <si>
    <t>The limp home mode imposes an RPM limit and allows mobility in the case of a serious pedal fault. In the pedal strategy, this mode is activated by the fault F_M_Pedal_foot_limph_fault_rec. This fault is cancelled only if a foot off condition has been detected.</t>
  </si>
  <si>
    <t>This fault is observed  when  Accelerator pedal possition continue stuck at high value due to any reason that faulty pedal, or Harness issue .In this case vehicle speed limit due to limph home mode activate .</t>
  </si>
  <si>
    <t>1- Check Track1 &amp; Track2 position sensor's continuity with ECU as 
 a- For Pedal Track 1 Possition sensor check continuity as 2nd (Senso PIN)==&gt;B32(Pedal Track 1 feed backe supply EMS PIn )3rd(Sensor pin)==&gt;B15(Pedal Track 1 feed backe Ground EMS PIn ) ,4th (EMS PIN)==&gt;B59(Pedal Track 1 feed backe signal EMS PIn ).
b- For Pedal Track 2 Possition sensor check continuity as 1st (Sensor PIN)==&gt;B36(Pedal Track 2 feed backe supply EMS PIn ) , 5th(Sensor pin)==&gt;B19(Pedal Track 2 feed backe Ground EMS PIn ) ,6th (EMS PIN)==&gt;B60(Pedal Track 2 feed backe signal EMS PIn ) .
2- Check voltage output of Track1 &amp; Track2 position sensor whether it is within limit.
3- Replace Accelerator pedal.</t>
  </si>
  <si>
    <t>F_M_PEDAL_FOOT_STUCK</t>
  </si>
  <si>
    <t>When ECU reads that Brake pedal is pressed and vehicle is running.</t>
  </si>
  <si>
    <t>1).This fault come when brake pedal and accelerator pedal both are pressed at the same time in runing .
2) If brake pedal switch connector is in open condition then in running this fault will observe .
3) Improper brake pedal setting due to which Brake pedal switch knob not pressed and release by Brake pedal press and release .</t>
  </si>
  <si>
    <t>1- Check haness at the side of Foot pedal connector and brake pedal connector.
2- Check supply voltage at Brake pedal connector .
2- Brake pedal switch should be connected also check brake pedal setting that it should be properly  relase at  the time of press breake pedal .
3- Check Brake Pedal Switch is work properly oterwise change brake switch .</t>
  </si>
  <si>
    <t>F_M_PEDAL_FOOT_T1_HI</t>
  </si>
  <si>
    <t>Accelerator pedal Track1 position sensor signal SC2V.</t>
  </si>
  <si>
    <t>1. Wiring harness. 
2. Circuit short to Battery.
3. Faulty Accelarator Pedal</t>
  </si>
  <si>
    <t>1- Check that the connectors are properly connected and locked into position
2- Check for the dust and corrosion on sensor and connector pins
3- Check whetehr terminals in sensor's connector are back out or not.
4-Check Voltage at connector Pin
5-Check continuity between Sensor connector to ECU connector  2nd (Senso PIN)==&gt;B32(Pedal Track 1 feed backe supply EMS PIn )3rd(Sensor pin)==&gt;B15(Pedal Track 1 feed backe Ground EMS PIn ) ,4th (EMS PIN)==&gt;B59(Pedal Track 1 feed backe signal EMS PIn ) .
6-Check Accelarator Pedal If faound faulty then replace</t>
  </si>
  <si>
    <t>F_M_PEDAL_FOOT_T1_LO</t>
  </si>
  <si>
    <t>Accelerator pedal Track1 position sensor signal OC or SC2G.</t>
  </si>
  <si>
    <t>1. Wiring harness. 
2. Circuit short to Ground.
3. Faulty Accelarator Pedal</t>
  </si>
  <si>
    <t>1- Check that the connectors are properly connected and locked into position
2- Check for the dust and corrosion on sensor and connector pins
3- Check whetehr terminals in sensor's connector are back out or not.
4-Check Voltage at connector Pin
5-Check continuity between Sensor connector to ECU connector as 2nd (Senso PIN)==&gt;B32(Pedal Track 1 feed backe supply EMS PIn )3rd(Sensor pin)==&gt;B15(Pedal Track 1 feed backe Ground EMS PIn ) ,4th (EMS PIN)==&gt;B59(Pedal Track 1 feed backe signal EMS PIn ) .
6-Check Accelarator Pedal If faound faulty then replace</t>
  </si>
  <si>
    <t>F_M_PEDAL_FOOT_T2_HI</t>
  </si>
  <si>
    <t>Accelerator pedal Track2 position sensor signal SC2V.</t>
  </si>
  <si>
    <t>1. Wiring harness. 
2. Circuit short to Voltage.
3. Faulty Accelarator Pedal</t>
  </si>
  <si>
    <t>1- Check that the connectors are properly connected and locked into position
2- Check for the dust and corrosion on sensor and connector pins
3- Check whetehr terminals in sensor's connector are back out or not.
4-Check Voltage at connector Pin
5-Check continuity between Accelarator Pedal connector to ECU Connector as 1st (Sensor PIN)==&gt;B36(Pedal Track 2 feed backe supply EMS PIn ) , 5th(Sensor pin)==&gt;B19(Pedal Track 2 feed backe Ground EMS PIn ) ,6th (EMS PIN)==&gt;B60(Pedal Track 2 feed backe signal EMS PIn ) .
3)Check Accelarator Pedal If faound faulty then replace</t>
  </si>
  <si>
    <t>F_M_PEDAL_FOOT_T2_LO</t>
  </si>
  <si>
    <t>Accelerator pedal Track2 position sensor signal OC or SC2G.</t>
  </si>
  <si>
    <t>F_M_RAIL_PRES_HI</t>
  </si>
  <si>
    <t>Rail Pressure Sensor Open Circuit or Short Circuit to High.</t>
  </si>
  <si>
    <t>1. Wiring Harness problem.
2. Circuit open or short to voltage .
3. Bad fuel pump or metering unit.
4. Faulty rail pressure sensor.</t>
  </si>
  <si>
    <t>1- Check that the connectors are properly connected and locked into position.
2- Check for the dust and corrosion on rail pressure sensor , Metering unit and connector pins.
3- Check the voltage on connector pin of Metering unit and Rail pressure sensor.
4 - Check the value of rail pressure and it should be 300 -1800 bar.
5 - Check continuity between connector pins to ECU pins A40 , A46 , A19 .</t>
  </si>
  <si>
    <t>F_M_RAIL_PRES_LO</t>
  </si>
  <si>
    <t>Rail Pressure Sensor Short Circuit to Ground.</t>
  </si>
  <si>
    <t>1. Wiring Harness problem.
2. Circuit Short to ground.
3. Bad fuel pump or metering unit.
4. Clogged fuel filter.
5. Fuel line chocked.
6. Leakage in fuel line.
7. Faulty Rail pressure sensor.</t>
  </si>
  <si>
    <t>1- Check for the dust and corrosion on actuator and connector pins.
2- Check fuel level.
3- Check the fuel line for any leakage or damage. 
4- Check fuel filter.
5- Check the value of rail pressure and it should be 300 -1800 bar.
6- Check that the connectors are properly connected and locked into position.
7- Check the voltage on connector pin.
8- Check continuity between connector pins to ECU pins A25 Inlet Metering Valve pin .
9- Check continuity between connector pins to ECU pins A40 Rail pressure sensor supply, A19 Rail pressure senso Ground ,A46 Rail pressure senso signal feed back.
9- Check the resistance between actuator pins.
10- If the problem still exists then replace the component.</t>
  </si>
  <si>
    <t>F_M_RAILP_CAL_HIGH</t>
  </si>
  <si>
    <t>Rail Pressure calibration value High.</t>
  </si>
  <si>
    <t>Improper function of Inlet metering unit (IMV).</t>
  </si>
  <si>
    <t>Replace Inlet metering unit (IMV).</t>
  </si>
  <si>
    <t>F_M_RAILP_CAL_LOW</t>
  </si>
  <si>
    <t>Rail Pressure calibration value Low.</t>
  </si>
  <si>
    <t>Bad fuel pump  or metering unit or Clogged fuel filter or Fuel line chocked or Leakage in fuel line.</t>
  </si>
  <si>
    <t xml:space="preserve"> Check fuel level or Check the fuel line for any leakage or damage or Check fuel filter.</t>
  </si>
  <si>
    <t>F_M_RAILPZ_HI</t>
  </si>
  <si>
    <t>Rail Pressure High.</t>
  </si>
  <si>
    <t>Bad metering unit or rail pressure sensor.</t>
  </si>
  <si>
    <t>Check mtering unit or Check rail unit Or check rail pressure sensor,Also check harness .</t>
  </si>
  <si>
    <t>F_M_RAILPZ_LO</t>
  </si>
  <si>
    <t>Rail Presssure Low.</t>
  </si>
  <si>
    <t>F_M_RPC_BUILD_NRMTK</t>
  </si>
  <si>
    <t>The pressure took more time to increase than expected with a normal fuel tank level.</t>
  </si>
  <si>
    <t xml:space="preserve">Blockage in HP line UPCR pump to rail  </t>
  </si>
  <si>
    <t>Replace the HP line</t>
  </si>
  <si>
    <t>F_M_RPC_CTRL_NEG</t>
  </si>
  <si>
    <t>An abnormal negative rail pressure error has been detected.</t>
  </si>
  <si>
    <t>F_M_RPC_CTRL_POS</t>
  </si>
  <si>
    <t>An abnormal positive rail pressure error has been detected.</t>
  </si>
  <si>
    <t>F_M_RPC_OVERP_T_OUT</t>
  </si>
  <si>
    <t>fault of the overpressure time out fault detection.</t>
  </si>
  <si>
    <t>IMV Failure</t>
  </si>
  <si>
    <t>Replace the feed pump</t>
  </si>
  <si>
    <t>F_M_SCR_CAN_DATA</t>
  </si>
  <si>
    <t>DCU to ECU CAN communication missing.</t>
  </si>
  <si>
    <t>F_M_SCR_CAN_FLOW_REQ</t>
  </si>
  <si>
    <t>CAN-Communication:Loss of Communication:VehUreaInjrFlowRateReq - Invalid value fault confirmed.</t>
  </si>
  <si>
    <t>1. Wiring Harness problem.
2. DCU connector open .
3. Dust and corrosion on connector of DCU.
4. Faulty DCU</t>
  </si>
  <si>
    <t>1- Check for the dust and corrosion on DCU and connector pins.
2- Check that the connectors are properly connected and locked into position.
3- Check the voltage on DCU connector pin.
4-Check DCU relay operate or not if  DCU relay do not work then check Voltage at DCU relay and also check continuty between DCU relay coil ground pin to ECU connector pin B88 .
5- Check continuity between connector pins to ECU pins B80 an B81  of CAN 1 HI and LO wire .
6- Check the resistance between CAN wire of OBD PIN 4 &amp; 6 it Value should be come 40 Ohms when DCU,Instrument clustera and DCU connected  .
7- If the problem still exists then replace DCU.</t>
  </si>
  <si>
    <t>F_M_SCR_CAN_TIMEOUT</t>
  </si>
  <si>
    <t>DCU CAN timeout fault detected.</t>
  </si>
  <si>
    <t>F_M_SCR_CONV_EFF_LO_1</t>
  </si>
  <si>
    <t>AdBlue Quality</t>
  </si>
  <si>
    <t>0Hrs, 10Hrs, 20Hrs</t>
  </si>
  <si>
    <t>SCR conversion efficiency low1.</t>
  </si>
  <si>
    <t>Dilution of urea</t>
  </si>
  <si>
    <t>Drain out diluted urea</t>
  </si>
  <si>
    <t>F_M_SCR_CONV_EFF_LO_2</t>
  </si>
  <si>
    <t>SCR conversion efficiency low2.</t>
  </si>
  <si>
    <t>Blocked urea injector</t>
  </si>
  <si>
    <t>Replace the urea injector</t>
  </si>
  <si>
    <t>1-Reflash DCU
2- If the problem still exists then replace DCU.</t>
  </si>
  <si>
    <t>F_M_SCR_DCU_INVLDATA</t>
  </si>
  <si>
    <t>DCU Invalid dataset fault confirmed.</t>
  </si>
  <si>
    <t xml:space="preserve">1-Invalid dataset (calibration parameters) 
2-Check dataset version . </t>
  </si>
  <si>
    <t>F_M_SCR_DCU_PRSTDATA</t>
  </si>
  <si>
    <t>DCU Internal Critical: Memory Errors: Persistent data failure confirmed.</t>
  </si>
  <si>
    <t xml:space="preserve"> 1-Faulty DCU due below failure 
a- General checksum failure
b- General memory failure
c- Program memory failure
d-Data memory failure
e-Watchdog / safety μC failure
f-Performance issue (PCB erroneous temperature(s))</t>
  </si>
  <si>
    <t>1. Read DTC
o If OK, then end of procedure.
o If NOK, go to step 2.
2. Clear DTC, go to extended session ($10 03) and Switch off DCU and wait 3 minutes until DCU is switch off, refer to DUM chapter «10.1 - GENERIC SERVICES») then Set Key On.
o If no DTC is raised, then end of procedure.
o If same DTC present, then re-flash the ADM (reprogramming session).
3.If Problem problem still present then replace ADM.</t>
  </si>
  <si>
    <t>F_M_SCR_DCU_WATCHDOG</t>
  </si>
  <si>
    <t>DCU watchdog fault confirmed.</t>
  </si>
  <si>
    <t>F_M_SCR_DPPS_VOLTHI</t>
  </si>
  <si>
    <t>Urea Pump Power Supply: Voltage high fault confirmed.</t>
  </si>
  <si>
    <t>1-DCU power supply exceed theresold 17 volt  .</t>
  </si>
  <si>
    <t xml:space="preserve">1-Check that the input voltage exceeds the operating range.
2-Check Dcu Power supply at pin 7th ( +ve of 12 volt Supply ) and 14 (-ve of 12 volt supply) It should be equal to 12 volt or less then 17 Volt. </t>
  </si>
  <si>
    <t>F_M_SCR_DPPS_VOLTLO</t>
  </si>
  <si>
    <t>Urea Pump Power Supply: Voltage low fault confirmed.</t>
  </si>
  <si>
    <t>1-DCU power supply voltage too low  .</t>
  </si>
  <si>
    <t xml:space="preserve">1-Check Dcu Power supply at pin 7th ( +ve of 12 volt Supply ) and 14 (-ve of 12 volt supply) . </t>
  </si>
  <si>
    <t>F_M_SCR_DPUMP_BLCKD</t>
  </si>
  <si>
    <t>DCU dosing pump blocked faut confirmed.</t>
  </si>
  <si>
    <t xml:space="preserve">1-Urea filter block 
2-Pump motor driver fails to synchronize, the pump speed  fails to reach the speed setpoint.
3-Pump try to run 3 times if it is not run then this fault will detect .
4-Faulty ADM
</t>
  </si>
  <si>
    <t xml:space="preserve">
1- Check wiring harness between ECM and DCU
o If OK, go to step 2
o If NOK, make it conform
2- Check DCU wiring harness insulation and continuity
o If OK, go to step 3
o If NOK, make it conform
3- Fill the Tank with urea. Clear DTC and run I/O control $FEA8 in extended session (see DUM chapter «12.3.3.3 Urea pump speed reverse activation»).
o If OK, the pump is operational, end of procedure.
o If NOK, replace the ADM</t>
  </si>
  <si>
    <t>F_M_SCR_DPUMP_OC</t>
  </si>
  <si>
    <t>DCU dosing pump open circuit.</t>
  </si>
  <si>
    <t>1. Wiring Harness problem.
2. DCU connector open .
3. Dust and corrosion on connector of DCU</t>
  </si>
  <si>
    <t>1- Check for the dust and corrosion on DCU and connector pins.
2- Check that the connectors are properly connected and locked into position.
3- Check the voltage on DCU connector pin 7th (+ve of 12 volt supply) and 14th (-ve of 12 V supply)</t>
  </si>
  <si>
    <t>F_M_SCR_DPUMP_OVHT</t>
  </si>
  <si>
    <t>DCU dosing pump overheat faut confirmed.</t>
  </si>
  <si>
    <t>1-Check that the driver temperature signal exceeds the max operating temperature limit .
2-Urea tank temprature sensor read exceeds( above 125°C ) temprature 
3-Faulty  Wiring harness
4- Faulty DCU</t>
  </si>
  <si>
    <t xml:space="preserve">1- Check visually that the ADM is well mounted on the tank, check for leakage (tank, line, injector).
o If OK, then go to step 2
o If NOK, make it conform
2- Check wiring harness between ECM and DCU
o If OK, go to step 3
o If NOK, make it conform
3- Check DCU wiring harness insulation and continuity
o If OK, go to step 4
o If NOK, make it conform
4- Check the urea line is well connected to the ADM and to the Reductant Injector
o If OK, go to step 5
o If NOK, make it conform
4- Fill the Tank with urea. Clear DTC and run I/O control $FEA8 in extended session (see DUM chapter «12.3.3.3 Urea pump speed reverse activation»).
o If OK, the pump is operational, end of procedure.
o If NOK, replace the ADM.
</t>
  </si>
  <si>
    <t>F_M_SCR_DPUMP_OVP</t>
  </si>
  <si>
    <t>DCU dosing pump overpressure faut confirmed.</t>
  </si>
  <si>
    <t xml:space="preserve">1-Check during pressure closed loop control that pressure exceeds the max limit  for the qualification time.
2-Urea Pressure Exceeeds higher limit of urea pressure that is 8 bar .
3-Faulty Pump
</t>
  </si>
  <si>
    <t>1- Check visually that the ADM is well mounted on the tank, check for leakage (tank, line, injector).
o If OK, then go to step 2
o If NOK, make it conform
2- Check wiring harness between ECM and DCU
o If OK, go to step 3
o If NOK, make it conform
3- Check DCU wiring harness insulation an d continuity
o If OK, go to step 4
o If NOK, make it conform
4- Check the urea line is well connected to the ADM and to the Reductant Injector
o If OK, go to step 5
o If NOK, make it conform
5- Fill the Tank with urea. Clear DTC and run Routine control $FEB6 in extended session (see DUM chapter «12.4.2 - First Filling of Urea Routine Control»)
o If OK, the pump is operational, execute purge routine $FEB5 (see DUM chapter «12.4.3 - Purging Routine Control»), then end of procedure.
o If NOK, replace the ADM.</t>
  </si>
  <si>
    <t>F_M_SCR_DPUMP_PURG</t>
  </si>
  <si>
    <t>DCU dosing pump purging failed.</t>
  </si>
  <si>
    <t>Pump failed to purg.</t>
  </si>
  <si>
    <t>1- Check that pressure is atmospheric pressure at the end of the purging.
2- Check Adblue leakage from Pump to doser.
3- Check Adblue cystalization from Pump to doser.
4- Reflash DCU.
5- Replace DCU or IDM.</t>
  </si>
  <si>
    <t>DCU dosing pump Short Circuit to Battery.</t>
  </si>
  <si>
    <t>DCU dosing pump Short Circuit to Ground.</t>
  </si>
  <si>
    <t>F_M_SCR_DPUMP_STAB</t>
  </si>
  <si>
    <t>Urea Pressure is not stabilizing.</t>
  </si>
  <si>
    <t>1- Check visually that IDM or ADM is well mounted on the tank, check for leakage (tank, line, injector).
2- Check the urea line is well connected to the ADM and to the Reductant Injector.
3- Check whether Urea filter inside IDM is chocked if found clean or replace it.
4- Replace IDM if still issue persist.</t>
  </si>
  <si>
    <t>F_M_SCR_DPUMP_UNP</t>
  </si>
  <si>
    <t>Urea Under Pressure and not building to demanded pressure 5.5Bar.</t>
  </si>
  <si>
    <t xml:space="preserve">Urea filter block </t>
  </si>
  <si>
    <t>Replace Urea Filter</t>
  </si>
  <si>
    <t>F_M_SCR_EOLFILL_UREA</t>
  </si>
  <si>
    <t>System performance: Functional Response: EOLT first filling of urea failed, fault confirmed.</t>
  </si>
  <si>
    <t>1- Urea need to check in tank.
2- Urea pressure is not building up.
3- Blocked urea Filter.
4- Faulty IDM.</t>
  </si>
  <si>
    <t>1- Fill Urea in tank if level is low.
2- Urea pressure should be stable to nearly 5.5Bar. Change Urea filter if found chocked.
3- Replace IDM.</t>
  </si>
  <si>
    <t>F_M_SCR_IN_TEMP_HI</t>
  </si>
  <si>
    <t>SCR IN temp or T6 Open Circuit ot Short Circuit to High.</t>
  </si>
  <si>
    <t>1. Wiring harness. 
2- SCR IN temp or T6 sensor is Short Circuit to Battery or open cicuit.
3- SCR IN temp or T6 sensor's temperature rises above 650°C for more than 3Sec.</t>
  </si>
  <si>
    <t>1- Check whether SCR IN temp or T6 sensor's connector is Open.
2-Check Sensor terminal is Ok.
3- Check whetehr terminals in sensor's connector are back out or not.
4- Check wires continuity between 1st (Sensor's pin)==&gt; A37(ECU pin, Voltage+) &amp; 2nd (Sensor's pin)==&gt; A14(ECU pin, Voltage-)
5- SCR IN temp or T6 sensor is Short Circuit to Battery.
6- SCR IN temp or T6 sensor's temperature rises above 650°C for more than 3Sec.</t>
  </si>
  <si>
    <t>F_M_SCR_IN_TEMP_LO</t>
  </si>
  <si>
    <t>SCR IN temp or T6 Short Circuit to Low.</t>
  </si>
  <si>
    <t>1. Wiring harness. 
2- SCR IN temp or T6 sensor is Short Circuit to Ground.
3-Faulty T6 or SCR in Temp semsor.</t>
  </si>
  <si>
    <t>1- Check whether SCR IN temp or T6 sensor's connector is Open.
2-Check Sensor terminal is Ok.
3- Check whetehr terminals in sensor's connector are back out or not.
4- Check wires continuity between 1st (Sensor's pin)==&gt; A37(ECU pin, Voltage+) &amp; 2nd (Sensor's pin)==&gt; A14(ECU pin, Voltage-)
5- SCR IN temp or T6 sensor is Short Circuit to Ground.
6- If harness is ok then for check sensor we can connect Connector of T6 sensor at T5 Sensor for findout densor is ok or not to compair it with T5 sensor .</t>
  </si>
  <si>
    <t>F_M_SCR_IN_TEMP_PLAU</t>
  </si>
  <si>
    <t>SCR IN temp or T6 plausibility.</t>
  </si>
  <si>
    <t xml:space="preserve">1- Check whether SCR IN temp or T6 sensor's connector is Open.
2- Check Sensor Fitted properly .
2-Check Sensor terminal is Ok.
3- Check whetehr terminals in sensor's connector are back out or not.
4- Check wires continuity between 1st (Sensor's pin)==&gt; A37(ECU pin, Voltage+) &amp; 2nd (Sensor's pin)==&gt; A14(ECU pin, Voltage-)
5- If harness is ok then for check sensor we can connect Connector of T6 sensor at T5 Sensor for findout densor is ok or not to compair it with T5 sensor .
6- If issue is not solved after check above all condition then replace T6 Sensor.
</t>
  </si>
  <si>
    <t>F_M_SCR_INJUST_INV</t>
  </si>
  <si>
    <t>CAN-Communication: Loss of Communication: VehUreaInjrUsT - Invalid value fault confirmed.</t>
  </si>
  <si>
    <t>F_M_SCR_PSENS_OFS_HI</t>
  </si>
  <si>
    <t>DCU Urea Pressure sensor- Offset high fault confirmed.</t>
  </si>
  <si>
    <t xml:space="preserve">1-Check that the physical signal exceed its expected value.
2-Faulty Component -Pressure sensor ,  Links between DCU and Pressure sensor.
</t>
  </si>
  <si>
    <t>1- Visual check of wiring harness between ECM and DCU
o If OK, go to step 2
o Check Supply  Voltage between  DCU connector PIN 7th (  --&gt; + of 12 Volt ) and 14 th (-ve of  12 Volt).
o If NOK, make it conform
2-Verify the ECM power supply connector and the DCU main connector
o If OK, go to step 3
o If NOK, make it conform
3-Check continuity and insulation of the links between ECM and DCU
o If OK, then go to step 4
o If NOK, make it conform
o 4- Clear DTC, Start Engine in order to perform the diagnosis again If Ok, no DTC present, end of procedure.
o If DTC always present, replace the ADM.</t>
  </si>
  <si>
    <t>F_M_SCR_PSENS_OFS_LO</t>
  </si>
  <si>
    <t>DCU Urea Pressure sensor- Offset low fault confirmed.</t>
  </si>
  <si>
    <t>F_M_SCR_PSENS_VOLTHI</t>
  </si>
  <si>
    <t>DCU pressure sensor voltage too high fault confirmed.</t>
  </si>
  <si>
    <t xml:space="preserve">
1-Faulty Component -Pressure sensor ,  Links between DCU and Pressure sensor.
</t>
  </si>
  <si>
    <t>1- Visual check of wiring harness between ECM and DCU
o If OK, go to step 2
o Check Supply  Voltage between  DCU connector PIN 7th (  --&gt; + of 12 Volt ) and 14 th (-ve of  12 Volt)
o If NOK, make it conform
2-Verify the ECM power supply connector and the DCU main connector
o If OK, go to step 3
o If NOK, make it conform
3-Check continuity and insulation of the links between ECM and DCU
o If OK, then if DTC always present, replace the ADM
o If NOK, make it conform</t>
  </si>
  <si>
    <t>F_M_SCR_PSENS_VOLTLO</t>
  </si>
  <si>
    <t>DCU pressure sensor voltage too low fault confirmed.</t>
  </si>
  <si>
    <t>1- Visual check of wiring harness between ECM and DCU
o If OK, go to step 2
o Check 12 volt Supply  Voltage between  DCU connector PIN 7th (  --&gt; + of 12 Volt ) and 14 th (-ve of  12 Volt)
o If NOK, make it conform
2-Verify the ECM power supply connector and the DCU main connector
o If OK, go to step 3
o If NOK, make it conform
3-Check continuity and insulation of the links between ECM and DCU
o If OK, then if DTC always present, replace the ADM
o If NOK, make it conform</t>
  </si>
  <si>
    <t>F_M_SCR_RAINJ_F2OPEN</t>
  </si>
  <si>
    <t>Dosing Intrerruption</t>
  </si>
  <si>
    <t>Urea or Reagent or AdBlue or DEF Injector: Fail to open fault detected.</t>
  </si>
  <si>
    <t xml:space="preserve">Blockage of urea dosing injector </t>
  </si>
  <si>
    <t>Replace Urea  Injector</t>
  </si>
  <si>
    <t>F_M_SCR_RAINJ_OC</t>
  </si>
  <si>
    <t>Urea or Reagent or AdBlue or DEF Injector Open Circuit.</t>
  </si>
  <si>
    <t>1). Urea or Reagent or AdBlue or DEF Injector connector Open.
2). Dust and corosion avilable on Urea Injecter terminal .
3). Faulty Urea Dosing Injector.</t>
  </si>
  <si>
    <t>1- Check that the connectors are properly connected and locked into position
2- Check for the dust and corrosion on sensor and connector pins
3- Check whetehr terminals in sensor's connector are back out or not..
4-Check Voltage between Urea injector connector .
5- Check resistance of injector coil according to Reductant Injector Product Technical Description that as below-
Reductant Injector resistance VS temperature--&gt;
 Resistance @ 0°C --&gt; 10.5(Minimum)and 11.6(Maximum)
Resistance @ 10°C--&gt;11.0(Minimum)and 12.1(Maximum)
Resistance @ 20°C--&gt;11.4(Minimum)and 12.6(Maximum)
Resistance @ 30°C--&gt;11.9.5(Minimum)and 13.1(Maximum)
Resistance @ 40°C--&gt;12.3(Minimum)and 13.6(Maximum)
6-If fault continue come then replace urea injector.</t>
  </si>
  <si>
    <t>F_M_SCR_RAINJ_OVHT</t>
  </si>
  <si>
    <t>Urea or Reagent or AdBlue or DEF Injector Over heat.</t>
  </si>
  <si>
    <t>1-Faulty  Wiring harness between vehicle wiring harness and Reductant Injector wiring harness
2- Faulty Reductant Injector wiring harness
3- Faulty DCU
4-Faulty Reductant Injector</t>
  </si>
  <si>
    <t>1- Check visually wiring harness between Reductant Injector and DCU and DCU connector
o If OK, go to step 2
o If NOK, make it conform
2- Check the continuity and insulation of links (between DCU and Reductant Injector)
o If OK, replace the ADM
o If NOK, go to step 3
3- Check resistance of injector coil according to Reductant Injector Product Technical Description that as below-
Reductant Injector resistance VS temperature--&gt;
 Resistance @ 0°C --&gt; 10.5(Minimum)and 11.6(Maximum)
Resistance @ 10°C--&gt;11.0(Minimum)and 12.1(Maximum)
Resistance @ 20°C--&gt;11.4(Minimum)and 12.6(Maximum)
Resistance @ 30°C--&gt;11.9.5(Minimum)and 13.1(Maximum)
Resistance @ 40°C--&gt;12.3(Minimum)and 13.6(Maximum)
o If OK, replace the wiring or ADM
o If NOK, replace the Reductant Injector</t>
  </si>
  <si>
    <t>F_M_SCR_RAINJ_RHI</t>
  </si>
  <si>
    <t>Urea or Reagent or AdBlue or DEF Injector: Functional Response: Resistance too high failure detected.</t>
  </si>
  <si>
    <t>1. Check wiring vehicle wiring harness
o If OK, go to step 2
o If NOK, make it conform.
2. Check Reductant Injector wiring harness
o If OK, go to step 3
o If NOK, then replace reductant injector
3- Check resistance of injector coil according to Reductant Injector Product Technical Description that as below-
Reductant Injector resistance VS temperature--&gt;
 Resistance @ 0°C --&gt; 10.5(Minimum)and 11.6(Maximum)
Resistance @ 10°C--&gt;11.0(Minimum)and 12.1(Maximum)
Resistance @ 20°C--&gt;11.4(Minimum)and 12.6(Maximum)
Resistance @ 30°C--&gt;11.9.5(Minimum)and 13.1(Maximum)
Resistance @ 40°C--&gt;12.3(Minimum)and 13.6(Maximum)
o If OK, replace the wiring or ADM
o If NOK, replace the Reductant Injector</t>
  </si>
  <si>
    <t>F_M_SCR_RAINJ_RLO</t>
  </si>
  <si>
    <t>Urea or Reagent or AdBlue or DEF Injector: Functional Response: Resistance too low failure detected.</t>
  </si>
  <si>
    <t>F_M_SCR_RAINJ_SC</t>
  </si>
  <si>
    <t xml:space="preserve">Urea or Reagent or AdBlue or DEF Injector Short Circuit.
</t>
  </si>
  <si>
    <t>1-SC happen at Urea or Reagent or AdBlue or DEF Injector connector.
2-Faulty DCU
3- Faulty Reductant Injector</t>
  </si>
  <si>
    <t>1- Check that the connectors are properly connected and locked into position
2- Check for the dust and corrosion on sensor and connector pins
3- Check whetehr terminals in sensor's connector are back out or not..
4-Check Voltage between Urea injector connector .
5- Check continuty between DCU connector PIN 12 th(-ve of injector supply) and 13( +ve of injector supply) to Injector conector pin .
6- Check Continuty between injector connctor PIN.
7-If fault continue come then replace urea injector.</t>
  </si>
  <si>
    <t>F_M_SCR_RAINJ_SC2B</t>
  </si>
  <si>
    <t xml:space="preserve">Urea or Reagent or AdBlue or DEF Injector Short Circuit to Battery.
</t>
  </si>
  <si>
    <t>1-Urea or Reagent or AdBlue or DEF Injector getting high voltage due to Short circuit to voltage at injector connector.
2-Faulty DCU
3- Faulty Reductant Injector</t>
  </si>
  <si>
    <t>1- Check that the connectors are properly connected and locked into position
2- Check for the dust and corrosion on sensor and connector pins
3- Check whetehr terminals in sensor's connector are back out or not..
5- Check continuty between DCU connector PIN 12 th(-ve of injector supply) and 13( +ve of injector supply) to Injector conector pin .
6- Check Continuty between injector connctor PIN.
7-If fault continue come then replace urea injector.</t>
  </si>
  <si>
    <t>F_M_SCR_RAINJ_SC2G</t>
  </si>
  <si>
    <t xml:space="preserve">Urea or Reagent or AdBlue or DEF Injector Short Circuit to Ground.
</t>
  </si>
  <si>
    <t>1- Short circuit to ground happen at injector connector.
2-Faulty DCU
3- Faulty Reductant Injector</t>
  </si>
  <si>
    <t>1).Check continuty between urea injector connector.
2).Check Voltage between Urea injector connector .
3) Check continuty between Urea injector connector and Ground.
3).If fault continue come then replace urea injector.</t>
  </si>
  <si>
    <t>F_M_SCR_RAINJ_TEMP_HI</t>
  </si>
  <si>
    <t>Urea or Reagent or AdBlue or DEF Injector Temperature High.</t>
  </si>
  <si>
    <t>1-Faulty Coolant water lines</t>
  </si>
  <si>
    <t>1- Check the coolant water lines of the reductant injector for damage like kink, pinch, particles inside or other causes which can block the coolant flow and make it conform.</t>
  </si>
  <si>
    <t>F_M_SCR_RAINJ_TEMPHI</t>
  </si>
  <si>
    <t>F_M_SCR_RAINJ_TO_OPEN</t>
  </si>
  <si>
    <t>Urea or Reagent or AdBlue or DEF Injector Open.</t>
  </si>
  <si>
    <t>1-Open Circuit on + or - Supply of Injector.
2- Faulty DCU
3- Faulty  wiring harness between Reductant Injector and DCU
4- Faulty Reductant Injector.</t>
  </si>
  <si>
    <t xml:space="preserve"> 1- Check visually wiring harness between Reductant Injector and DCU and DCU connector
o If OK, go to step 2
o If NOK, make it conform
2- Check the continuity and insulation of links (between DCU and Reductant Injector)
o Check continuty between DCU connector PIN 12 th(-ve of injector supply) and 13( +ve of injector supply) to Injector connector.
o If OK, replace the ADM
o If NOK, go to step 3
3- Check resistance of injector coil according to Reductant Injector Product Technical Description that as below-
Reductant Injector resistance VS temperature--&gt;
 Resistance @ 0°C --&gt; 10.5(Minimum)and 11.6(Maximum)
Resistance @ 10°C--&gt;11.0(Minimum)and 12.1(Maximum)
Resistance @ 20°C--&gt;11.4(Minimum)and 12.6(Maximum)
Resistance @ 30°C--&gt;11.9.5(Minimum)and 13.1(Maximum)
Resistance @ 40°C--&gt;12.3(Minimum)and 13.6(Maximum)
o If OK, replace the wiring or ADM
o If NOK, replace the Reductant Injector</t>
  </si>
  <si>
    <t>F_M_SCR_REDUCT_CNSLO</t>
  </si>
  <si>
    <t>Low Reagent Consumption</t>
  </si>
  <si>
    <t>Reductant or Urea consumption low.</t>
  </si>
  <si>
    <t>1).Check Urea flow line is ok.
2). Check Urea Injector by hang injector in open condition and run vehicle upto 200 deg celcius temprarure of SCR sensor and see Urea injection happen properl from 3 hole of urea injector otherwise change urea Injector.</t>
  </si>
  <si>
    <t>F_M_SCR_REDUCTANT_CNSHI</t>
  </si>
  <si>
    <t>Reductant or Urea consumption high.</t>
  </si>
  <si>
    <t>1-Urea lekage from urea tank or Urea pipe of urea injector .
2-Leaky Reductant Injector</t>
  </si>
  <si>
    <t>1) Check lekage at Urea flow line between urea injector to urea tank.
2) Check Urea Line properl fitted with urea Injector or Urea dosing Pump.
3)Check visually that the ADM is well mounted on the tank, check for leakage (tank, line, injector).</t>
  </si>
  <si>
    <t>F_M_SCR_REDUCTANT_CNSLO</t>
  </si>
  <si>
    <t xml:space="preserve">1-Injector hole may be blocked or Urea is not inject properly.
2-Clogged Reductant Injector </t>
  </si>
  <si>
    <t>F_M_SCR_RELAY_OC</t>
  </si>
  <si>
    <t>SCR or DCU relay Open Circuit.</t>
  </si>
  <si>
    <t>F_M_SCR_RELAY_SC2G</t>
  </si>
  <si>
    <t>SCR or DCU relay Short Circuit to Ground.</t>
  </si>
  <si>
    <t>1).DCU or SCR relay circuit short to ground .
2).Wiring harness problem.</t>
  </si>
  <si>
    <t xml:space="preserve">1)Check continuty between DCU relay Coil Pin and B88 pin of EMS connector.
2) Also Check Continuty between B88 Pin of EMS to Ground and after battery cut Off continuty should not come with ground.
</t>
  </si>
  <si>
    <t>F_M_SCR_RELAY_SC2V</t>
  </si>
  <si>
    <t>SCR or DCU relay Short Circuit to Battery.</t>
  </si>
  <si>
    <t>1).DCU or SCR relay pin short circuit to Voltage .
2).Wiring harness problem.</t>
  </si>
  <si>
    <t xml:space="preserve">1)Check continuty between DCU relay Coil Pin and B88 pin of EMS connector.
2) Check voltage at PIN B88 - This pin provide ground to DCU Relay and at this pin Voltage should not come.
</t>
  </si>
  <si>
    <t>F_M_SCR_RELAY_STICK</t>
  </si>
  <si>
    <t>SCR or DCU relay Short or Stick.</t>
  </si>
  <si>
    <t>1)DCU or SCR relay stuck means continue on after ignition off it may be due to DCU Or SCR  relay coil pin that come from EMS(pin B88) short cicuit to ground
2) DCU relay switch pin short circuit by wire.</t>
  </si>
  <si>
    <t xml:space="preserve">1)Check continuty between DCU relay Coil Pin and B88 pin of EMS connector.
2) Also Check Continuty between B88 Pin of EMS to Ground and after battery cut Off continuty should not come with ground.
3) Check DCU relay switch pin it may be short circuit. 
</t>
  </si>
  <si>
    <t>Check EMS relay it is doing work properly or not.</t>
  </si>
  <si>
    <t>F_M_SCR_TSENS_OFS_LO</t>
  </si>
  <si>
    <t>P205A</t>
  </si>
  <si>
    <t>Urea Temperature Sensor plausibility low.</t>
  </si>
  <si>
    <t>1- Faulty Temperature sensor
2- Faulty Links between DCU and Temperature sensor</t>
  </si>
  <si>
    <t xml:space="preserve"> 1- Visual check of wiring harness between ECM and DCU
o If OK, go to step 2
o If NOK, make it conform
2-Verify the ECM power supply connector and the DCU main connector
o Check 12 volt Supply  Voltage between  DCU connector PIN 7th (  --&gt; + of 12 Volt ) and 14 th (-ve of  12 Volt)
o If OK, go to step 3
o If NOK, make it conform
3-Check continuity and insulation of the links between ECM and DCU
o If OK, then if DTC always present, replace the ADM
o If NOK, make it conform
4- Clear DTC, Start Engine in order to perform the diagnosis again
o If Ok, no DTC present, end of procedure.
o If DTC always present, replace the ADM.</t>
  </si>
  <si>
    <t>F_M_SCR_TSENS_VOLTHI</t>
  </si>
  <si>
    <t>Urea Temperature Sensor voltage high.</t>
  </si>
  <si>
    <t>F_M_SCR_TSENS_VOLTLO</t>
  </si>
  <si>
    <t>Urea Temperature Sensor voltage low.</t>
  </si>
  <si>
    <t>F_M_SCR_UREAT_HI</t>
  </si>
  <si>
    <t>Urea temperature too high.</t>
  </si>
  <si>
    <t>1- Faulty Urea Line
2- Leaky Reductant Injector</t>
  </si>
  <si>
    <t>1- Let the vehicle soaking to get overall vehicle temperatures (engine, exhaust,…) at room temperature. Then read Urea temperature DID $FDF1 and the, it should be near the ambient temperature (DID $ FE53) of the repair shop. The ambient temperature should be below 30°C.
o If OK, then clear DTC and end of procedure
o If NOK, go to step 2
2- Empty the tank and refill it with conform AdBlue®. Then start engine and read DTC.
o If OK, then end of procedure
o If NOK (same DTC present), replace the ADM and perform Post-repair operations of component ADM .</t>
  </si>
  <si>
    <t>F_M_SR_HSD_OC</t>
  </si>
  <si>
    <t>When Starter motor relay High Side Drive is OC.</t>
  </si>
  <si>
    <t>1).Starter Relay connector open .
2).Wiring harness problem.</t>
  </si>
  <si>
    <t>1) Check Starter Relay connecter connected properly .
2) Check continuty between Starter relay Connector pin  and B70 pin of EMS connector.</t>
  </si>
  <si>
    <t>F_M_SR_HSD_SC2G</t>
  </si>
  <si>
    <t>When Starter motor relay High Side Drive is SC2G.</t>
  </si>
  <si>
    <t xml:space="preserve">1).Starter Relay High Side Drive(PIN B70) is short cicuit to Ground.
2).Wiring harness problem.
</t>
  </si>
  <si>
    <t>F_M_SR_HSD_SC2V</t>
  </si>
  <si>
    <t>When Starter motor relay High Side Drive is SC2V.</t>
  </si>
  <si>
    <t xml:space="preserve">1).Starter Relay High Side Drive(PIN B70) is short cicuit to Voltage.
2).Wiring harness problem.
</t>
  </si>
  <si>
    <t>F_M_SR_LSD_OC</t>
  </si>
  <si>
    <t>When Starter motor relay Low Side Drive is OC.</t>
  </si>
  <si>
    <t>1) Check Starter Relay connecter connected properly .
2) Check continuty between Starter relay Connector pin  and B86 pin of EMS connector.</t>
  </si>
  <si>
    <t>F_M_SR_LSD_SC2G</t>
  </si>
  <si>
    <t>When Starter motor relay Low Side Drive is SC2G.</t>
  </si>
  <si>
    <t xml:space="preserve">1).Starter Relay High Side Drive(PIN B86) is short cicuit to Ground.
2).Wiring harness problem.
</t>
  </si>
  <si>
    <t>F_M_SR_LSD_SC2V</t>
  </si>
  <si>
    <t>When Starter motor relay Low Side Drive is SC2V.</t>
  </si>
  <si>
    <t xml:space="preserve">1).Starter Relay High Side Drive(PIN B86) is short cicuit to Voltage.
2).Wiring harness problem.
</t>
  </si>
  <si>
    <t>F_M_STUCK_CU_RELAY</t>
  </si>
  <si>
    <t>When ECU power relay is short.</t>
  </si>
  <si>
    <t>Replaced Relay if found faulty .</t>
  </si>
  <si>
    <t>F_M_THRT_LRN_1ST_CL</t>
  </si>
  <si>
    <t>Improper learning  of Throttle valve due to faulty turbocharger.</t>
  </si>
  <si>
    <t>Replaced Throttle valve</t>
  </si>
  <si>
    <t>F_M_THRT_LRN_CL_LGDV</t>
  </si>
  <si>
    <t>fault on throttle valve for close hard stop long deviation.</t>
  </si>
  <si>
    <t>F_M_THRT_LRN_CL_SHDV</t>
  </si>
  <si>
    <t>fault on throttle valve for close hard stop short deviation.</t>
  </si>
  <si>
    <t>F_M_THRTL_FDB_HI</t>
  </si>
  <si>
    <t>ITV feedback position signal wire Short Circuit to High.</t>
  </si>
  <si>
    <t>1. ITV feedback position signal circuit is short to voltage.
2. wirnig harness problem .
3.Wrong part fitted.</t>
  </si>
  <si>
    <t>1- Check that the connectors are properly connected and locked into position
2- Check for the dust and corrosion on sensor and connector pins
3- Check whetehr terminals in sensor's connector are back out or not.
4- Check the resistance between Sensor pins.
5- Check Continuity between ITV connector to EMS Connector 1st (Sensor PIN)==&gt;A60(Intake throttle Possition Supply EMS PIN) , 3rd(Sensor PIN)==&gt;A15(Intake throttle Possition Ground EMS PIN) , 5th (Sensor PIN)==&gt;A62(Intake throttle Possition Signal EMS PIN)</t>
  </si>
  <si>
    <t>F_M_THRTL_FDB_LO</t>
  </si>
  <si>
    <t>ITV feedback position signal wire Open Circuit or Short Circuit to Ground.</t>
  </si>
  <si>
    <t>1. ITV feedback position signal circuit is short to Ground.
2. ITV Connctor open .
3. wirnig harness problem .
4.Wrong part fitted.</t>
  </si>
  <si>
    <t>1-Check ITV connector connected or not .
2-Check for the dust and corrosion on sensor and connector pins
3-Intake throttle valve Position Feedback Signal(pin A62)short circuit to Voltage.
4-Check continuty between ITV connector 4t PIN to EMS Connctor pin A62 (feed back signal of ITV)
5-Check ITV terminal Pin is ok .
6-Check ITV connrctor pin properly fitted because  it may be out from back of connector.</t>
  </si>
  <si>
    <t>F_M_THRTL_HB_OC</t>
  </si>
  <si>
    <t>ITV valve's motor Open Circuit.</t>
  </si>
  <si>
    <t>1. ITV Connctor open .
2. wirnig harness problem .
3.Wrong part fitted.</t>
  </si>
  <si>
    <t xml:space="preserve">1- Check that the connectors are properly connected and locked into position
2- Check for the dust and corrosion on sensor and connector pins
3- Check whetehr terminals in sensor's connector are back out or not.
4- Check the resistance between Sensor pins.
5-Check continuty between ITV connector to EMS connector as
 a-When PIN 2 dummy of sensor then check continuity between 4th (sensor PIN )==&gt;A66(EMS PIN  ITV DC Moter Possitive) and 6th (Sensor PIN)==&gt;A87 (EMS PIN  ITV DC Moter Negative )
 b- When PIN 4 dummy of sensor then check continuity between 6th (sensor PIN )==&gt;A66(EMS PIN  ITV DC Moter Possitive) and 2nd(Sensor PIN)==&gt;A87 (EMS PIN  ITV DC Moter Negative ) </t>
  </si>
  <si>
    <t>F_M_THRTL_HB_SC2G</t>
  </si>
  <si>
    <t>ITV valve's motor Short Circuit to Ground.</t>
  </si>
  <si>
    <t xml:space="preserve"> 1) ITV valve's motor short circuit to ground.
2) Waring harness issue .
3) wrong part fitted.</t>
  </si>
  <si>
    <t>1- Check that the connectors are properly connected and locked into position
2- Check for the dust and corrosion on sensor and connector pins
3- Check whetehr terminals in sensor's connector are back out or not.
4- Check the resistance between Sensor pins
5-Check continuty between ITV connector to EMS connector as
 a-When PIN 2 dummy of sensor then check continuity between 4th (sensor PIN )==&gt;A66(EMS PIN  ITV DC Moter Possitive) and 6th (Sensor PIN)==&gt;A87 (EMS PIN  ITV DC Moter Negative )
 b- When PIN 4 dummy of sensor then check continuity between 6th (sensor PIN )==&gt;A66(EMS PIN  ITV DC Moter Possitive) and 2nd(Sensor PIN)==&gt;A87 (EMS PIN  ITV DC Moter Negative )</t>
  </si>
  <si>
    <t>F_M_THRTL_HB_SC2V</t>
  </si>
  <si>
    <t>ITV valve's motor Short Circuit to Battery.</t>
  </si>
  <si>
    <t xml:space="preserve"> 1) ITV valve's motor short circuit to Voltage .
2) Waring harness issue .
3) wrong part fitted.</t>
  </si>
  <si>
    <t>1-Check A66 or A87 PIN of ITV connector is short circuit to Voltage.
2-check voltage at all pin of ITV connector
3-Check continuty between ITV connector to EMS connector as
 a-When PIN 2 dummy of sensor then check continuity between 4th (sensor PIN )==&gt;A66(EMS PIN  ITV DC Moter Possitive) and 6th (Sensor PIN)==&gt;A87 (EMS PIN  ITV DC Moter Negative )
 b- When PIN 4 dummy of sensor then check continuity between 6th (sensor PIN )==&gt;A66(EMS PIN  ITV DC Moter Possitive) and 2nd(Sensor PIN)==&gt;A87 (EMS PIN  ITV DC Moter Negative )</t>
  </si>
  <si>
    <t>F_M_THRTL_VLV_STUCK</t>
  </si>
  <si>
    <t>When ITV Valve demant and actual position differ by more than 30%.</t>
  </si>
  <si>
    <t xml:space="preserve">Throttle valve stuck </t>
  </si>
  <si>
    <t>F_M_UREA_LEVEL_HI</t>
  </si>
  <si>
    <t>Urea Level Sensor Short Circuit to Battery.</t>
  </si>
  <si>
    <t>1)Urea Level sensor feedback signal (A49 PIN) short circuit to voltage . 
2) Wiring harness issue .</t>
  </si>
  <si>
    <t xml:space="preserve">1- Check that the connectors are properly connected and locked into position
2- Check for the dust and corrosion on sensor and connector pins
3- Check whetehr terminals in sensor's connector are back out or not.
4- Check the resistance between Sensor pins.
5-Check continuty of Urea Level sensor connector To EMS pin A49 (feed back signal of urea level sensor). </t>
  </si>
  <si>
    <t>F_M_UREA_LEVEL_LO</t>
  </si>
  <si>
    <t>Urea Level Sensor Open Circuit or Short Circuit to Ground.</t>
  </si>
  <si>
    <t>1)Urea Level sensor connector open .
2)Urea Level sensor feedback signal (A49 PIN) short circuit to Ground . 
3) Wiring harness issue .</t>
  </si>
  <si>
    <t>1- Check that the connectors are properly connected and locked into position
2- Check for the dust and corrosion on sensor and connector pins
3- Check whetehr terminals in sensor's connector are back out or not.
4- Check the resistance between Sensor pins.s
5-Check continuty of Urea Level sensor connector To EMS pin A49 (feed back signal of urea level sensor). 
6-Check supply voltage at Urea level sensor connector pin .</t>
  </si>
  <si>
    <t>F_M_VEXT_THERMAL_SHT</t>
  </si>
  <si>
    <t>A flow to indicate a recovery fault on the external voltage in case of thermal shutdown.</t>
  </si>
  <si>
    <t>Shortc circuit between two sensor or internal short circuit</t>
  </si>
  <si>
    <t>Check the harness</t>
  </si>
  <si>
    <t>F_M_VEXT1</t>
  </si>
  <si>
    <t>When VEXT1 5V supply is not working. Senors connected with SSV1 or VEXT1 5V- Boost Pressure Sensor Supply (TMAP), VGT Position Feedback Supply, Intake Throttle Position Feedback Supply, Oil Pressure Supply, Boost Pressure (P2) Supply (Development), Exhaust Manifold Pressure Sensor Supply</t>
  </si>
  <si>
    <t>F_M_VEXT2</t>
  </si>
  <si>
    <t>F_M_VEXT3</t>
  </si>
  <si>
    <t>When VEXT3 5V supply is not working. Senors connected with SSV3 or VEXT3 5V- Rail Pressure Sensor</t>
  </si>
  <si>
    <t>F_M_VEXT4</t>
  </si>
  <si>
    <t>When VEXT4 5V supply is not working. Senors connected with SSV4 or VEXT4 5V- Accelerator Pedal Track 1 Sensor Supply</t>
  </si>
  <si>
    <t>F_M_VGTH_FDB_HI</t>
  </si>
  <si>
    <t>VGT position sensor's signal SC2V.</t>
  </si>
  <si>
    <t>1. VGT feedback position sensor circuit is short to voltage.
2. Wrong connection to VGT EGR solenoid.
3. VGT valve stuck. 
4.  Loss of supply voltage to VGT circuit.
5. VGT connection is corroded and loosing connection.</t>
  </si>
  <si>
    <t>1- Check that the connectors are properly connected and locked into position.
2- Check the voltage on pin no 1 &amp; 5 of the connector.
3- Check continuity between connector pins to ECU pins .
a-For Honeywell VGT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4- Check short circuit in connector wires.
5- If a problem exists then replace the actuator.</t>
  </si>
  <si>
    <t>F_M_VGTH_FDB_LO</t>
  </si>
  <si>
    <t>VGT position sensor's signal OC or SC2G</t>
  </si>
  <si>
    <t>1. VGT Connector open 
2. VGT feedback position sensor circuit is short to voltage.
3. Wrong connection to VGT EGR solenoid.
4.  VGT valve stuck.
5.  Loss of supply voltage to VGT circuit.
6. VGT connection is corroded and loosing connection.</t>
  </si>
  <si>
    <t>1- Check that the connectors are properly connected and locked into position.
2- Check the voltage on pin no 1 &amp; 6 of the connector.
3- Check continuity between connector pins to ECU pins .
a-For Honeywell VGT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4- Check short circuit in connector wires
5- If a problem exists then replace the actuator.</t>
  </si>
  <si>
    <t>F_M_VGTH_HB_LN1ST_CL</t>
  </si>
  <si>
    <t>Improper first  learning  of Turbo Charger due to faulty turbocharger.</t>
  </si>
  <si>
    <t>Replace turbo charger</t>
  </si>
  <si>
    <t>F_M_VGTH_HB_LN1ST_OP</t>
  </si>
  <si>
    <t>F_M_VGTH_HB_LNCL_LDV</t>
  </si>
  <si>
    <t>Improper learning  of Turbo Charger due to faulty turbocharger.</t>
  </si>
  <si>
    <t>F_M_VGTH_HB_LNCL_SDV</t>
  </si>
  <si>
    <t>F_M_VGTH_HB_LNOP_LDV</t>
  </si>
  <si>
    <t>F_M_VGTH_HB_LNOP_SDV</t>
  </si>
  <si>
    <t>F_M_VGTH_HB_OC</t>
  </si>
  <si>
    <t>VGT Motor wires OC.</t>
  </si>
  <si>
    <t>1. VGT Connctor open .
2. wirnig harness problem .</t>
  </si>
  <si>
    <t xml:space="preserve">
1- Check that the connectors are properly connected and locked into position.
2- Check for the dust and corrosion on sensor and connector pins
3- Check continuity between connector pins to ECU pins .
a-For Honeywell VGT 1st (Sensor Pin )==&gt;A92(EMS PIN DC Moter +Ve) , 2nd(Sensor PIN )==&gt;A71(EMS PIN DC Moter - Ve) ,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 4th (Sensor PIN)==&gt;A92(EMS PIN DC Moter + ve) , 5th( Sensor Pin)==&gt;A71(EMS PIN DC moter - ve)
4- Check short circuit in connector wires.
5- If a problem exists then replace the actuator.Check VGT connector connected properly .</t>
  </si>
  <si>
    <t>F_M_VGTH_HB_POS</t>
  </si>
  <si>
    <t>fault on HB VGTH valve position control.</t>
  </si>
  <si>
    <t>VGTH valve position is not changing as per demanded</t>
  </si>
  <si>
    <t>Replace VGT.</t>
  </si>
  <si>
    <t>F_M_VGTH_HB_SC2G</t>
  </si>
  <si>
    <t>VGT Motor wires SC2G.</t>
  </si>
  <si>
    <t xml:space="preserve"> 1) VGT valve's motor short circuit to ground.
2) Waring harness issue .</t>
  </si>
  <si>
    <t>F_M_VGTH_HB_SC2V</t>
  </si>
  <si>
    <t>VGT Motor wires SC2V.</t>
  </si>
  <si>
    <t xml:space="preserve"> 1) VGT valve's motor short circuit to Voltage .
2) Waring harness issue .</t>
  </si>
  <si>
    <t>F_M_VGTH_HB_VLV_STK</t>
  </si>
  <si>
    <t>When VGT actual and demand position differ with more than 30%.</t>
  </si>
  <si>
    <t>Turbo charger failure</t>
  </si>
  <si>
    <t>F_M_VGTH_OVERBOOST</t>
  </si>
  <si>
    <t>When VGT generates over boost pressure.</t>
  </si>
  <si>
    <t>F_M_VGTH_UNDERBOOST</t>
  </si>
  <si>
    <t>When VGT generates under boost pressure.</t>
  </si>
  <si>
    <t>F_M_VSS_CONSISTENCY</t>
  </si>
  <si>
    <t>When ECU is not getting Vehicle speed sensor's frequency output for calculating vehicle speed.</t>
  </si>
  <si>
    <t>1- Check that the connectors are properly connected and locked into position
2- Check for the dust and corrosion on sensor and connector pins
3- Check whetehr terminals in sensor's connector are back out or not.
4- Check the resistance between Sensor pins.
5-Check Supply voltage at Vehicle Speed sensor Connector also Check fuse of vehicle speed sensor supply in fuse box.
6-Check contineuty between Vehicle speed sensor connector and EMS connector pin B13.</t>
  </si>
  <si>
    <t>F_M_VSS_EARLY</t>
  </si>
  <si>
    <t>Vehicle speed sensor early fault.</t>
  </si>
  <si>
    <t>Vehicle speed sensor early fault detected</t>
  </si>
  <si>
    <t>vehicle speed is too high compared to its previous value</t>
  </si>
  <si>
    <t>F_M_VSS_HIGH_SPEED</t>
  </si>
  <si>
    <t>When Vehicle speed &gt; 130KMPH. Cause may be wrong K-factor flashed.</t>
  </si>
  <si>
    <t>1) due to flash Wrong K factor.
2)Due to Wiring harness Issue .
3)Due to part failure  .</t>
  </si>
  <si>
    <t>1-Check K factor and correct it .
2-Check contineuty between Vehicle speed sensor connector and EMS connector pin B13
3-Check Vehicle speed goes to very high greater then 130 KMPH.
4-If problem still existing then Change Vehicle Speed sensor.</t>
  </si>
  <si>
    <t>F_M_VSS_MISSING</t>
  </si>
  <si>
    <t>Vehicle Speed Signal missing.</t>
  </si>
  <si>
    <t>1) Due to connector not fitted properly .
2)Due to Wiring harness Issue .
3)Due to part failure  .
4) Check vehicle speed is too low compared to its pevious value</t>
  </si>
  <si>
    <t xml:space="preserve">1- Check that the connectors are properly connected and locked into position
2- Check for the dust and corrosion on sensor and connector pins
3- Check whetehr terminals in sensor's connector are back out or not.
4- Check the resistance between Sensor pins.
5-Check contineuty Between Vehicle speed sensor connector and EMS connector Pin B13.
6- If problem still existing then Change Vehicle Speed sensor.
</t>
  </si>
  <si>
    <t>F_M_VSS_OVERRUN</t>
  </si>
  <si>
    <t>When ECU detect sudden Vehicle speed increase.</t>
  </si>
  <si>
    <t>F_M_VSS_SIGNAL_LOSS</t>
  </si>
  <si>
    <t>Vehicle Speed Signal loss.</t>
  </si>
  <si>
    <t xml:space="preserve">1- Check that the connectors are properly connected and locked into position
2- Check for the dust and corrosion on sensor and connector pins
3- Check whetehr terminals in sensor's connector are back out or not.
4- Check the resistance between Sensor pins.
5- Check contineuty Between Vehicle speed sensor connector and EMS connector Pin B13.
6-If problem still existing then Change Vehicle Speed sensor.
</t>
  </si>
  <si>
    <t>F_M_WATER_IN_FUEL</t>
  </si>
  <si>
    <t>Water in fuel detected.</t>
  </si>
  <si>
    <t>Water in fuel detected</t>
  </si>
  <si>
    <t>Drain out the water in fuel tank</t>
  </si>
  <si>
    <t>F_M_WATER_IN_FUEL_PLAUS1</t>
  </si>
  <si>
    <t>Water in fuel detected plausibility 1 (measured voltage not relevant).</t>
  </si>
  <si>
    <t xml:space="preserve"> 1) Water in fuel sensor hanged in open condition .
2) Wireing harness issue .
2) Faulty Sensor.</t>
  </si>
  <si>
    <t>1- Check that the connectors are properly connected and locked into position
2- Check for the dust and corrosion on sensor and connector pins
3- Check whetehr terminals in sensor's connector are back out or not.
4- Check the resistance between Sensor pins.
5-Check Supply at connector of Water in fuel sensor.
6-Check WIF Sensor hang in open condition  due to which  value of P_L_Wif_sensor_cnts is as (15&lt;P_L_Wif_sensor_cnts&lt;70).
7-If probelem still  existing after all above check and all find ok  then change  Vehicle speed sensor .</t>
  </si>
  <si>
    <t>F_M_WATER_IN_FUEL_PLAUS2</t>
  </si>
  <si>
    <t>Water in fuel detected plausibility 2 (measured voltage not relevant).</t>
  </si>
  <si>
    <t xml:space="preserve"> 1) Water in fuel sensor hanged in open condition .
2) Faulty Sensor.</t>
  </si>
  <si>
    <t>1- Check that the connectors are properly connected and locked into position
2- Check for the dust and corrosion on sensor and connector pins
3- Check whetehr terminals in sensor's connector are back out or not.
4- Check the resistance between Sensor pins.
5-Check Supply at connector of Water in fuel sensor
6-Check WIF Sensor hang in open condition due to which  value of P_L_Wif_sensor_cnts is as (563&lt;P_L_Wif_sensor_cnts&lt;1013) then fitted sensor properl to resolved the issue.
7-If probelem still  existing after all above check and all find ok  then change  Vehicle speed sensor .</t>
  </si>
  <si>
    <t>F_M_WIF_SENSOR</t>
  </si>
  <si>
    <t>Water in fuel sensor faulty.</t>
  </si>
  <si>
    <t>Water in fuel .</t>
  </si>
  <si>
    <t>1-Check water mixing in fuel by drain fuel  from fuel tank and refill after clean water from fuel 
2-Water is avilable if value of P_L_WIF_Sensor_cnts as   70 &lt; P_L_Wif_sensor_cnts &lt; 430 ( by conduct trail of water in fuel then value of  P_L_Wif_sensor_cnts is 230)</t>
  </si>
  <si>
    <t>F_M_WIF_SENSOR_SC2G</t>
  </si>
  <si>
    <t>Water in fuel sensor's signal wire SC2G.</t>
  </si>
  <si>
    <t>1) WIF Sensor connector wire short circuit to each other OR 
2) Short circuited to Ground .
3) wireing harness issue due to which value of WIF sensor counts come as P_L_Wif_sensor_cnts=0</t>
  </si>
  <si>
    <t>1-Check Harness continuty between WIF sensor connector to EMS connector pin A63(Water in Fuel Signal) and A16 (Water in Fuel Return).
2-Check contineuty between connector both terminal.</t>
  </si>
  <si>
    <t>F_M_WIF_SENSOR_SC2V</t>
  </si>
  <si>
    <t>Water in fuel sensor's signal wire SC2V or OC.</t>
  </si>
  <si>
    <t>1)Sensor Connector open .
2) WIF sensor circuit  Short circuit to voltage to which value of WIF sensor counts come as P_L_Wif_sensor_cnts  &gt; 1013
3) Harness issue .
4) Supply not coming at WIF sensor connector.</t>
  </si>
  <si>
    <t>1- Check that the connectors are properly connected and locked into position
2- Check for the dust and corrosion on sensor and connector pins
3- Check whetehr terminals in sensor's connector are back out or not.
4- Check the resistance between Sensor pins
5-Check Harness continuty between WIF sensor connector to EMS connector pin A63(Water in Fuel Signal) and A16 (Water in Fuel Return).
6- Check supply voltage between connector terminal.</t>
  </si>
  <si>
    <t>Visit soon in 100km</t>
  </si>
  <si>
    <t>Visit soon in 1000km</t>
  </si>
  <si>
    <t>Do it yourself</t>
  </si>
  <si>
    <t>Check during next service</t>
  </si>
  <si>
    <t>P2459</t>
  </si>
  <si>
    <t>Action to be taken</t>
  </si>
  <si>
    <t>New Category</t>
  </si>
  <si>
    <t>Old Category</t>
  </si>
  <si>
    <t>Criteria for logging fault in Uptime portal</t>
  </si>
  <si>
    <t>DTC</t>
  </si>
  <si>
    <t>Probable Causes</t>
  </si>
  <si>
    <t>Debouncing time to be increased</t>
  </si>
  <si>
    <t>No Rule</t>
  </si>
  <si>
    <t>DTC to be logged if 
1-This DTC is activated ≥ 5 times within 50KM.</t>
  </si>
  <si>
    <t>Visit Soon</t>
  </si>
  <si>
    <t>DTC to be logged if 
1-This DTC is activated ≥ 5 times within 50KM.
2- Vehicle Speed should be more than 10KMPH for more than 5minutes.
3- Geofencing for service centre.</t>
  </si>
  <si>
    <t>This fault activated when CAM sensor detects or receive any unwanted pulse signal.
Reasons may be following-
1- If there is any deformation in trigger wheel.
2- If there is differences of angles on CAM trigger wheels.
3- If foreign metal particle is there between CAM sensor and trigger wheel.
4- Wrong mounting of CAM sensor.
5- Sensor damage.
6- Faulty Sensor.
7- Noise added in signal.</t>
  </si>
  <si>
    <t>DTC to be logged if 
1-This DTC is activated ≥ 5 times within 50KM.
2- P0335-21 DTC shouldn't be counted if there is DTC P0266 and P0272.</t>
  </si>
  <si>
    <t>Next service</t>
  </si>
  <si>
    <t>Do It Yourself</t>
  </si>
  <si>
    <t>To be masked</t>
  </si>
  <si>
    <t>If this fault is activated ≥ 4 times within 50KM.</t>
  </si>
  <si>
    <r>
      <rPr>
        <sz val="11"/>
        <color theme="1"/>
        <rFont val="Calibri"/>
        <family val="2"/>
        <scheme val="minor"/>
      </rPr>
      <t xml:space="preserve">1- Check CAN1 High &amp; Low wires continuity between all nodes or ECU or controlling units as Check Continuity Between EMS connctoe PIN B81 And B80 To CAN 1 OBD Connector PIN 6 and 4  ( use for EMS Flashing and Aftermarket Digonistic)
2-  Check Continuity Between EMS connctoe PIN B81 And B80 To Instrument Cluster Green Connctor Pin 25 and 26 .
3- Check Resistance between CAN 1 OBD Connector ( use for EMS Flashing and Aftermarket Digonistic) PIN 6 and 4  as 
  a- Value Of resistance between CAN 1 OBD connector PIN 6 &amp; 4 = </t>
    </r>
    <r>
      <rPr>
        <b/>
        <sz val="11"/>
        <color theme="1"/>
        <rFont val="Calibri"/>
        <family val="2"/>
        <scheme val="minor"/>
      </rPr>
      <t>40 OHM</t>
    </r>
    <r>
      <rPr>
        <sz val="11"/>
        <color theme="1"/>
        <rFont val="Calibri"/>
        <family val="2"/>
        <scheme val="minor"/>
      </rPr>
      <t xml:space="preserve"> --&gt;When EMS , Instrument Cluster and DCU all 3 Control Unit connected with CAN 1 .
  b- Value Of resistance between CAN 1 OBD connector PIN 6 &amp; 4 = 60 OHM --&gt;When Only 2 ( From EMS , Instrument Cluster, DCU) Control Unit connected with CAN 1 .
  c- Value Of resistance between CAN 1 OBD connector PIN 6 &amp; 4 = 120 OHM --&gt;When  only 1 ( From EMS , Instrument Cluster, DCU)  Control Unit connected with CAN 1 .   </t>
    </r>
  </si>
  <si>
    <r>
      <rPr>
        <sz val="11"/>
        <color theme="1"/>
        <rFont val="Calibri"/>
        <family val="2"/>
        <scheme val="minor"/>
      </rPr>
      <t>1- Check CAN2 High &amp; Low wires continuity between all nodes or ECU or controlling units as Check Continuity Between EMS connctoe PIN B75 And B76 To CAN 2 OBD Connector PIN 6 and 4 
2-  Check Continuity Between EMS connector PIN B75 And B76 To Instrument Cluster Green Connctor Pin  27 and 28  .
3- Check Continuity Between EMS connector PIN B75 And B76 To Pre  and Post NOx Sensor connector  PIN 1 and 2.
4- Check Resistance between CAN 2 OBD Connector  PIN 6 and 4  as 
  a- Value Of resistance between CAN 2 OBD connector PIN 6 &amp; 4 = 120</t>
    </r>
    <r>
      <rPr>
        <b/>
        <sz val="11"/>
        <color theme="1"/>
        <rFont val="Calibri"/>
        <family val="2"/>
        <scheme val="minor"/>
      </rPr>
      <t xml:space="preserve"> OHM</t>
    </r>
    <r>
      <rPr>
        <sz val="11"/>
        <color theme="1"/>
        <rFont val="Calibri"/>
        <family val="2"/>
        <scheme val="minor"/>
      </rPr>
      <t xml:space="preserve"> --&gt;When only EMS  connected with CAN 2 .
  b- Value Of resistance between CAN 2 OBD connector PIN 6 &amp; 4 = 120 </t>
    </r>
    <r>
      <rPr>
        <b/>
        <sz val="11"/>
        <color theme="1"/>
        <rFont val="Calibri"/>
        <family val="2"/>
        <scheme val="minor"/>
      </rPr>
      <t>OHM</t>
    </r>
    <r>
      <rPr>
        <sz val="11"/>
        <color theme="1"/>
        <rFont val="Calibri"/>
        <family val="2"/>
        <scheme val="minor"/>
      </rPr>
      <t xml:space="preserve"> --&gt;When Only Instrument Cluster connected with CAN 2 .
  c- Value Of resistance between CAN 2 OBD connector PIN 6 &amp; 4 = 14 kilo OHM --&gt;When  both Pre and Post NOx sensor connected with CAN 2 .   
  d -  Value Of resistance between CAN 2 OBD connector PIN 6 &amp; 4 = 60 OHM --&gt;When EMS &amp; Instrument Cluster connected with CAN 2</t>
    </r>
  </si>
  <si>
    <t>1- Connect DCU connector or check proper locking of connector or check terminals of connector.
2- Check CAN1 wires continuity from ECU to DCU  (
3- Check 12V supply at DCU's  pin 206,207,208,209,252 and Ground at 201,202,203,204,205 pin.
4- Replace DCU.</t>
  </si>
  <si>
    <r>
      <rPr>
        <sz val="11"/>
        <color theme="1"/>
        <rFont val="Calibri"/>
        <family val="2"/>
        <scheme val="minor"/>
      </rPr>
      <t xml:space="preserve">1- Check CAN1 High &amp; Low wires continuity between all nodes or ECU or controlling units as Check Continuity Between EMS connctoe PIN B81 And B80 To CAN 1 OBD Connector PIN 6 and 4  ( use for EMS Flashing and Aftermarket Digonistic)
2-  Check Continuity Between EMS connctoe PIN B81 And B80 To Instrument Cluster Green Connctor Pin 25 and 26 .
3- Check Resistance between CAN 1 OBD Connector ( use for EMS Flashing and Aftermarket Digonistic) PIN 6 and 4  as 
  a- Value Of resistance between CAN 1 OBD connector PIN 6 &amp; 4 = </t>
    </r>
    <r>
      <rPr>
        <b/>
        <sz val="11"/>
        <color theme="1"/>
        <rFont val="Calibri"/>
        <family val="2"/>
        <scheme val="minor"/>
      </rPr>
      <t>40 OHM</t>
    </r>
    <r>
      <rPr>
        <sz val="11"/>
        <color theme="1"/>
        <rFont val="Calibri"/>
        <family val="2"/>
        <scheme val="minor"/>
      </rPr>
      <t xml:space="preserve"> --&gt;When EMS , Instrument Cluster and DCU all 3 Control Unit connected with CAN 1 .
  b- Value Of resistance between CAN 1 OBD connector PIN 6 &amp; 4 = 60 OHM --&gt;When Only 2 ( From EMS , Instrument Cluster, DCU) Control Unit connected with CAN 1 .
  c- Value Of resistance between CAN 1 OBD connector PIN 6 &amp; 4 = 120 OHM --&gt;When  only 1 ( From EMS , Instrument Cluster, DCU)  Control Unit connected with CAN 1 .   
4- Check baud rate of Digonestic or calibration tool before connecting with CAN 1 OBD connector it should be 500KBPS.</t>
    </r>
  </si>
  <si>
    <r>
      <rPr>
        <sz val="11"/>
        <color theme="1"/>
        <rFont val="Calibri"/>
        <family val="2"/>
        <scheme val="minor"/>
      </rPr>
      <t xml:space="preserve">1- Check CAN1 High &amp; Low wires continuity between all nodes or ECU or controlling units as Check Continuity Between EMS connctoe PIN B81 And B80 To CAN 1 OBD Connector PIN 6 and 4  ( use for EMS Flashing and Aftermarket Digonistic)
2-  Check Continuity Between EMS connctoe PIN B81 And B80 To Instrument Cluster Green Connctor Pin 25 and 26 .
3- Check Resistance between CAN 1 OBD Connector ( use for EMS Flashing and Aftermarket Digonistic) PIN 6 and 4  as 
  a- Value Of resistance between CAN 1 OBD connector PIN 6 &amp; 4 = </t>
    </r>
    <r>
      <rPr>
        <b/>
        <sz val="11"/>
        <color theme="1"/>
        <rFont val="Calibri"/>
        <family val="2"/>
        <scheme val="minor"/>
      </rPr>
      <t>40 OHM</t>
    </r>
    <r>
      <rPr>
        <sz val="11"/>
        <color theme="1"/>
        <rFont val="Calibri"/>
        <family val="2"/>
        <scheme val="minor"/>
      </rPr>
      <t xml:space="preserve"> --&gt;When EMS , Instrument Cluster and DCU all 3 Control Unit connected with CAN 1 .
  b- Value Of resistance between CAN 1 OBD connector PIN 6 &amp; 4 = 60 OHM --&gt;When Only 2 ( From EMS , Instrument Cluster, DCU) Control Unit connected with CAN 1 .
  c- Value Of resistance between CAN 1 OBD connector PIN 6 &amp; 4 = 120 OHM --&gt;When  only 1 ( From EMS , Instrument Cluster, DCU)  Control Unit connected with CAN 1 .   
4- Check baud rate of Digonestic or calibration tool before connecting with CAN 1 OBD connector it should be 250KBPS.</t>
    </r>
  </si>
  <si>
    <t>If this fault is activated ≥ 2 times within 50KM.</t>
  </si>
  <si>
    <t>DTC to be logged 
1- If this fault is activated ≥ 5 times within 50KM
2- Vehicle Speed should be more than 10KMPH for more than 5minutes.</t>
  </si>
  <si>
    <t>DTC to be logged if 
1-This DTC is activated ≥ 5 times within 50KM.
2- Vehicle Speed should be more than 10KMPH for more than 5minutes.</t>
  </si>
  <si>
    <r>
      <rPr>
        <sz val="11"/>
        <rFont val="Calibri"/>
        <family val="2"/>
      </rPr>
      <t xml:space="preserve">1- Check that the connectors are properly connected and locked into position.
2- Check the voltage on pin no 1 &amp; 6 of the connector.
3- Check continuity between connector pins to ECU pins .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open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</si>
  <si>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r>
      <rPr>
        <sz val="11"/>
        <rFont val="Calibri"/>
        <family val="2"/>
      </rPr>
      <t xml:space="preserve">1- Check that the connectors are properly connected and locked into position.
2- Check the voltage on pin no 1 &amp; 6 of the connector.
3- Check continuity between connector pins to ECU pins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short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</si>
  <si>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r>
      <rPr>
        <sz val="11"/>
        <rFont val="Calibri"/>
        <family val="2"/>
      </rPr>
      <t xml:space="preserve">1- Check that the connectors are properly connected and locked into position.
2- Check the voltage on pin no 1 &amp; 6 of the connector.
3- Check continuity between connector pins to ECU pins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short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</si>
  <si>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r>
      <rPr>
        <sz val="11"/>
        <rFont val="Calibri"/>
        <family val="2"/>
      </rPr>
      <t xml:space="preserve">1- Check that the connectors are properly connected and locked into position.
2- Check the voltage on pin no 1 &amp; 6 of the connector.
3- Check continuity between connector pins to ECU pins A41 EGR Cooler Temperature and A20 EGR Gas Temperature Return
4- Check open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</si>
  <si>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r>
      <rPr>
        <sz val="11"/>
        <rFont val="Calibri"/>
        <family val="2"/>
      </rPr>
      <t xml:space="preserve">1- Check that the connectors are properly connected and locked into position.
2- Check the voltage on pin no 1 &amp; 6 of the connector.
3- Check continuity between connector pins to ECU pins A41 EGR Cooler Temperature and A20 EGR Gas Temperature Return
4- Check short circuit in connector wires.
5- Check for the leakage in the line.
6- Check flow of coolant in the EGR cooler.
7-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8- Check for the carbon deposition in EGR passage.
9- If a problem exists then replace the actuator.</t>
    </r>
  </si>
  <si>
    <r>
      <rPr>
        <sz val="11"/>
        <rFont val="Calibri"/>
        <family val="2"/>
      </rPr>
      <t xml:space="preserve">1- Check that the connectors are properly connected and locked into position.
2- Check short circuit in connector wires.
3- Check for the carbon deposition in EGR passage.
4-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5- Check the exhaust flow leakage and correct if any. 
6- Check the EGR valve is stucked in any position.
7- Check the voltage on pin no 1 &amp; 6 of the connector
8- Check continuity between connector pins to ECU pins A56 EGR Position Feedback Supply , A73 EGR Position Feedback Signal and A45 EGR Position Feedback Return.
9- If a problem exists then replace the actuator.</t>
    </r>
  </si>
  <si>
    <t>EGR Valve 1st Close fault. First learning value is out of production range. The fault F_M_Egrh_lrn_1st_cl_fault is raised if the value is not in the range [ACM_EGRH_LRN_CLOSE_POS_MIN &amp; ACM_EGRH_LRN_CLOSE_POS_MAX]</t>
  </si>
  <si>
    <t xml:space="preserve">1- If Battery cut off switch is turned off before power latch session.
2- EGR value connector is opened during learning of EGR value.
3- Deviation between the first and the current learning value is too high (long deviation). It happens when EGR value is old enough.
</t>
  </si>
  <si>
    <t>Check Immediately</t>
  </si>
  <si>
    <t xml:space="preserve">Engine Overleat fault while Coolant temperature goes aboave 110°C. </t>
  </si>
  <si>
    <t>Engine RPM exceeds threshold 3900RPM.</t>
  </si>
  <si>
    <t>1- If driver skip gears during vehicle running.</t>
  </si>
  <si>
    <t xml:space="preserve">DTC to be logged if 
1-This DTC is activated ≥ 5 times within 50KM.
2- Vehicle Speed should be more than 10KMPH for more than 5minutes.
</t>
  </si>
  <si>
    <t>DTC to be logged if 
1-This DTC is activated ≥ 5 times within 50KM.
2- Fuel level more than 20% during 50KM of fault activation.</t>
  </si>
  <si>
    <t xml:space="preserve">1- Urea pressure is not building.
2- Urea Pressure is not stable.
3- Urea filter is clogged.
4- Adulterated Urea in AdBlue Tank.
5- Air trap in Urea line from Tank to Urea dozer or Injector.
6- Leakage in Urea line from Tank to Urea injector.
7- Urea crystals formed in Urea line from Tank to Urea injector.
8- Urea crystals formed on Urea injector or dozer tip.
9- Urea injector holes blocked or partially blocked.
10- Pump RPM is not changing with respect to Urea dosing quantity.
11- If Pump RPM is not between 1500RPM to 2700RPM.
12- Urea Injector failure which causes no injection from Urea injector even if demand is coming from Engine ECU.
13- If there is difference more than 50% in actual vs demanded Urea injection or consumption.
</t>
  </si>
  <si>
    <t>1-Check Urea Pressure it should be nearly 5.7Bar
2- Check Urea Injector tip visually whether crystals are formed.
3- Check Urea leakeage from Tank to Urea injector.
4- Check air trap from Tank to Urea injector.
5- Check Pump RPM. It should be between 1500RPM to 2700RPM however it should also change with repect to dosing quantity vary.
6- Measure actual Urea consumption with respect to demanded. It should not be more than 50%.</t>
  </si>
  <si>
    <t>First learning value is out of production range. The fault F_M_Thrt_lrn_1st_cl_fault is raised if the value is not in the range [ACM_THRTL_LRN_CLOSE_POS_MIN &amp; ACM_THRTL_LRN_CLOSE_POS_MAX]</t>
  </si>
  <si>
    <t>When VEXT2 5V supply is not working. Senors connected with SSV2 or VEXT2 5V- Camshaft Position Sensor Supply, EGR Position Feedback Supply, Visco Fan Feed Back Supply, DPF Differential Pressure Sensor Supply (Pdiff), Accelerator Pedal Track 2 Sensor Supply Suppy, ULS(Urea Level Sensor)</t>
  </si>
  <si>
    <t>First learning value is out of production range. The fault F_M_Vgth_hb_ln1st_cl_fault is raised if the value is not in the range [ACM_VGTH_HB_LRN_CL_POS_MIN &amp; ACM_VGTH_HB_LRN_CL_POS_MAX]</t>
  </si>
  <si>
    <t>First learning value is out of production range. The fault F_M_Vgth_hb_ln1st_op_fault is
raised if the value is not in the range [ACM_VGTH_HB_LRN_OP_POS_MIN
ACM_VGTH_HB_LRN_OP_POS_MAX]</t>
  </si>
  <si>
    <t>Deviation between the first and the current learning value is too high (long deviation). The
fault F_M_Vgth_hb_lncl_ldv_fault is raised if the difference is superior to
ACM_VGTH_HB_LRN_CL_LGDV_MAX.</t>
  </si>
  <si>
    <t>Deviation between two consecutive learning values is too high (short deviation). The fault
F_M_Vgth_hb_lncl_sdv_fault is raised if the difference is superior to
ACM_VGTH_HB_LRN_CL_SHDV_MAX.</t>
  </si>
  <si>
    <t>Deviation between the first and the current learning value is too high (long deviation). The
fault F_M_Vgth_hb_lnop_ldv_fault is raised if the difference is superior to
ACM_VGTH_HB_LRN_OP_LGDV_MAX.</t>
  </si>
  <si>
    <t>Deviation between two consecutive learning value is too high (short deviation). The fault
F_M_Vgth_hb_lnop_sdv_fault is raised if the difference is superior to
ACM_VGTH_HB_LRN_OP_SHDV_MAX.</t>
  </si>
  <si>
    <t xml:space="preserve">1- VSS connector is open.
2- VSS connector is loose.
3- VSS signal wire's continuity is not meeting with ECU.
4- VSS Supply wire is not suppling +12V.
5- VSS ground wire is not providing ground.
6- VSS sensor is not mounted properly.
7- Air gap increased between VSS Sensor and triggering wheel.
8- Foreign particle deposited on VSS sensor's tip.
9- VSS sensor physically damage.
10- VSS Sensor failed.
</t>
  </si>
  <si>
    <t>1) Check K factor and correct it .
2) Check contineuty between Vehicle speed sensor connector and EMS connector pin B13
3)  The difference between 2 consecutive vehicle speeds(P_L_Vss_vehicle_speed_calc  -    P_L_Vss_vehicle_speed_prev  shoukd be &lt;P_L_VSS_DIFF_SPEED_MAX(28.805)) is too high due to faulty sensor OR Wrong K factor .
4) If problem still existing then Change Vehicle Speed sensor.</t>
  </si>
  <si>
    <t>F_M_AC_RELAY_OC</t>
  </si>
  <si>
    <t>B0104</t>
  </si>
  <si>
    <t>Blower Relay OC.</t>
  </si>
  <si>
    <t>Blower relay not connected properly</t>
  </si>
  <si>
    <t>1. Check if the relay is properly connected.
2. Check the continuity between B71 pin of ECU and relay. ECU sends ground (0 V) to the relay terminal.
3. Replace the relay.</t>
  </si>
  <si>
    <t>F_M_AC_RELAY_SC2G</t>
  </si>
  <si>
    <t>Blower Relay SC2G.</t>
  </si>
  <si>
    <t>Blower relay short circuit to ground</t>
  </si>
  <si>
    <t>1. Check if the relay is properly connected.
2. Check the continuity between B71 pin of ECU and relay. ECU sends ground (0 V) to the relay coil terminal at Engine running condition .
3. Check Continuty should Not meet between B71 Pin of ECU to Ground .
3. Replace the relay.</t>
  </si>
  <si>
    <t>F_M_AC_RELAY_SC2V</t>
  </si>
  <si>
    <t>Blower Relay SC2V.</t>
  </si>
  <si>
    <t>Blower relay short circuit to high</t>
  </si>
  <si>
    <t>F_M_BRAKE_LAMP_OC</t>
  </si>
  <si>
    <t>P4082</t>
  </si>
  <si>
    <t>Brake lamp relay open circuit</t>
  </si>
  <si>
    <t>Brake Lamp relay not connected properly or not working</t>
  </si>
  <si>
    <t>1. Check whether the brake lamp relay is connected properly.
2. Check the continuity between A81 and the brake lamp relay.
3. Replace Brake Lamp relay.</t>
  </si>
  <si>
    <t>F_M_BRAKE_LAMP_SC2G</t>
  </si>
  <si>
    <t>Brake Lamp relay short circuit to ground</t>
  </si>
  <si>
    <t>Brake lamp relay not working or harness issue</t>
  </si>
  <si>
    <t>F_M_BRAKE_LAMP_SC2V</t>
  </si>
  <si>
    <t>Brake lamp relay short circuit to battery</t>
  </si>
  <si>
    <t>Brake lamp relay not working  or harness issue</t>
  </si>
  <si>
    <t>F_M_DPF_EXCES_RGN_CNT</t>
  </si>
  <si>
    <t>Excessive DPF regeneration count fault</t>
  </si>
  <si>
    <t>1. Check the soot load in the DPF.
2. Check EGR functioning, air mass flow in the vehicle.
3. Check the DPF.
4. Replcace DPF.</t>
  </si>
  <si>
    <t>F_M_DPF_RGN_SOOTMAX_EXC</t>
  </si>
  <si>
    <t>Excessive soot load  in the DPF</t>
  </si>
  <si>
    <t>Soot load exceeds the limit of 29.5g.</t>
  </si>
  <si>
    <t>1. Perform Parked regeneration on the vehicle through switch.
2. Clean the DPF</t>
  </si>
  <si>
    <t>F_M_EGRH_ATSK_COUNT</t>
  </si>
  <si>
    <t xml:space="preserve">Number of Antistuck procedures done during the driving cycle exceeds more than 5 </t>
  </si>
  <si>
    <t xml:space="preserve">1. EGRH valve stuck Number of times in Runing .
2. EGRH  Vlve stuck in running condition more then 5 times due to that  antistuck strategy run more then 5 time to unstuck Throtle Valve  </t>
  </si>
  <si>
    <t>1- Check that the connectors are properly connected and locked into position.
2- Check the voltage on pin no 1 &amp; 6 of the connector.
3- Check continuity between connector pins to ECU pins . 6th (sensor Pin)==&gt;A56 EGR Position Feedback Supply(EMS PIN) ,  2nd(Sensor Pin)==&gt;A73 EGR Position Feedback Signal(EMS PIN ) and 4th (Sensor PIN )==&gt;A45 EGR Position Feedback Return(EMS PIN) , 1st (Sensor PIN)==&gt;A68 (EGR- DC Motor Positive EMS PIN) , 5th (Sensor PIN)==&gt;A89 EGR- DC Motor Negative (EMS PIN).
4- Check short circuit in connector wires.
5- Check EGRH valve functioning actual vs demand at idle and at Running condition .
6- Check for the carbon deposition in EGR passage.
7- If a problem exists then replace the actuator.</t>
  </si>
  <si>
    <r>
      <rPr>
        <sz val="11"/>
        <rFont val="Calibri"/>
        <family val="2"/>
      </rPr>
      <t xml:space="preserve">1- Check that the connectors are properly connected and locked into position.
2- Check short circuit in connector wires.
3- Check for the carbon deposition in EGR passage.
4- Check EGR flow corresponding to HFM flow. 
</t>
    </r>
    <r>
      <rPr>
        <sz val="11"/>
        <rFont val="Wingdings 2"/>
        <family val="1"/>
        <charset val="2"/>
      </rPr>
      <t></t>
    </r>
    <r>
      <rPr>
        <sz val="11"/>
        <rFont val="Calibri"/>
        <family val="2"/>
      </rPr>
      <t xml:space="preserve">When the EGR flow is high the HFM flow value will be low. 
</t>
    </r>
    <r>
      <rPr>
        <sz val="11"/>
        <rFont val="Wingdings 2"/>
        <family val="1"/>
        <charset val="2"/>
      </rPr>
      <t></t>
    </r>
    <r>
      <rPr>
        <sz val="11"/>
        <rFont val="Calibri"/>
        <family val="2"/>
      </rPr>
      <t>When the EGR flow is low the HFM flow value will be high.
5- Check the exhaust flow leakage and correct if any. 
6- Check the EGR valve is stucked in any position.
7- Check the voltage on pin no 1 &amp; 6 of the connector
8- Check continuity between EGR connector pins to ECU as 6th (sensor Pin )==&gt; pins A56 EGR Position Feedback Supply , 2nd (Sensor PIN)==&gt;A73 EGR Position Feedback Signal  , 4th (Sensor PIN)==&gt;A45 EGR Position Feedback Return.
9- If a problem exists then replace the actuator.</t>
    </r>
  </si>
  <si>
    <t>F_M_FRZ_UREA_TANK</t>
  </si>
  <si>
    <r>
      <t>When Adblue temperature in DEF tank is below -11°</t>
    </r>
    <r>
      <rPr>
        <sz val="10.55"/>
        <rFont val="Calibri"/>
        <family val="2"/>
      </rPr>
      <t>C. Fault will inactive when AdbLue temperature goes above -7°C.</t>
    </r>
  </si>
  <si>
    <r>
      <t>1- Ambient Temperature reached -11</t>
    </r>
    <r>
      <rPr>
        <sz val="11"/>
        <color theme="1"/>
        <rFont val="Calibri"/>
        <family val="2"/>
      </rPr>
      <t>°</t>
    </r>
    <r>
      <rPr>
        <sz val="10.55"/>
        <color theme="1"/>
        <rFont val="Calibri"/>
        <family val="2"/>
      </rPr>
      <t>C.
2- AbBlue temperature sensor inbuild with DCU failed or showing erratic value.</t>
    </r>
  </si>
  <si>
    <t>1. Heat up the vehicle.
2. Replace urea.</t>
  </si>
  <si>
    <t>F_M_FUEL_SIGNAL_INVALID</t>
  </si>
  <si>
    <t>P0460</t>
  </si>
  <si>
    <t>Fuel Level Sensor Open Circuit or Fuel Level is less than 5%.</t>
  </si>
  <si>
    <t>1.Low fuel level in the vehicle
2. Fuel level sensor not working
3. Harness issue.</t>
  </si>
  <si>
    <t>1. Refill the fuel in the vehicle
2. Check the connector of the fuel level sensor or Fuel Pump .
3. Check Instrument cluster connector connected properly.
4. Check continuity of CAN 1 and CAN 2 wire between Instrument cluster green connector to EMS Connector as 
a - check continuity CAN 1 High and Low wire  between Instrument Cluster connector pin 25 and 26 to B81 and B80 pin of EMS connector .
b - check continuity CAN 2 High and Low wire  between Instrument Cluster connector pin 27 and 28 to B81 and B80 pin of EMS connector .
5. Replace the sensor.</t>
  </si>
  <si>
    <t>F_M_J1939_TD_TIMEOUT</t>
  </si>
  <si>
    <t>P0D1F</t>
  </si>
  <si>
    <t xml:space="preserve">Time and date not transmit by Cluster to ECU </t>
  </si>
  <si>
    <t>1) Wrong or OLD software flash of Instrument cluster .
2) Instrument Cluster Connector not connected properly .
3) Harness issue .
4) Clock did not work in Cluster and show wrong date and Time on top of Cluster display.</t>
  </si>
  <si>
    <t xml:space="preserve"> 1) Check Instrument cluster connector connected properly .
2) Check Cluster software by Press set butten of cluster during Key on and Ensure latest software Flash.
3) Check continuity of CAN 1 and CAN 2 wire between Instrument cluster green connector to EMS Connector as 
a - check continuity CAN 1 High and Low wire  between Instrument Cluster connector pin 25 and 26 to B81 and B80 pin of EMS connector .
b - check continuity CAN 2 High and Low wire  between Instrument Cluster connector pin 27 and 28 to B81 and B80 pin of EMS connector .
4) Check  Date and Time show on top of Cluster Display .
</t>
  </si>
  <si>
    <t>F_M_PARK_BRAKE_PLAUS</t>
  </si>
  <si>
    <t>P05E7</t>
  </si>
  <si>
    <t xml:space="preserve">Park Brake  switch Plausibilty Fault or Park switch Status continue ON During Vehicle  running </t>
  </si>
  <si>
    <t xml:space="preserve">1. Wiring Harness issue 
2. Faulty Parking barke Switch 
</t>
  </si>
  <si>
    <t>1. Check Continuty between Park Brake switch Pin to B29 Pin of ECU .
2. Check short circuit to ground at Pin B29 of ECU 
3. Check Parking brake switch if found faulty then replace .</t>
  </si>
  <si>
    <t>1. Wiring Harness problem.
2. DCU connector open .
3. Dust and corrosion on connector of DCU.
4. DCU Relay Fuse Burn .
5. DCU relay did not operate.
6. Unflashed DCU
7. Faulty DCU</t>
  </si>
  <si>
    <t>1- Check for the dust and corrosion on DCU and connector pins.
2- Check that the connectors are properly connected and locked into position.
3- Check the voltage on DCU connector pin.
4-Check DCU relay operate or not if  DCU relay do not work then check Voltage at DCU relay and also check continuty between DCU relay coil ground pin to ECU connector pin B88 .
5. Check DCU Relay Fuse .
6- Check continuity between connector pins to ECU pins B80 an B81  of CAN 1 HI and LO wire .
7- Check the resistance between CAN wire of OBD PIN 4 &amp; 6 it Value should be come 40 Ohms when DCU,Instrument clustera and DCU connected  .
8- If the problem still exists then onec flash DCU agian Properly
9- If the problem still exists then replace DCU.</t>
  </si>
  <si>
    <t xml:space="preserve">1- Urea pressure is not stabilizing.
2- Urea filter clogged.
3- Adulterated Urea in Adblue tank.
4- Low Urea level in tank.
5- Urea pressure sensor failure.
6- Pump motor failure.
7- Pump motor RPM is low which is causing low Urea pressure.
</t>
  </si>
  <si>
    <t>1).DCU or SCR relay open.
2).Wiring harness problem.
3).Faulty Relay .
4). DCU Relay Fuse Burn</t>
  </si>
  <si>
    <t>1) Check DCU Relay connected properly .
2) Check continuty between DCU relay Coil Pin and B88 pin of EMS connector.
3) Check all Pin of DCU relay .
4) Check DCU Relay Fuse .</t>
  </si>
  <si>
    <t>F_M_THRTL_ATSK_COUNT</t>
  </si>
  <si>
    <t xml:space="preserve">1. Throttle valve stuck Number of times in Runing .
2. Throttle valve stuck in running condition more then 5 times due to that  antistuck strategy run more then 5 time to unstuck Throtle Valve  </t>
  </si>
  <si>
    <t xml:space="preserve">1- Check that the connectors are properly connected and locked into position
2- Check for the dust and corrosion on sensor and connector pins
3- Check whetehr terminals in sensor's connector are back out or not.
4- Check the resistance between Sensor pins.
5-Check continuty between ITV connector to EMS connector as
 a-When PIN 2 dummy of sensor then check continuity between 4th (sensor PIN )==&gt;A66(EMS PIN  ITV DC Moter Possitive) and 6th (Sensor PIN)==&gt;A87 (EMS PIN  ITV DC Moter Negative )
 b- When PIN 4 dummy of sensor then check continuity between 6th (sensor PIN )==&gt;A66(EMS PIN  ITV DC Moter Possitive) and 2nd(Sensor PIN)==&gt;A87 (EMS PIN  ITV DC Moter Negative ) 
 6- At idle Throttle valve may be work properly but if you check in vehicle running condition then will found Numer of times ITV Valve demand and actual position differ by more than 15%
7- Replaced Throtle Valve .
  </t>
  </si>
  <si>
    <t>F_M_THRTL_OBJ_STUCK</t>
  </si>
  <si>
    <t>Object is stuck in the Throttle valve</t>
  </si>
  <si>
    <t>1.Object is stuck in the Throttle valve due to which Throtle did not move from 0 to 100 %.
2. Throtle Valve Aged .</t>
  </si>
  <si>
    <t xml:space="preserve">1- Check that the connectors are properly connected and locked into position
2- Check for the dust and corrosion on sensor and connector pins
3- Check whetehr terminals in sensor's connector are back out or not.
4- Check the resistance between Sensor pins.
5-Check continuty between ITV connector to EMS connector as
 a-When PIN 2 dummy of sensor then check continuity between 4th (sensor PIN )==&gt;A66(EMS PIN  ITV DC Moter Possitive) and 6th (Sensor PIN)==&gt;A87 (EMS PIN  ITV DC Moter Negative )
 b- When PIN 4 dummy of sensor then check continuity between 6th (sensor PIN )==&gt;A66(EMS PIN  ITV DC Moter Possitive) and 2nd(Sensor PIN)==&gt;A87 (EMS PIN  ITV DC Moter Negative ) 
6- Performed Throttle valve Actuation test by Dalite ( After Market Tool) and CheckThrottle valve move properly between 0 to 100% or Not .
7- If Throtle did not Move properly then  Replaced Throtle Valve .
</t>
  </si>
  <si>
    <t>F_M_VGTH_HB_ATSK_CNT</t>
  </si>
  <si>
    <t xml:space="preserve">1. VGT stuck Number of times in Runing .
2. VGT stuck in running condition more then 5 times due to that  antistuck strategy run more then 5 time to unstuck VGT. </t>
  </si>
  <si>
    <t xml:space="preserve">1- Check that the connectors are properly connected and locked into position.
2- Check the voltage on pin no 1 &amp; 6 of the connector.
3- Check continuity between connector pins to ECU pins .
a-For Honeywell VGT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4- Check short circuit in connector wires
5. At idle VGTmay be work properly but if you check in vehicle running condition then will found Numer of times VGT Valve demand and actual position differ by more than 30%
6- If a problem exists then replace the actuator.
  </t>
  </si>
  <si>
    <t>F_M_VGTH_HB_OBJ_STK</t>
  </si>
  <si>
    <t>Object is stuck in the VGT.</t>
  </si>
  <si>
    <t>1.Object is stuck in the VGT due to which VGT did not move from 0 to 100 %.
2. VGT Very Aged .</t>
  </si>
  <si>
    <t xml:space="preserve">1- Check that the connectors are properly connected and locked into position.
2- Check for the dust and corrosion on sensor and connector pins
3- Check continuity between connector pins to ECU pins .
a-For Honeywell VGT 1st (Sensor Pin )==&gt;A92(EMS PIN DC Moter +Ve) , 2nd(Sensor PIN )==&gt;A71(EMS PIN DC Moter - Ve) ,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 4th (Sensor PIN)==&gt;A92(EMS PIN DC Moter + ve) , 5th( Sensor Pin)==&gt;A71(EMS PIN DC moter - ve). 
4- Performed VGT Actuation test by Dalite ( After Market Tool) and Check  VGT  m ove properly between 0 to 100% or Not .
5- If VGT did not Move properly then  Replaced Throtle Valve .
</t>
  </si>
  <si>
    <t xml:space="preserve">
1- Check that the connectors are properly connected and locked into position.
2- Check for the dust and corrosion on sensor and connector pins
3- Check continuity between connector pins to ECU pins .
a-For Honeywell VGT 1st (Sensor Pin )==&gt;A92(EMS PIN DC Moter +Ve) , 2nd(Sensor PIN )==&gt;A71(EMS PIN DC Moter - Ve) , 5th (sensor Pin)==&gt;A05 VGT Position Feedback Supply(EMS PIN) , 4th(Sensor Pin)==&gt;A08 VGT Position Feedback Signal(EMS PIN ) and 3rd (Sensor PIN )==&gt;A45 VGT Position Feedback Return(EMS PIN)
b- -For Tell VGT  1st (sensor Pin)==&gt;A05 VGT Position Feedback Supply(EMS PIN) , 2 nd (Sensor Pin)==&gt;A08 VGT Position Feedback Signal(EMS PIN ) and 3rd (Sensor PIN )==&gt;A45 VGT Position Feedback Return(EMS PIN) , 4th (Sensor PIN)==&gt;A92(EMS PIN DC Moter + ve) , 5th( Sensor Pin)==&gt;A71(EMS PIN DC moter - ve)
4- Check short circuit in connector wires.
5-If a problem exists then replace the actuator.</t>
  </si>
  <si>
    <t xml:space="preserve">1- Turbo charger failure
3- Manifold absolute pressure sensor not work properly .
</t>
  </si>
  <si>
    <t>1- Check Manifold sensor fitted properly .
2- Check value of manifold absolute pressure sensor at ldle and at running .
3- check VGT working if found did not work properly then replace turbo charger</t>
  </si>
  <si>
    <t>1- Turbo charger failure
2- Lekage at inter cooler Out Hose .
3- Manifold absolute pressure sensor not work properly .
4- Manifold absolute pressure sensor may be hanging in open condition</t>
  </si>
  <si>
    <t>1- Check Lekage at Inter cooler Out Hose .
2- Check Manifold sensor fitted properly .
3- Check value of manifold absolute pressure sensor at ldle and at running .
4- check VGT working if found did not work properly then replace turbo charger.</t>
  </si>
  <si>
    <t>F_M_REACTANT_EMPTY</t>
  </si>
  <si>
    <t xml:space="preserve">Adblue Tank Empty Fault </t>
  </si>
  <si>
    <t>Adblue Leve Is below 1%</t>
  </si>
  <si>
    <t xml:space="preserve">Fill Adblue in Adblue Tank </t>
  </si>
  <si>
    <t>F_M_REACTANT_LVL1</t>
  </si>
  <si>
    <t>Adblue Level is below 10%</t>
  </si>
  <si>
    <t>F_M_REACTANT_LVL2</t>
  </si>
  <si>
    <t>Adblue Level is below 5%</t>
  </si>
  <si>
    <t>F_M_UDOS_VLV_BLK</t>
  </si>
  <si>
    <t xml:space="preserve">1. Dosing valve driver faulty 
2. Dosing valve is blocked </t>
  </si>
  <si>
    <t xml:space="preserve">1. Check the dosing valve/dosing valve driver
2. Replace the dosing valve </t>
  </si>
  <si>
    <t>F_M_UDOS_VLV_DEV</t>
  </si>
  <si>
    <t>Low Urea consumotion or Urea consumotion deviation</t>
  </si>
  <si>
    <t>SCR Consumption Deviation Monitoring</t>
  </si>
  <si>
    <t>SCR system to be checked for leakage or sensor operation</t>
  </si>
  <si>
    <t>F_M_UDOS_VLV_OC</t>
  </si>
  <si>
    <t>DCU dosing pump Open Cicuit</t>
  </si>
  <si>
    <t>1. Connector/urea dosing valve not connected
2. Wiring harness problem</t>
  </si>
  <si>
    <t xml:space="preserve">1. Check whether the connector is connected
2. Check continuity between respective actuator pin and battery.
3. Change the wiring harness
</t>
  </si>
  <si>
    <t>F_M_UDOS_VLV_SCB</t>
  </si>
  <si>
    <t>1. Urea dosing valve short circuit to battery
2. Wiring harness loose connection on</t>
  </si>
  <si>
    <t xml:space="preserve">
1) Check the pins of connector are not shorted with battery.
2) Check for wiring harness connections.
3) Change the urea dosing valve.
4) If still the problem exist, replace the ECU with known good one &amp; recheck again.
5) Upon completion of inspection &amp; repair work, clear the DTC using diagnostic tool.
Perform "DTC Confirmation Procedure" &amp; confirm that the problem has been corrected.</t>
  </si>
  <si>
    <t>F_M_UDOS_VLV_SCG</t>
  </si>
  <si>
    <t xml:space="preserve">1. Urea dosing valve short circuit to ground
2. Wiring harness loose connection on -ve </t>
  </si>
  <si>
    <t xml:space="preserve">
1) Check the pins of connector are not shorted with ground.
2) Check for wiring harness connections.
3) Change the urea dosing valve.
4) If still the problem exist, replace the ECU with known good one &amp; recheck again.
5) Upon completion of inspection &amp; repair work, clear the DTC using diagnostic tool.
Perform "DTC Confirmation Procedure" &amp; confirm that the problem has been corrected.</t>
  </si>
  <si>
    <t>F_M_J1939_DM1_TMO</t>
  </si>
  <si>
    <t xml:space="preserve">DCU and EMS communication loss or DM1 message from bosch DCU not recived </t>
  </si>
  <si>
    <t>DCU to ECU CAN comminication missing OR DM1 Message not reciving ,</t>
  </si>
  <si>
    <t>1- DCU connector open.
2- DCU to ECU CAN1 wires cut or short circuit.
3- DCU is not getting supply or ground thus DCU is not getting online.
4-Check 12V supply at DCU's  pin 206,207,208,209,252 and Ground at 201,202,203,204,205 pin.
5- DCUtoECM message missing.
6- DCU to ECU communication missing.</t>
  </si>
  <si>
    <t>Underpressure error in Metering Control</t>
  </si>
  <si>
    <t>1. AdBlue / AUS32 flow not able to be maintained
2. Airbubbles in system
3. AdBlue / AUS32 level almost empty 
4. Supply module pump malfunction
5. AdBlue / AUS32 Filter clogged
6. Dosing valve may be leaking
7. Supply module pump signal line may be disconnected</t>
  </si>
  <si>
    <t>1.Check for other SCR system electrical errors and rectify
2.Check for blockages/ leakages in suction and pressure line
3.Refill AdBlue / AUS32 if required
4.Check dosing valve for leakage
5.Clear errors after above checks. If error persists, change Supply module and check system working</t>
  </si>
  <si>
    <t>F_M_DCU_MON_OPRES</t>
  </si>
  <si>
    <t>Monitoring of over pressure</t>
  </si>
  <si>
    <t>1. AdBlue / AUS32 pressure too high
2. Restriction in backflow line
3. Urea pump pressure sensor faulty (stuck at high value)
4. Supply module pump malfunction</t>
  </si>
  <si>
    <t xml:space="preserve">1.Check for blockages in backflow line/filter
2. Check for pressure sensor error
3.Clear errors after above checks. If error persists, change Supply module and check system working
</t>
  </si>
  <si>
    <t>F_M_DCU_MON_bpres</t>
  </si>
  <si>
    <t>Monitoring of the pressure buildup</t>
  </si>
  <si>
    <t xml:space="preserve">First Check if any errors from calibrated with Dosing shut-off is present. 
1.Adblue Pressure not able to buildup
2. Airbubbles in system
3. Adblue level almost empty/blocked tank filter
4. Main dosing pump malfunction.
5. Leakage in the system
6. DEF is frozen at the pump inlet and outlet. 
 </t>
  </si>
  <si>
    <t xml:space="preserve">
1.Check for Blockages/leakage in pressure line
2.Refill adblue if required to wet the filter
3.Check for dosing valve leakage
4.Backflow non-return valve is faulty/open
5.Main pump filter is blocked
6.Clear errors after above checks.If error persists,Change Supply module and check
7. Check and rectify if any Heater related errors are there. 
</t>
  </si>
  <si>
    <t xml:space="preserve">F_M_DCU_BAT_SRC_MAX_APV </t>
  </si>
  <si>
    <t>Diagnostic Fault Check for Signal Range Max Check of Battery Voltage</t>
  </si>
  <si>
    <t>1. Alternator regulator failure</t>
  </si>
  <si>
    <t>1. Check battery
2. Check wiring harness (K15shorted to higher voltage)
3. Check alternator
4. Check for blown fuses
5. Check for loose connections at Battey &amp; Alternator +Ve terminal.</t>
  </si>
  <si>
    <t xml:space="preserve">F_M_DCU_BAT_SRC_MIN_APV </t>
  </si>
  <si>
    <t>Diagnostic Fault Check for Signal Range Min Check of Battery Voltage</t>
  </si>
  <si>
    <t>1. Charge indicator bulb/fuse blown off
2) Battery failure
3) Alternator failure
4) Loose wiring harness connection on alternator</t>
  </si>
  <si>
    <t>1. Check battery
2. Check wiring harness
3. Check alternator
4. Check for loose connections at Battey &amp; Alternator +Ve terminal.</t>
  </si>
  <si>
    <t xml:space="preserve">F_M_DCU_BATT_HI_APV </t>
  </si>
  <si>
    <t xml:space="preserve">F_M_DCU_BATT_LO_APV </t>
  </si>
  <si>
    <t xml:space="preserve">F_M_DCU_BCKF_LIN_PLU_APV </t>
  </si>
  <si>
    <t>P20A0</t>
  </si>
  <si>
    <t>General backflow line plausability error</t>
  </si>
  <si>
    <t>1. Backflow line may be blocked
2. Pressure sensor may be defective</t>
  </si>
  <si>
    <t>1. Check for blockages in the backflow line
2. Replace backflow line
3. Check for pressure sensor error
4. Replace supply module</t>
  </si>
  <si>
    <t xml:space="preserve">F_M_DCU_DEV_BAT_HI_APV </t>
  </si>
  <si>
    <t>DFC is set if the battery voltage exceed the higher calibrated limit longer than the debounce time. If the DFC is set, diagnoses of the power stages can be disabled.</t>
  </si>
  <si>
    <t xml:space="preserve">1. Alternator regulator failure (high voltage)
2. Battery issues
4. Battery sensor in ECU is faulty
</t>
  </si>
  <si>
    <t>1. Check battery (check level and specific gravity)
2. Check wiring harness (any short circuit to higher voltage)
3. Check alternator
4. Check for blown fuses</t>
  </si>
  <si>
    <t xml:space="preserve">F_M_DCU_DEV_BAT_LO_APV </t>
  </si>
  <si>
    <t>The DFC is set if the battery voltage exceed the lower calibrated limit longer than the debounce time. If the DFC is set, diagnoses of the power stages can be disabled.</t>
  </si>
  <si>
    <t xml:space="preserve">1. Alternator regulator failure (low voltage)
2. Battery issues
4. Battery sensor in ECU is faulty
</t>
  </si>
  <si>
    <t>1. Check battery
2. Check wiring harness (any short circuit to lower voltage)
3. Check alternator</t>
  </si>
  <si>
    <t xml:space="preserve">F_M_DCU_DV_NOZ_CRYST_APV </t>
  </si>
  <si>
    <t>Crystallized DV nozzle</t>
  </si>
  <si>
    <t xml:space="preserve">1. Dosing module externally blocked </t>
  </si>
  <si>
    <t>1. Clean the Dosing Module at the nozzle area
2. Change the Dosing module</t>
  </si>
  <si>
    <t xml:space="preserve">F_M_DCU_INT_RLY_SCB_APV </t>
  </si>
  <si>
    <t>P0659</t>
  </si>
  <si>
    <t>Short circuit to battery error</t>
  </si>
  <si>
    <t xml:space="preserve">Short circuit to battery at actuator relay </t>
  </si>
  <si>
    <t>Check wiring harness for short to battery</t>
  </si>
  <si>
    <t xml:space="preserve">F_M_DCU_INT_RLY_SCG_APV </t>
  </si>
  <si>
    <t>P0658</t>
  </si>
  <si>
    <t>Short circuit to ground error</t>
  </si>
  <si>
    <t xml:space="preserve">Short circuit to ground at actuator relay </t>
  </si>
  <si>
    <t>Check wiring harness for short to ground</t>
  </si>
  <si>
    <t xml:space="preserve">F_M_DCU_MET_OPRES_APV </t>
  </si>
  <si>
    <t>P20FE</t>
  </si>
  <si>
    <t>Overpressure error for dosing mode</t>
  </si>
  <si>
    <t>1. AdBlue / AUS32 pressure too high during metering control
2. Restriction in backflow line
3. Supply module pump malfunction
4. Dosing module stuck closed</t>
  </si>
  <si>
    <t>1.Check for blockages in backflow line and filter
2.Replace dosing module and check if error persists
2.Clear errors after above checks. If error persists, change Supply module and check for system working</t>
  </si>
  <si>
    <t xml:space="preserve">F_M_DCU_MET_UPRES_APV </t>
  </si>
  <si>
    <t xml:space="preserve">F_M_DCU_MON_BPRES_APV </t>
  </si>
  <si>
    <t xml:space="preserve">F_M_DCU_MON_OPRES_APV </t>
  </si>
  <si>
    <t xml:space="preserve">F_M_DCU_OPRES_AFT_APV </t>
  </si>
  <si>
    <t>P1098</t>
  </si>
  <si>
    <t>Pump pressure greater than a calibrated threshold after emptying</t>
  </si>
  <si>
    <t>SCR system overpressuring during emptying</t>
  </si>
  <si>
    <t>Check SCR dosing pressure system</t>
  </si>
  <si>
    <t xml:space="preserve">F_M_DCU_PDROP_APV </t>
  </si>
  <si>
    <t>FB</t>
  </si>
  <si>
    <t>Pressure drop monitoring</t>
  </si>
  <si>
    <t>1. Blockage in pressure line
2. Blockage in dosing valve</t>
  </si>
  <si>
    <t>1. Check for blockage in AdBlue / AUS32 pressure line
2. Check for blockage in dosing module</t>
  </si>
  <si>
    <t xml:space="preserve">F_M_DCU_PRESS_STAB_APV </t>
  </si>
  <si>
    <t>FA</t>
  </si>
  <si>
    <t>Monitoring for stabilisation of the pressure</t>
  </si>
  <si>
    <t>1. AdBlue / AUS32 pressure is not stable
2. Main dosing pump not fully effective
3. Dosing valve may be leaking
4. Backflow line may be blocked</t>
  </si>
  <si>
    <t>1.Check for blockages in the AdBlue / AUS32 pressure lines and filter
2.Check for leakages in the system
3.Check for dosing pump connection and filter for blockages and errors
4.Check for dosing valve leakages/stuck open
5.Check for Backflow line blockages
6.Clear errors after above checks. If error persists, Change Supply module and check for system working</t>
  </si>
  <si>
    <t xml:space="preserve">F_M_DCU_PSEN_PLU_HI_APV </t>
  </si>
  <si>
    <t>P204B</t>
  </si>
  <si>
    <t>Error due to positive pressure offset</t>
  </si>
  <si>
    <t>1.Wiring Harness damaged
2.Defective pump module</t>
  </si>
  <si>
    <t xml:space="preserve">1. Check pressure sensor in suppy module for proper working </t>
  </si>
  <si>
    <t xml:space="preserve">F_M_DCU_PSEN_PLU_LO_APV </t>
  </si>
  <si>
    <t>Error due to negative pressure offset</t>
  </si>
  <si>
    <t xml:space="preserve">F_M_DCU_REV_VLV_LPLU_APV </t>
  </si>
  <si>
    <t>P056D</t>
  </si>
  <si>
    <t>Reverting valve error</t>
  </si>
  <si>
    <t>Revertig valve of SCR system not switched in the backflow direction due to the low voltage and ambient temperature</t>
  </si>
  <si>
    <t>Check Voltage supply for SCR system and ambient temperature to operate Reverting valve</t>
  </si>
  <si>
    <t xml:space="preserve">F_M_DCU_REV_VLV_PLU_APV </t>
  </si>
  <si>
    <t>Revertig valve of SCR system not switched in the backflow direction</t>
  </si>
  <si>
    <t>Check the Reverting valve</t>
  </si>
  <si>
    <t xml:space="preserve">F_M_DCU_UPRES_HI_APV </t>
  </si>
  <si>
    <t>SRC high for Urea Urea Pump Module Pressure Sensor</t>
  </si>
  <si>
    <t>1.The connector to supply module is disconnected / loose connection
2.Sensor signal wire short to high voltage 
3.Wiring harness problem (internal shorting/breakage)
4.Sensor faulty</t>
  </si>
  <si>
    <t xml:space="preserve">1.Check if connector is removed / loose connection
2.Check wiring harness for continuity and short circuits 
3.Clear errors after above checks. If error persists, change supply module and check  for system working
</t>
  </si>
  <si>
    <t xml:space="preserve">F_M_DCU_UPRES_LO_APV </t>
  </si>
  <si>
    <t>SRC low for Urea Pump Module Pressure Sensor</t>
  </si>
  <si>
    <t>1.Connector of supply module pump pressure sensor is damaged
2.Sensor signal wire shorted to ground
3.Wiring harness problem (internal shorting)
4.Sensor faulty</t>
  </si>
  <si>
    <t xml:space="preserve">1.Check if connector is damaged
2.Check wiring harness for short to ground
3.Clear errors after above checks. If error persists, change supply module and check
</t>
  </si>
  <si>
    <t xml:space="preserve">F_M_DEF_TANK_LVL_FMI_APV </t>
  </si>
  <si>
    <t>1)Urea Level sensor connector open .
2) Wiring harness issue .</t>
  </si>
  <si>
    <t>1- Check that the connectors are properly connected and locked into position
2- Check for the dust and corrosion on sensor and connector pins
3- Check whetehr terminals in sensor's connector are back out or not.
4- Check the resistance between Sensor pins.s
5-Check supply voltage at Urea level sensor connector pin .</t>
  </si>
  <si>
    <t xml:space="preserve">F_M_UDOS_LEK_NDOS_APV </t>
  </si>
  <si>
    <t>P202D</t>
  </si>
  <si>
    <t>F1</t>
  </si>
  <si>
    <t>Leakage detection during no dosing</t>
  </si>
  <si>
    <t>1. Leakage in the AdBlue / AUS32 pressure lines</t>
  </si>
  <si>
    <t>1.Check for leakages in pressure line</t>
  </si>
  <si>
    <t xml:space="preserve">F_M_UDOS_V_RES_LBAT_APV </t>
  </si>
  <si>
    <t>P202E</t>
  </si>
  <si>
    <t>Diagnostic fault check for functional response of urea dosing valve at low voltage</t>
  </si>
  <si>
    <t>1.Dosing valve blocked/clogged
2.Dosing valve is malfunctioning
3. Power stage voltage is low</t>
  </si>
  <si>
    <t>1.Check for any visible particles blocking dosing valve
2.Replace dosing valve and check
3. Check and rectify battery errors if any</t>
  </si>
  <si>
    <t xml:space="preserve">F_M_UDOS_VLV_BLK_APV </t>
  </si>
  <si>
    <t>Dosing Valve is blocked</t>
  </si>
  <si>
    <t xml:space="preserve">F_M_UDOS_VLV_DEV_APV </t>
  </si>
  <si>
    <t>P2BAA</t>
  </si>
  <si>
    <t>Urea dosing valve partialy blocked</t>
  </si>
  <si>
    <t xml:space="preserve">SCR Consumption Deviation Monitoring </t>
  </si>
  <si>
    <t>SCR system to be checked for leakage or sensor operation, Check urea injection of  Doser all hole happen if not then replaced dosing valve</t>
  </si>
  <si>
    <t xml:space="preserve">F_M_UDOS_VLV_SCL_APV </t>
  </si>
  <si>
    <t>1</t>
  </si>
  <si>
    <t>Short Circuit on load in Urea Dosing Valve Actuator</t>
  </si>
  <si>
    <t>1. Faulty Dosing Module.
2. Faulty Wiring harness.</t>
  </si>
  <si>
    <t>1. Replace Dosing Module and check if error persists
2. If error persists replace wiring harness.</t>
  </si>
  <si>
    <t xml:space="preserve">F_M_UHE_COLD_TEMP_APV </t>
  </si>
  <si>
    <t>P20C9</t>
  </si>
  <si>
    <t xml:space="preserve">Error is reported if no dosing takes place 70 mins after start of vehicle at ambient temperature above 0 deg C. </t>
  </si>
  <si>
    <t>1. Too cold driving conditions
2. Both environmental and Tank temperature sensor are reading &lt;-5 deg C</t>
  </si>
  <si>
    <t>1. Educate driver about the same
2. Check if sensors are reading correct values</t>
  </si>
  <si>
    <t xml:space="preserve">F_M_UPMP_MOT_NAV_APV </t>
  </si>
  <si>
    <t>P05EE</t>
  </si>
  <si>
    <t>Pump motor not available for actuation</t>
  </si>
  <si>
    <t>1. Faulty Supply Module
2. Faulty Wiring harness</t>
  </si>
  <si>
    <t>1. Replace Supply Module
2. If error persists replace wiring harness</t>
  </si>
  <si>
    <t xml:space="preserve">F_M_UPMP_MOT_OC_APV </t>
  </si>
  <si>
    <t>No load error on powerstage for urea pump motor</t>
  </si>
  <si>
    <t xml:space="preserve">1.Supply module pump connector is disconnected/Loose connection
2.Wiring harness problem
</t>
  </si>
  <si>
    <t>1.Check connector for loose connection
2.Check wiring harness pins K15 for short circuits/continuity
3.Change SCR supply module and check</t>
  </si>
  <si>
    <t xml:space="preserve">F_M_UPMP_MOT_OT_APV </t>
  </si>
  <si>
    <t>Over temperature error on powerstage for urea pump motor</t>
  </si>
  <si>
    <t>1. Permanent Short Circuit to Battery</t>
  </si>
  <si>
    <t>1. Check electrical connection of pump for SCB
2. Replace supply module and check for system working</t>
  </si>
  <si>
    <t xml:space="preserve">F_M_UPMP_MOT_SCB_APV </t>
  </si>
  <si>
    <t>Short circuit to battery error on powerstage for urea pump motor</t>
  </si>
  <si>
    <t>1. Electrical connectors of supply module is shorted to battery</t>
  </si>
  <si>
    <t>1. Check wiring harness and supply module pump electrical conncetors for shorts if any to battery</t>
  </si>
  <si>
    <t xml:space="preserve">F_M_UPMP_MOT_SCG_APV </t>
  </si>
  <si>
    <t>Short circuit to ground error on powerstage for urea pump motor</t>
  </si>
  <si>
    <t>1. Electrical connectors of supply module is shorted to Ground</t>
  </si>
  <si>
    <t>1. Check wiring harness and supply module pump electrical conncetors for shorts if any to ground</t>
  </si>
  <si>
    <t xml:space="preserve">F_M_UPMP_MOT_SDEV_APV </t>
  </si>
  <si>
    <t>Urea pump motor speed deviation error</t>
  </si>
  <si>
    <t>1. Supply module pump motor speed is deviating for more time(&gt;5 secs)</t>
  </si>
  <si>
    <t xml:space="preserve">1.Check for the electrical connections of pump
</t>
  </si>
  <si>
    <t xml:space="preserve">F_M_UPMP_MOT_SDEVP_APV </t>
  </si>
  <si>
    <t>F2</t>
  </si>
  <si>
    <t>Permanent Pump Motor Speed Deviation</t>
  </si>
  <si>
    <t>1. Supply module pump motor deviating for more time(&gt;5 sec)</t>
  </si>
  <si>
    <t>1. Replace Supply Module, if error persists 2. Replace wiring harness</t>
  </si>
  <si>
    <t xml:space="preserve">F_M_UREV_VLV_OC_APV </t>
  </si>
  <si>
    <t>0D</t>
  </si>
  <si>
    <t>Reductant Purge Control Valve "A" Circuit /Open</t>
  </si>
  <si>
    <t xml:space="preserve">F_M_UREV_VLV_OT_APV </t>
  </si>
  <si>
    <t>P201A</t>
  </si>
  <si>
    <t>Over temperature error</t>
  </si>
  <si>
    <t xml:space="preserve">F_M_UREV_VLV_SCB_APV </t>
  </si>
  <si>
    <t xml:space="preserve">F_M_UREV_VLV_SCG_APV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</si>
</sst>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 &quot;F&quot;;[Red]\-#,##0.00\ &quot;F&quot;"/>
    <numFmt numFmtId="165" formatCode="_-* #,##0.00\ _F_-;\-* #,##0.00\ _F_-;_-* &quot;-&quot;??\ _F_-;_-@_-"/>
    <numFmt numFmtId="166" formatCode="_-* #,##0.00\ &quot;F&quot;_-;\-* #,##0.00\ &quot;F&quot;_-;_-* &quot;-&quot;??\ &quot;F&quot;_-;_-@_-"/>
    <numFmt numFmtId="167" formatCode="#,##0&quot; fr&quot;;[Red]\-#,##0&quot; fr&quot;"/>
    <numFmt numFmtId="168" formatCode="_(&quot;€&quot;* #,##0.00_);_(&quot;€&quot;* \(#,##0.00\);_(&quot;€&quot;* &quot;-&quot;??_);_(@_)"/>
    <numFmt numFmtId="169" formatCode="_-* #,##0.00\ _k_r_-;\-* #,##0.00\ _k_r_-;_-* &quot;-&quot;??\ _k_r_-;_-@_-"/>
    <numFmt numFmtId="170" formatCode="#,##0&quot; kr&quot;;[Red]\-#,##0&quot; kr&quot;"/>
    <numFmt numFmtId="171" formatCode="_-* #,##0.00\ &quot;kr&quot;_-;\-* #,##0.00\ &quot;kr&quot;_-;_-* &quot;-&quot;??\ &quot;kr&quot;_-;_-@_-"/>
  </numFmts>
  <fonts count="118">
    <font>
      <sz val="11"/>
      <color theme="1"/>
      <name val="Calibri"/>
      <family val="2"/>
      <scheme val="minor"/>
    </font>
    <font>
      <sz val="11"/>
      <color theme="1"/>
      <name val="Calibri"/>
      <family val="2"/>
      <scheme val="minor"/>
    </font>
    <font>
      <sz val="10"/>
      <color theme="1"/>
      <name val="Arial"/>
      <family val="2"/>
    </font>
    <font>
      <sz val="10"/>
      <name val="Arial"/>
      <family val="2"/>
    </font>
    <font>
      <sz val="11"/>
      <color indexed="17"/>
      <name val="Calibri"/>
      <family val="2"/>
    </font>
    <font>
      <sz val="11"/>
      <name val="Calibri"/>
      <family val="2"/>
    </font>
    <font>
      <b/>
      <sz val="11"/>
      <name val="Calibri"/>
      <family val="2"/>
    </font>
    <font>
      <b/>
      <sz val="11"/>
      <color theme="1"/>
      <name val="Calibri"/>
      <family val="2"/>
      <scheme val="minor"/>
    </font>
    <font>
      <sz val="11"/>
      <color theme="1"/>
      <name val="Calibri"/>
      <family val="2"/>
      <scheme val="minor"/>
    </font>
    <font>
      <sz val="11"/>
      <name val="Wingdings 2"/>
      <family val="1"/>
      <charset val="2"/>
    </font>
    <font>
      <sz val="11"/>
      <color theme="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scheme val="minor"/>
    </font>
    <font>
      <u/>
      <sz val="11"/>
      <color indexed="36"/>
      <name val="lr oSVbN"/>
      <charset val="128"/>
    </font>
    <font>
      <sz val="10"/>
      <name val="MS Sans Serif"/>
      <family val="2"/>
    </font>
    <font>
      <u/>
      <sz val="11"/>
      <color indexed="12"/>
      <name val="lr oSVbN"/>
      <charset val="128"/>
    </font>
    <font>
      <b/>
      <i/>
      <sz val="10"/>
      <name val="Times New Roman"/>
      <family val="1"/>
    </font>
    <font>
      <sz val="10"/>
      <color theme="1"/>
      <name val="Times New Roman"/>
      <family val="1"/>
    </font>
    <font>
      <sz val="11"/>
      <color indexed="8"/>
      <name val="Calibri"/>
      <family val="2"/>
    </font>
    <font>
      <sz val="10"/>
      <color indexed="8"/>
      <name val="Arial"/>
      <family val="2"/>
    </font>
    <font>
      <sz val="11"/>
      <color indexed="8"/>
      <name val="ＭＳ Ｐゴシック"/>
      <charset val="128"/>
    </font>
    <font>
      <sz val="10"/>
      <color theme="0"/>
      <name val="Times New Roman"/>
      <family val="1"/>
    </font>
    <font>
      <sz val="11"/>
      <color indexed="9"/>
      <name val="Calibri"/>
      <family val="2"/>
    </font>
    <font>
      <sz val="10"/>
      <color indexed="9"/>
      <name val="Arial"/>
      <family val="2"/>
    </font>
    <font>
      <sz val="11"/>
      <color indexed="9"/>
      <name val="ＭＳ Ｐゴシック"/>
      <charset val="128"/>
    </font>
    <font>
      <b/>
      <sz val="10"/>
      <color indexed="63"/>
      <name val="Arial"/>
      <family val="2"/>
    </font>
    <font>
      <sz val="10"/>
      <color rgb="FFFF0000"/>
      <name val="Times New Roman"/>
      <family val="1"/>
    </font>
    <font>
      <sz val="10"/>
      <color rgb="FF9C0006"/>
      <name val="Arial"/>
      <family val="2"/>
    </font>
    <font>
      <sz val="11"/>
      <color indexed="20"/>
      <name val="Calibri"/>
      <family val="2"/>
    </font>
    <font>
      <b/>
      <sz val="10"/>
      <color indexed="10"/>
      <name val="Arial"/>
      <family val="2"/>
    </font>
    <font>
      <b/>
      <sz val="10"/>
      <color rgb="FFFA7D00"/>
      <name val="Times New Roman"/>
      <family val="1"/>
    </font>
    <font>
      <b/>
      <sz val="11"/>
      <color indexed="52"/>
      <name val="Calibri"/>
      <family val="2"/>
    </font>
    <font>
      <sz val="10"/>
      <color rgb="FFFA7D00"/>
      <name val="Times New Roman"/>
      <family val="1"/>
    </font>
    <font>
      <b/>
      <sz val="11"/>
      <color indexed="9"/>
      <name val="Calibri"/>
      <family val="2"/>
    </font>
    <font>
      <sz val="10"/>
      <color indexed="62"/>
      <name val="Arial"/>
      <family val="2"/>
    </font>
    <font>
      <sz val="10"/>
      <color rgb="FF3F3F76"/>
      <name val="Times New Roman"/>
      <family val="1"/>
    </font>
    <font>
      <b/>
      <sz val="10"/>
      <color indexed="8"/>
      <name val="Arial"/>
      <family val="2"/>
    </font>
    <font>
      <i/>
      <sz val="10"/>
      <color indexed="23"/>
      <name val="Arial"/>
      <family val="2"/>
    </font>
    <font>
      <i/>
      <sz val="11"/>
      <color indexed="23"/>
      <name val="Calibri"/>
      <family val="2"/>
    </font>
    <font>
      <sz val="10"/>
      <color rgb="FF006100"/>
      <name val="Arial"/>
      <family val="2"/>
    </font>
    <font>
      <sz val="10"/>
      <color indexed="17"/>
      <name val="Arial"/>
      <family val="2"/>
    </font>
    <font>
      <sz val="10"/>
      <color rgb="FF006100"/>
      <name val="Calibri"/>
      <family val="2"/>
      <scheme val="minor"/>
    </font>
    <font>
      <b/>
      <sz val="15"/>
      <color indexed="56"/>
      <name val="Calibri"/>
      <family val="2"/>
    </font>
    <font>
      <b/>
      <sz val="13"/>
      <color indexed="56"/>
      <name val="Calibri"/>
      <family val="2"/>
    </font>
    <font>
      <b/>
      <sz val="11"/>
      <color indexed="56"/>
      <name val="Calibri"/>
      <family val="2"/>
    </font>
    <font>
      <u/>
      <sz val="10"/>
      <color indexed="12"/>
      <name val="Arial"/>
      <family val="2"/>
    </font>
    <font>
      <u/>
      <sz val="10"/>
      <color indexed="36"/>
      <name val="Arial"/>
      <family val="2"/>
    </font>
    <font>
      <u/>
      <sz val="11"/>
      <color indexed="12"/>
      <name val="Arial"/>
      <family val="2"/>
    </font>
    <font>
      <u/>
      <sz val="10"/>
      <color theme="10"/>
      <name val="Arial"/>
      <family val="2"/>
    </font>
    <font>
      <u/>
      <sz val="11"/>
      <color theme="10"/>
      <name val="Calibri"/>
      <family val="2"/>
    </font>
    <font>
      <u/>
      <sz val="11"/>
      <color theme="10"/>
      <name val="Calibri"/>
      <family val="2"/>
      <scheme val="minor"/>
    </font>
    <font>
      <u/>
      <sz val="9"/>
      <color theme="10"/>
      <name val="ＭＳ ゴシック"/>
      <charset val="128"/>
    </font>
    <font>
      <sz val="11"/>
      <color indexed="62"/>
      <name val="Calibri"/>
      <family val="2"/>
    </font>
    <font>
      <sz val="10"/>
      <color rgb="FF9C0006"/>
      <name val="Times New Roman"/>
      <family val="1"/>
    </font>
    <font>
      <sz val="11"/>
      <color indexed="52"/>
      <name val="Calibri"/>
      <family val="2"/>
    </font>
    <font>
      <sz val="10"/>
      <color rgb="FF9C6500"/>
      <name val="Arial"/>
      <family val="2"/>
    </font>
    <font>
      <sz val="11"/>
      <color indexed="60"/>
      <name val="Calibri"/>
      <family val="2"/>
    </font>
    <font>
      <sz val="10"/>
      <color indexed="19"/>
      <name val="Arial"/>
      <family val="2"/>
    </font>
    <font>
      <sz val="10"/>
      <color rgb="FF9C6500"/>
      <name val="Times New Roman"/>
      <family val="1"/>
    </font>
    <font>
      <sz val="10"/>
      <name val="Univers (W1)"/>
      <charset val="134"/>
    </font>
    <font>
      <b/>
      <sz val="11"/>
      <color indexed="63"/>
      <name val="Calibri"/>
      <family val="2"/>
    </font>
    <font>
      <sz val="7"/>
      <name val="Small Fonts"/>
      <family val="2"/>
    </font>
    <font>
      <b/>
      <u/>
      <sz val="16"/>
      <color theme="0"/>
      <name val="Calibri"/>
      <family val="2"/>
      <scheme val="minor"/>
    </font>
    <font>
      <sz val="10"/>
      <color rgb="FF006100"/>
      <name val="Times New Roman"/>
      <family val="1"/>
    </font>
    <font>
      <sz val="10"/>
      <color indexed="20"/>
      <name val="Arial"/>
      <family val="2"/>
    </font>
    <font>
      <sz val="8"/>
      <name val="Arial"/>
      <family val="2"/>
    </font>
    <font>
      <b/>
      <sz val="10"/>
      <color rgb="FF3F3F3F"/>
      <name val="Times New Roman"/>
      <family val="1"/>
    </font>
    <font>
      <i/>
      <sz val="10"/>
      <color rgb="FF7F7F7F"/>
      <name val="Times New Roman"/>
      <family val="1"/>
    </font>
    <font>
      <b/>
      <sz val="18"/>
      <color indexed="56"/>
      <name val="Cambria"/>
      <family val="1"/>
    </font>
    <font>
      <b/>
      <sz val="18"/>
      <color theme="3"/>
      <name val="Cambria"/>
      <family val="1"/>
      <scheme val="major"/>
    </font>
    <font>
      <b/>
      <sz val="15"/>
      <color theme="3"/>
      <name val="Times New Roman"/>
      <family val="1"/>
    </font>
    <font>
      <b/>
      <sz val="13"/>
      <color theme="3"/>
      <name val="Times New Roman"/>
      <family val="1"/>
    </font>
    <font>
      <b/>
      <sz val="11"/>
      <color theme="3"/>
      <name val="Times New Roman"/>
      <family val="1"/>
    </font>
    <font>
      <b/>
      <sz val="11"/>
      <color indexed="8"/>
      <name val="Calibri"/>
      <family val="2"/>
    </font>
    <font>
      <b/>
      <sz val="10"/>
      <color theme="1"/>
      <name val="Times New Roman"/>
      <family val="1"/>
    </font>
    <font>
      <sz val="10"/>
      <name val="Geneva"/>
      <charset val="134"/>
    </font>
    <font>
      <sz val="11"/>
      <name val="Times New Roman"/>
      <family val="1"/>
    </font>
    <font>
      <b/>
      <sz val="18"/>
      <color indexed="62"/>
      <name val="Cambria"/>
      <family val="1"/>
    </font>
    <font>
      <b/>
      <sz val="15"/>
      <color indexed="62"/>
      <name val="Arial"/>
      <family val="2"/>
    </font>
    <font>
      <b/>
      <sz val="13"/>
      <color indexed="62"/>
      <name val="Arial"/>
      <family val="2"/>
    </font>
    <font>
      <b/>
      <sz val="11"/>
      <color indexed="62"/>
      <name val="Arial"/>
      <family val="2"/>
    </font>
    <font>
      <b/>
      <sz val="10"/>
      <color theme="0"/>
      <name val="Times New Roman"/>
      <family val="1"/>
    </font>
    <font>
      <sz val="10"/>
      <color indexed="10"/>
      <name val="Arial"/>
      <family val="2"/>
    </font>
    <font>
      <sz val="11"/>
      <color indexed="10"/>
      <name val="Calibri"/>
      <family val="2"/>
    </font>
    <font>
      <b/>
      <sz val="10"/>
      <color indexed="9"/>
      <name val="Arial"/>
      <family val="2"/>
    </font>
    <font>
      <b/>
      <sz val="18"/>
      <color indexed="56"/>
      <name val="ＭＳ Ｐゴシック"/>
      <charset val="128"/>
    </font>
    <font>
      <b/>
      <sz val="11"/>
      <color indexed="9"/>
      <name val="ＭＳ Ｐゴシック"/>
      <charset val="128"/>
    </font>
    <font>
      <sz val="11"/>
      <color indexed="60"/>
      <name val="ＭＳ Ｐゴシック"/>
      <charset val="128"/>
    </font>
    <font>
      <sz val="11"/>
      <name val="ＭＳ Ｐゴシック"/>
      <charset val="128"/>
    </font>
    <font>
      <sz val="11"/>
      <color indexed="52"/>
      <name val="ＭＳ Ｐゴシック"/>
      <charset val="128"/>
    </font>
    <font>
      <sz val="11"/>
      <color indexed="62"/>
      <name val="ＭＳ Ｐゴシック"/>
      <charset val="128"/>
    </font>
    <font>
      <b/>
      <sz val="11"/>
      <color indexed="63"/>
      <name val="ＭＳ Ｐゴシック"/>
      <charset val="128"/>
    </font>
    <font>
      <sz val="11"/>
      <color indexed="20"/>
      <name val="ＭＳ Ｐゴシック"/>
      <charset val="128"/>
    </font>
    <font>
      <sz val="14"/>
      <name val="ＭＳ 明朝"/>
      <charset val="128"/>
    </font>
    <font>
      <sz val="11"/>
      <color indexed="17"/>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b/>
      <sz val="11"/>
      <color indexed="52"/>
      <name val="ＭＳ Ｐゴシック"/>
      <charset val="128"/>
    </font>
    <font>
      <i/>
      <sz val="11"/>
      <color indexed="23"/>
      <name val="ＭＳ Ｐゴシック"/>
      <charset val="128"/>
    </font>
    <font>
      <sz val="11"/>
      <color indexed="10"/>
      <name val="ＭＳ Ｐゴシック"/>
      <charset val="128"/>
    </font>
    <font>
      <b/>
      <sz val="11"/>
      <color indexed="8"/>
      <name val="ＭＳ Ｐゴシック"/>
      <charset val="128"/>
    </font>
    <font>
      <sz val="10.55"/>
      <name val="Calibri"/>
      <family val="2"/>
    </font>
    <font>
      <sz val="10.55"/>
      <color theme="1"/>
      <name val="Calibri"/>
      <family val="2"/>
    </font>
    <font>
      <sz val="10"/>
      <color rgb="FF000000"/>
      <name val="Arial"/>
      <family val="2"/>
    </font>
  </fonts>
  <fills count="71">
    <fill>
      <patternFill patternType="none"/>
    </fill>
    <fill>
      <patternFill patternType="gray125"/>
    </fill>
    <fill>
      <patternFill patternType="solid">
        <fgColor rgb="FFFFFF00"/>
        <bgColor indexed="64"/>
      </patternFill>
    </fill>
    <fill>
      <patternFill patternType="solid">
        <fgColor indexed="42"/>
      </patternFill>
    </fill>
    <fill>
      <patternFill patternType="solid">
        <fgColor rgb="FF92D050"/>
        <bgColor indexed="64"/>
      </patternFill>
    </fill>
    <fill>
      <patternFill patternType="solid">
        <fgColor theme="0"/>
        <bgColor indexed="64"/>
      </patternFill>
    </fill>
    <fill>
      <patternFill patternType="solid">
        <fgColor rgb="FFC0C0C0"/>
        <bgColor indexed="64"/>
      </patternFill>
    </fill>
    <fill>
      <patternFill patternType="solid">
        <fgColor rgb="FFC0FFC0"/>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11"/>
        <bgColor indexed="64"/>
      </patternFill>
    </fill>
    <fill>
      <patternFill patternType="solid">
        <fgColor indexed="51"/>
        <bgColor indexed="64"/>
      </patternFill>
    </fill>
    <fill>
      <patternFill patternType="solid">
        <fgColor indexed="43"/>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8" tint="0.39988402966399123"/>
        <bgColor indexed="64"/>
      </patternFill>
    </fill>
    <fill>
      <patternFill patternType="solid">
        <fgColor theme="9" tint="0.39988402966399123"/>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theme="4"/>
        <bgColor indexed="64"/>
      </patternFill>
    </fill>
    <fill>
      <patternFill patternType="solid">
        <fgColor indexed="10"/>
        <bgColor indexed="64"/>
      </patternFill>
    </fill>
    <fill>
      <patternFill patternType="solid">
        <fgColor theme="5"/>
        <bgColor indexed="64"/>
      </patternFill>
    </fill>
    <fill>
      <patternFill patternType="solid">
        <fgColor indexed="57"/>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56"/>
        <bgColor indexed="64"/>
      </patternFill>
    </fill>
    <fill>
      <patternFill patternType="solid">
        <fgColor indexed="54"/>
        <bgColor indexed="64"/>
      </patternFill>
    </fill>
    <fill>
      <patternFill patternType="solid">
        <fgColor indexed="9"/>
        <bgColor indexed="64"/>
      </patternFill>
    </fill>
    <fill>
      <patternFill patternType="solid">
        <fgColor rgb="FFFFC7CE"/>
        <bgColor indexed="64"/>
      </patternFill>
    </fill>
    <fill>
      <patternFill patternType="solid">
        <fgColor rgb="FFF2F2F2"/>
        <bgColor indexed="64"/>
      </patternFill>
    </fill>
    <fill>
      <patternFill patternType="solid">
        <fgColor indexed="22"/>
        <bgColor indexed="64"/>
      </patternFill>
    </fill>
    <fill>
      <patternFill patternType="solid">
        <fgColor indexed="55"/>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FFEB9C"/>
        <bgColor indexed="64"/>
      </patternFill>
    </fill>
    <fill>
      <patternFill patternType="solid">
        <fgColor rgb="FF0055A1"/>
        <bgColor indexed="64"/>
      </patternFill>
    </fill>
    <fill>
      <patternFill patternType="solid">
        <fgColor rgb="FFA5A5A5"/>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0070C0"/>
        <bgColor indexed="64"/>
      </patternFill>
    </fill>
    <fill>
      <patternFill patternType="solid">
        <fgColor rgb="FFFFC000"/>
        <bgColor indexed="64"/>
      </patternFill>
    </fill>
    <fill>
      <patternFill patternType="solid">
        <fgColor rgb="FF00B050"/>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ck">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56"/>
      </top>
      <bottom style="double">
        <color indexed="56"/>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right/>
      <top/>
      <bottom style="medium">
        <color theme="4" tint="0.39988402966399123"/>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0514">
    <xf numFmtId="0" fontId="0" fillId="0" borderId="0"/>
    <xf numFmtId="0" fontId="2" fillId="0" borderId="0"/>
    <xf numFmtId="49" fontId="3" fillId="0" borderId="0"/>
    <xf numFmtId="49" fontId="3" fillId="0" borderId="0"/>
    <xf numFmtId="0" fontId="1" fillId="0" borderId="0"/>
    <xf numFmtId="0" fontId="4" fillId="3" borderId="0" applyNumberFormat="0" applyBorder="0" applyAlignment="0" applyProtection="0"/>
    <xf numFmtId="0" fontId="1" fillId="0" borderId="0"/>
    <xf numFmtId="0" fontId="2" fillId="0" borderId="0"/>
    <xf numFmtId="0" fontId="3" fillId="0" borderId="0"/>
    <xf numFmtId="49" fontId="3" fillId="0" borderId="0"/>
    <xf numFmtId="0" fontId="3" fillId="0" borderId="0"/>
    <xf numFmtId="49" fontId="3" fillId="0" borderId="0"/>
    <xf numFmtId="0" fontId="5" fillId="0" borderId="0"/>
    <xf numFmtId="0" fontId="5" fillId="0" borderId="0"/>
    <xf numFmtId="0" fontId="8" fillId="0" borderId="0"/>
    <xf numFmtId="0" fontId="3" fillId="0" borderId="0"/>
    <xf numFmtId="0" fontId="3" fillId="0" borderId="0"/>
    <xf numFmtId="0" fontId="25" fillId="0" borderId="0"/>
    <xf numFmtId="0" fontId="26" fillId="0" borderId="0" applyNumberFormat="0" applyFill="0" applyBorder="0" applyAlignment="0" applyProtection="0">
      <alignment vertical="top"/>
      <protection locked="0"/>
    </xf>
    <xf numFmtId="164" fontId="27"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12"/>
    <xf numFmtId="0" fontId="30" fillId="8" borderId="0" applyNumberFormat="0" applyBorder="0" applyAlignment="0" applyProtection="0"/>
    <xf numFmtId="0" fontId="1" fillId="8" borderId="0" applyNumberFormat="0" applyBorder="0" applyAlignment="0" applyProtection="0"/>
    <xf numFmtId="0" fontId="30" fillId="9" borderId="0" applyNumberFormat="0" applyBorder="0" applyAlignment="0" applyProtection="0"/>
    <xf numFmtId="0" fontId="1" fillId="9" borderId="0" applyNumberFormat="0" applyBorder="0" applyAlignment="0" applyProtection="0"/>
    <xf numFmtId="0" fontId="30" fillId="10" borderId="0" applyNumberFormat="0" applyBorder="0" applyAlignment="0" applyProtection="0"/>
    <xf numFmtId="0" fontId="1" fillId="10" borderId="0" applyNumberFormat="0" applyBorder="0" applyAlignment="0" applyProtection="0"/>
    <xf numFmtId="0" fontId="30" fillId="11" borderId="0" applyNumberFormat="0" applyBorder="0" applyAlignment="0" applyProtection="0"/>
    <xf numFmtId="0" fontId="1" fillId="11" borderId="0" applyNumberFormat="0" applyBorder="0" applyAlignment="0" applyProtection="0"/>
    <xf numFmtId="0" fontId="30" fillId="12" borderId="0" applyNumberFormat="0" applyBorder="0" applyAlignment="0" applyProtection="0"/>
    <xf numFmtId="0" fontId="1" fillId="12" borderId="0" applyNumberFormat="0" applyBorder="0" applyAlignment="0" applyProtection="0"/>
    <xf numFmtId="0" fontId="30" fillId="13" borderId="0" applyNumberFormat="0" applyBorder="0" applyAlignment="0" applyProtection="0"/>
    <xf numFmtId="0" fontId="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19" borderId="0" applyNumberFormat="0" applyBorder="0" applyAlignment="0" applyProtection="0"/>
    <xf numFmtId="0" fontId="32" fillId="18" borderId="0" applyNumberFormat="0" applyBorder="0" applyAlignment="0" applyProtection="0"/>
    <xf numFmtId="0" fontId="32" fillId="22" borderId="0" applyNumberFormat="0" applyBorder="0" applyAlignment="0" applyProtection="0"/>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0" fillId="23" borderId="0" applyNumberFormat="0" applyBorder="0" applyAlignment="0" applyProtection="0"/>
    <xf numFmtId="0" fontId="1" fillId="23" borderId="0" applyNumberFormat="0" applyBorder="0" applyAlignment="0" applyProtection="0"/>
    <xf numFmtId="0" fontId="30" fillId="24" borderId="0" applyNumberFormat="0" applyBorder="0" applyAlignment="0" applyProtection="0"/>
    <xf numFmtId="0" fontId="1" fillId="24" borderId="0" applyNumberFormat="0" applyBorder="0" applyAlignment="0" applyProtection="0"/>
    <xf numFmtId="0" fontId="30" fillId="25" borderId="0" applyNumberFormat="0" applyBorder="0" applyAlignment="0" applyProtection="0"/>
    <xf numFmtId="0" fontId="1" fillId="25" borderId="0" applyNumberFormat="0" applyBorder="0" applyAlignment="0" applyProtection="0"/>
    <xf numFmtId="0" fontId="30" fillId="26"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1" fillId="27" borderId="0" applyNumberFormat="0" applyBorder="0" applyAlignment="0" applyProtection="0"/>
    <xf numFmtId="0" fontId="30" fillId="28" borderId="0" applyNumberFormat="0" applyBorder="0" applyAlignment="0" applyProtection="0"/>
    <xf numFmtId="0" fontId="1" fillId="28"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9" borderId="0" applyNumberFormat="0" applyBorder="0" applyAlignment="0" applyProtection="0"/>
    <xf numFmtId="0" fontId="31" fillId="17" borderId="0" applyNumberFormat="0" applyBorder="0" applyAlignment="0" applyProtection="0"/>
    <xf numFmtId="0" fontId="31" fillId="20" borderId="0" applyNumberFormat="0" applyBorder="0" applyAlignment="0" applyProtection="0"/>
    <xf numFmtId="0" fontId="31" fillId="30" borderId="0" applyNumberFormat="0" applyBorder="0" applyAlignment="0" applyProtection="0"/>
    <xf numFmtId="0" fontId="32" fillId="18" borderId="0" applyNumberFormat="0" applyBorder="0" applyAlignment="0" applyProtection="0"/>
    <xf numFmtId="0" fontId="32" fillId="21" borderId="0" applyNumberFormat="0" applyBorder="0" applyAlignment="0" applyProtection="0"/>
    <xf numFmtId="0" fontId="32" fillId="31" borderId="0" applyNumberFormat="0" applyBorder="0" applyAlignment="0" applyProtection="0"/>
    <xf numFmtId="0" fontId="32" fillId="15" borderId="0" applyNumberFormat="0" applyBorder="0" applyAlignment="0" applyProtection="0"/>
    <xf numFmtId="0" fontId="32" fillId="18" borderId="0" applyNumberFormat="0" applyBorder="0" applyAlignment="0" applyProtection="0"/>
    <xf numFmtId="0" fontId="32" fillId="22" borderId="0" applyNumberFormat="0" applyBorder="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3" fillId="29" borderId="0" applyNumberFormat="0" applyBorder="0" applyAlignment="0" applyProtection="0">
      <alignment vertical="center"/>
    </xf>
    <xf numFmtId="0" fontId="33" fillId="17" borderId="0" applyNumberFormat="0" applyBorder="0" applyAlignment="0" applyProtection="0">
      <alignment vertical="center"/>
    </xf>
    <xf numFmtId="0" fontId="33" fillId="20" borderId="0" applyNumberFormat="0" applyBorder="0" applyAlignment="0" applyProtection="0">
      <alignment vertical="center"/>
    </xf>
    <xf numFmtId="0" fontId="33" fillId="30" borderId="0" applyNumberFormat="0" applyBorder="0" applyAlignment="0" applyProtection="0">
      <alignment vertical="center"/>
    </xf>
    <xf numFmtId="0" fontId="34" fillId="32" borderId="0" applyNumberFormat="0" applyBorder="0" applyAlignment="0" applyProtection="0"/>
    <xf numFmtId="0" fontId="24" fillId="32" borderId="0" applyNumberFormat="0" applyBorder="0" applyAlignment="0" applyProtection="0"/>
    <xf numFmtId="0" fontId="34" fillId="33" borderId="0" applyNumberFormat="0" applyBorder="0" applyAlignment="0" applyProtection="0"/>
    <xf numFmtId="0" fontId="24" fillId="33" borderId="0" applyNumberFormat="0" applyBorder="0" applyAlignment="0" applyProtection="0"/>
    <xf numFmtId="0" fontId="34" fillId="34" borderId="0" applyNumberFormat="0" applyBorder="0" applyAlignment="0" applyProtection="0"/>
    <xf numFmtId="0" fontId="24" fillId="34" borderId="0" applyNumberFormat="0" applyBorder="0" applyAlignment="0" applyProtection="0"/>
    <xf numFmtId="0" fontId="34" fillId="35" borderId="0" applyNumberFormat="0" applyBorder="0" applyAlignment="0" applyProtection="0"/>
    <xf numFmtId="0" fontId="24" fillId="35" borderId="0" applyNumberFormat="0" applyBorder="0" applyAlignment="0" applyProtection="0"/>
    <xf numFmtId="0" fontId="34" fillId="36" borderId="0" applyNumberFormat="0" applyBorder="0" applyAlignment="0" applyProtection="0"/>
    <xf numFmtId="0" fontId="24" fillId="36" borderId="0" applyNumberFormat="0" applyBorder="0" applyAlignment="0" applyProtection="0"/>
    <xf numFmtId="0" fontId="34" fillId="37" borderId="0" applyNumberFormat="0" applyBorder="0" applyAlignment="0" applyProtection="0"/>
    <xf numFmtId="0" fontId="24" fillId="37" borderId="0" applyNumberFormat="0" applyBorder="0" applyAlignment="0" applyProtection="0"/>
    <xf numFmtId="0" fontId="35" fillId="38" borderId="0" applyNumberFormat="0" applyBorder="0" applyAlignment="0" applyProtection="0"/>
    <xf numFmtId="0" fontId="35" fillId="21" borderId="0" applyNumberFormat="0" applyBorder="0" applyAlignment="0" applyProtection="0"/>
    <xf numFmtId="0" fontId="35" fillId="29" borderId="0" applyNumberFormat="0" applyBorder="0" applyAlignment="0" applyProtection="0"/>
    <xf numFmtId="0" fontId="35" fillId="39" borderId="0" applyNumberFormat="0" applyBorder="0" applyAlignment="0" applyProtection="0"/>
    <xf numFmtId="0" fontId="35" fillId="40" borderId="0" applyNumberFormat="0" applyBorder="0" applyAlignment="0" applyProtection="0"/>
    <xf numFmtId="0" fontId="35" fillId="41" borderId="0" applyNumberFormat="0" applyBorder="0" applyAlignment="0" applyProtection="0"/>
    <xf numFmtId="0" fontId="36" fillId="18" borderId="0" applyNumberFormat="0" applyBorder="0" applyAlignment="0" applyProtection="0"/>
    <xf numFmtId="0" fontId="36" fillId="42" borderId="0" applyNumberFormat="0" applyBorder="0" applyAlignment="0" applyProtection="0"/>
    <xf numFmtId="0" fontId="36" fillId="30" borderId="0" applyNumberFormat="0" applyBorder="0" applyAlignment="0" applyProtection="0"/>
    <xf numFmtId="0" fontId="36" fillId="15" borderId="0" applyNumberFormat="0" applyBorder="0" applyAlignment="0" applyProtection="0"/>
    <xf numFmtId="0" fontId="36" fillId="18" borderId="0" applyNumberFormat="0" applyBorder="0" applyAlignment="0" applyProtection="0"/>
    <xf numFmtId="0" fontId="36" fillId="21" borderId="0" applyNumberFormat="0" applyBorder="0" applyAlignment="0" applyProtection="0"/>
    <xf numFmtId="0" fontId="37" fillId="38" borderId="0" applyNumberFormat="0" applyBorder="0" applyAlignment="0" applyProtection="0">
      <alignment vertical="center"/>
    </xf>
    <xf numFmtId="0" fontId="37" fillId="21" borderId="0" applyNumberFormat="0" applyBorder="0" applyAlignment="0" applyProtection="0">
      <alignment vertical="center"/>
    </xf>
    <xf numFmtId="0" fontId="37" fillId="29"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5" fillId="43" borderId="0" applyNumberFormat="0" applyBorder="0" applyAlignment="0" applyProtection="0"/>
    <xf numFmtId="0" fontId="34" fillId="44" borderId="0" applyNumberFormat="0" applyBorder="0" applyAlignment="0" applyProtection="0"/>
    <xf numFmtId="0" fontId="24" fillId="44" borderId="0" applyNumberFormat="0" applyBorder="0" applyAlignment="0" applyProtection="0"/>
    <xf numFmtId="0" fontId="35" fillId="45" borderId="0" applyNumberFormat="0" applyBorder="0" applyAlignment="0" applyProtection="0"/>
    <xf numFmtId="0" fontId="34" fillId="46" borderId="0" applyNumberFormat="0" applyBorder="0" applyAlignment="0" applyProtection="0"/>
    <xf numFmtId="0" fontId="24" fillId="46" borderId="0" applyNumberFormat="0" applyBorder="0" applyAlignment="0" applyProtection="0"/>
    <xf numFmtId="0" fontId="35" fillId="47" borderId="0" applyNumberFormat="0" applyBorder="0" applyAlignment="0" applyProtection="0"/>
    <xf numFmtId="0" fontId="34" fillId="48" borderId="0" applyNumberFormat="0" applyBorder="0" applyAlignment="0" applyProtection="0"/>
    <xf numFmtId="0" fontId="24" fillId="48" borderId="0" applyNumberFormat="0" applyBorder="0" applyAlignment="0" applyProtection="0"/>
    <xf numFmtId="0" fontId="35" fillId="39" borderId="0" applyNumberFormat="0" applyBorder="0" applyAlignment="0" applyProtection="0"/>
    <xf numFmtId="0" fontId="34" fillId="49" borderId="0" applyNumberFormat="0" applyBorder="0" applyAlignment="0" applyProtection="0"/>
    <xf numFmtId="0" fontId="24" fillId="49" borderId="0" applyNumberFormat="0" applyBorder="0" applyAlignment="0" applyProtection="0"/>
    <xf numFmtId="0" fontId="35" fillId="40" borderId="0" applyNumberFormat="0" applyBorder="0" applyAlignment="0" applyProtection="0"/>
    <xf numFmtId="0" fontId="34" fillId="50" borderId="0" applyNumberFormat="0" applyBorder="0" applyAlignment="0" applyProtection="0"/>
    <xf numFmtId="0" fontId="24" fillId="50" borderId="0" applyNumberFormat="0" applyBorder="0" applyAlignment="0" applyProtection="0"/>
    <xf numFmtId="0" fontId="35" fillId="42" borderId="0" applyNumberFormat="0" applyBorder="0" applyAlignment="0" applyProtection="0"/>
    <xf numFmtId="0" fontId="34" fillId="51" borderId="0" applyNumberFormat="0" applyBorder="0" applyAlignment="0" applyProtection="0"/>
    <xf numFmtId="0" fontId="24" fillId="51" borderId="0" applyNumberFormat="0" applyBorder="0" applyAlignment="0" applyProtection="0"/>
    <xf numFmtId="0" fontId="36" fillId="52" borderId="0" applyNumberFormat="0" applyBorder="0" applyAlignment="0" applyProtection="0"/>
    <xf numFmtId="0" fontId="36" fillId="42" borderId="0" applyNumberFormat="0" applyBorder="0" applyAlignment="0" applyProtection="0"/>
    <xf numFmtId="0" fontId="36" fillId="30" borderId="0" applyNumberFormat="0" applyBorder="0" applyAlignment="0" applyProtection="0"/>
    <xf numFmtId="0" fontId="36" fillId="53" borderId="0" applyNumberFormat="0" applyBorder="0" applyAlignment="0" applyProtection="0"/>
    <xf numFmtId="0" fontId="36" fillId="40" borderId="0" applyNumberFormat="0" applyBorder="0" applyAlignment="0" applyProtection="0"/>
    <xf numFmtId="0" fontId="36" fillId="45" borderId="0" applyNumberFormat="0" applyBorder="0" applyAlignment="0" applyProtection="0"/>
    <xf numFmtId="0" fontId="38" fillId="54" borderId="13" applyNumberFormat="0" applyAlignment="0" applyProtection="0"/>
    <xf numFmtId="0" fontId="39" fillId="0" borderId="0" applyNumberFormat="0" applyFill="0" applyBorder="0" applyAlignment="0" applyProtection="0"/>
    <xf numFmtId="0" fontId="22" fillId="0" borderId="0" applyNumberFormat="0" applyFill="0" applyBorder="0" applyAlignment="0" applyProtection="0"/>
    <xf numFmtId="0" fontId="40" fillId="55" borderId="0" applyNumberFormat="0" applyBorder="0" applyAlignment="0" applyProtection="0"/>
    <xf numFmtId="0" fontId="41" fillId="15" borderId="0" applyNumberFormat="0" applyBorder="0" applyAlignment="0" applyProtection="0"/>
    <xf numFmtId="0" fontId="40" fillId="55" borderId="0" applyNumberFormat="0" applyBorder="0" applyAlignment="0" applyProtection="0"/>
    <xf numFmtId="0" fontId="41" fillId="15" borderId="0" applyNumberFormat="0" applyBorder="0" applyAlignment="0" applyProtection="0"/>
    <xf numFmtId="0" fontId="40" fillId="55" borderId="0" applyNumberFormat="0" applyBorder="0" applyAlignment="0" applyProtection="0"/>
    <xf numFmtId="0" fontId="42" fillId="54" borderId="14" applyNumberFormat="0" applyAlignment="0" applyProtection="0"/>
    <xf numFmtId="0" fontId="43" fillId="56" borderId="6" applyNumberFormat="0" applyAlignment="0" applyProtection="0"/>
    <xf numFmtId="0" fontId="19" fillId="56" borderId="6"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4" fillId="57" borderId="14" applyNumberFormat="0" applyAlignment="0" applyProtection="0"/>
    <xf numFmtId="0" fontId="45" fillId="0" borderId="8" applyNumberFormat="0" applyFill="0" applyAlignment="0" applyProtection="0"/>
    <xf numFmtId="0" fontId="20" fillId="0" borderId="8" applyNumberFormat="0" applyFill="0" applyAlignment="0" applyProtection="0"/>
    <xf numFmtId="0" fontId="46" fillId="58" borderId="15" applyNumberFormat="0" applyAlignment="0" applyProtection="0"/>
    <xf numFmtId="165" fontId="3" fillId="0" borderId="0" applyFont="0" applyFill="0" applyBorder="0" applyAlignment="0" applyProtection="0"/>
    <xf numFmtId="43" fontId="3" fillId="0" borderId="0" applyFont="0" applyFill="0" applyBorder="0" applyAlignment="0" applyProtection="0"/>
    <xf numFmtId="0" fontId="30" fillId="59" borderId="10" applyNumberFormat="0" applyFont="0" applyAlignment="0" applyProtection="0"/>
    <xf numFmtId="0" fontId="1" fillId="59" borderId="10" applyNumberFormat="0" applyFont="0" applyAlignment="0" applyProtection="0"/>
    <xf numFmtId="0" fontId="30" fillId="59" borderId="10" applyNumberFormat="0" applyFont="0" applyAlignment="0" applyProtection="0"/>
    <xf numFmtId="0" fontId="47" fillId="31" borderId="14" applyNumberFormat="0" applyAlignment="0" applyProtection="0"/>
    <xf numFmtId="0" fontId="48" fillId="60" borderId="6" applyNumberFormat="0" applyAlignment="0" applyProtection="0"/>
    <xf numFmtId="0" fontId="17" fillId="60" borderId="6" applyNumberFormat="0" applyAlignment="0" applyProtection="0"/>
    <xf numFmtId="0" fontId="49" fillId="0" borderId="16" applyNumberFormat="0" applyFill="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61" borderId="0" applyNumberFormat="0" applyBorder="0" applyAlignment="0" applyProtection="0"/>
    <xf numFmtId="0" fontId="53" fillId="18" borderId="0" applyNumberFormat="0" applyBorder="0" applyAlignment="0" applyProtection="0"/>
    <xf numFmtId="0" fontId="54" fillId="61" borderId="0" applyNumberFormat="0" applyBorder="0" applyAlignment="0" applyProtection="0"/>
    <xf numFmtId="0" fontId="55" fillId="0" borderId="17" applyNumberFormat="0" applyFill="0" applyAlignment="0" applyProtection="0"/>
    <xf numFmtId="0" fontId="56" fillId="0" borderId="18" applyNumberFormat="0" applyFill="0" applyAlignment="0" applyProtection="0"/>
    <xf numFmtId="0" fontId="57" fillId="0" borderId="19" applyNumberFormat="0" applyFill="0" applyAlignment="0" applyProtection="0"/>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xf numFmtId="0" fontId="64" fillId="0" borderId="0" applyNumberFormat="0" applyFill="0" applyBorder="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5" fillId="19" borderId="14" applyNumberFormat="0" applyAlignment="0" applyProtection="0"/>
    <xf numFmtId="0" fontId="66" fillId="55" borderId="0" applyNumberFormat="0" applyBorder="0" applyAlignment="0" applyProtection="0"/>
    <xf numFmtId="0" fontId="15" fillId="55" borderId="0" applyNumberFormat="0" applyBorder="0" applyAlignment="0" applyProtection="0"/>
    <xf numFmtId="0" fontId="67" fillId="0" borderId="20" applyNumberFormat="0" applyFill="0" applyAlignment="0" applyProtection="0"/>
    <xf numFmtId="38" fontId="27" fillId="0" borderId="0" applyFont="0" applyFill="0" applyBorder="0" applyAlignment="0" applyProtection="0"/>
    <xf numFmtId="166" fontId="3" fillId="0" borderId="0" applyFont="0" applyFill="0" applyBorder="0" applyAlignment="0" applyProtection="0"/>
    <xf numFmtId="167" fontId="27" fillId="0" borderId="0" applyFont="0" applyFill="0" applyBorder="0" applyAlignment="0" applyProtection="0"/>
    <xf numFmtId="168" fontId="1" fillId="0" borderId="0" applyFont="0" applyFill="0" applyBorder="0" applyAlignment="0" applyProtection="0"/>
    <xf numFmtId="0" fontId="68" fillId="62" borderId="0" applyNumberFormat="0" applyBorder="0" applyAlignment="0" applyProtection="0"/>
    <xf numFmtId="0" fontId="69" fillId="31" borderId="0" applyNumberFormat="0" applyBorder="0" applyAlignment="0" applyProtection="0"/>
    <xf numFmtId="0" fontId="70" fillId="31" borderId="0" applyNumberFormat="0" applyBorder="0" applyAlignment="0" applyProtection="0"/>
    <xf numFmtId="0" fontId="68" fillId="62" borderId="0" applyNumberFormat="0" applyBorder="0" applyAlignment="0" applyProtection="0"/>
    <xf numFmtId="0" fontId="68" fillId="62" borderId="0" applyNumberFormat="0" applyBorder="0" applyAlignment="0" applyProtection="0"/>
    <xf numFmtId="0" fontId="70" fillId="31" borderId="0" applyNumberFormat="0" applyBorder="0" applyAlignment="0" applyProtection="0"/>
    <xf numFmtId="0" fontId="69" fillId="31"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69" fillId="31" borderId="0" applyNumberFormat="0" applyBorder="0" applyAlignment="0" applyProtection="0"/>
    <xf numFmtId="0" fontId="68" fillId="62" borderId="0" applyNumberFormat="0" applyBorder="0" applyAlignment="0" applyProtection="0"/>
    <xf numFmtId="0" fontId="16" fillId="62" borderId="0" applyNumberFormat="0" applyBorder="0" applyAlignment="0" applyProtection="0"/>
    <xf numFmtId="0" fontId="68" fillId="62" borderId="0" applyNumberFormat="0" applyBorder="0" applyAlignment="0" applyProtection="0"/>
    <xf numFmtId="0" fontId="70" fillId="31" borderId="0" applyNumberFormat="0" applyBorder="0" applyAlignment="0" applyProtection="0"/>
    <xf numFmtId="0" fontId="70" fillId="31" borderId="0" applyNumberFormat="0" applyBorder="0" applyAlignment="0" applyProtection="0"/>
    <xf numFmtId="0" fontId="71" fillId="62" borderId="0" applyNumberFormat="0" applyBorder="0" applyAlignment="0" applyProtection="0"/>
    <xf numFmtId="0" fontId="16" fillId="6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49" fontId="3" fillId="0" borderId="0"/>
    <xf numFmtId="49" fontId="3"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49" fontId="3" fillId="0" borderId="0"/>
    <xf numFmtId="49"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9" fontId="3" fillId="0" borderId="0"/>
    <xf numFmtId="49" fontId="3" fillId="0" borderId="0"/>
    <xf numFmtId="0" fontId="3" fillId="0" borderId="0"/>
    <xf numFmtId="0" fontId="3" fillId="0" borderId="0"/>
    <xf numFmtId="49" fontId="3" fillId="0" borderId="0"/>
    <xf numFmtId="49" fontId="3" fillId="0" borderId="0"/>
    <xf numFmtId="0" fontId="3" fillId="0" borderId="0"/>
    <xf numFmtId="49" fontId="3" fillId="0" borderId="0"/>
    <xf numFmtId="49" fontId="3" fillId="0" borderId="0"/>
    <xf numFmtId="0" fontId="3" fillId="0" borderId="0"/>
    <xf numFmtId="0" fontId="3" fillId="0" borderId="0"/>
    <xf numFmtId="49"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2"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49" fontId="3"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7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72" fillId="0" borderId="0"/>
    <xf numFmtId="0" fontId="3" fillId="0" borderId="0"/>
    <xf numFmtId="0" fontId="3" fillId="0" borderId="0"/>
    <xf numFmtId="0" fontId="72" fillId="0" borderId="0"/>
    <xf numFmtId="0" fontId="2"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72" fillId="0" borderId="0"/>
    <xf numFmtId="0" fontId="7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2" fillId="0" borderId="0"/>
    <xf numFmtId="0" fontId="3" fillId="0" borderId="0"/>
    <xf numFmtId="0" fontId="3" fillId="0" borderId="0"/>
    <xf numFmtId="0" fontId="2" fillId="0" borderId="0"/>
    <xf numFmtId="0" fontId="2" fillId="0" borderId="0"/>
    <xf numFmtId="0" fontId="3" fillId="0" borderId="0"/>
    <xf numFmtId="0" fontId="2" fillId="0" borderId="0"/>
    <xf numFmtId="0" fontId="3" fillId="0" borderId="0"/>
    <xf numFmtId="0" fontId="2" fillId="0" borderId="0"/>
    <xf numFmtId="0" fontId="3" fillId="0" borderId="0"/>
    <xf numFmtId="0" fontId="3" fillId="0" borderId="0"/>
    <xf numFmtId="0" fontId="3" fillId="0" borderId="0"/>
    <xf numFmtId="0" fontId="2" fillId="0" borderId="0"/>
    <xf numFmtId="0" fontId="3" fillId="0" borderId="0"/>
    <xf numFmtId="49" fontId="3" fillId="0" borderId="0"/>
    <xf numFmtId="49" fontId="3" fillId="0" borderId="0"/>
    <xf numFmtId="49" fontId="3" fillId="0" borderId="0"/>
    <xf numFmtId="0" fontId="3" fillId="0" borderId="0"/>
    <xf numFmtId="49"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49" fontId="3" fillId="0" borderId="0"/>
    <xf numFmtId="49" fontId="3" fillId="0" borderId="0"/>
    <xf numFmtId="49" fontId="3" fillId="0" borderId="0"/>
    <xf numFmtId="49" fontId="3" fillId="0" borderId="0"/>
    <xf numFmtId="49" fontId="3" fillId="0" borderId="0"/>
    <xf numFmtId="49" fontId="3" fillId="0" borderId="0"/>
    <xf numFmtId="0" fontId="3" fillId="0" borderId="0"/>
    <xf numFmtId="0" fontId="3" fillId="0" borderId="0"/>
    <xf numFmtId="49" fontId="3" fillId="0" borderId="0"/>
    <xf numFmtId="49" fontId="3" fillId="0" borderId="0"/>
    <xf numFmtId="0" fontId="3" fillId="0" borderId="0"/>
    <xf numFmtId="49" fontId="3" fillId="0" borderId="0"/>
    <xf numFmtId="49" fontId="3" fillId="0" borderId="0"/>
    <xf numFmtId="49" fontId="3" fillId="0" borderId="0"/>
    <xf numFmtId="49"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49" fontId="3" fillId="0" borderId="0"/>
    <xf numFmtId="49" fontId="3" fillId="0" borderId="0"/>
    <xf numFmtId="49" fontId="3" fillId="0" borderId="0"/>
    <xf numFmtId="49" fontId="3" fillId="0" borderId="0"/>
    <xf numFmtId="0" fontId="3" fillId="0" borderId="0"/>
    <xf numFmtId="49" fontId="3" fillId="0" borderId="0"/>
    <xf numFmtId="0" fontId="3" fillId="0" borderId="0"/>
    <xf numFmtId="49" fontId="3" fillId="0" borderId="0"/>
    <xf numFmtId="49" fontId="3" fillId="0" borderId="0"/>
    <xf numFmtId="49" fontId="3" fillId="0" borderId="0"/>
    <xf numFmtId="49" fontId="3" fillId="0" borderId="0"/>
    <xf numFmtId="49" fontId="3" fillId="0" borderId="0"/>
    <xf numFmtId="49" fontId="3" fillId="0" borderId="0"/>
    <xf numFmtId="49" fontId="3" fillId="0" borderId="0"/>
    <xf numFmtId="0" fontId="3" fillId="0" borderId="0"/>
    <xf numFmtId="49"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9" fontId="3" fillId="0" borderId="0"/>
    <xf numFmtId="49" fontId="3" fillId="0" borderId="0"/>
    <xf numFmtId="49" fontId="3" fillId="0" borderId="0"/>
    <xf numFmtId="49" fontId="3" fillId="0" borderId="0"/>
    <xf numFmtId="0" fontId="3" fillId="0" borderId="0"/>
    <xf numFmtId="0" fontId="3" fillId="0" borderId="0"/>
    <xf numFmtId="49" fontId="3" fillId="0" borderId="0"/>
    <xf numFmtId="49" fontId="3" fillId="0" borderId="0"/>
    <xf numFmtId="49" fontId="3" fillId="0" borderId="0"/>
    <xf numFmtId="49" fontId="3" fillId="0" borderId="0"/>
    <xf numFmtId="0" fontId="3" fillId="0" borderId="0"/>
    <xf numFmtId="0" fontId="3" fillId="0" borderId="0"/>
    <xf numFmtId="4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0" fontId="3" fillId="0" borderId="0"/>
    <xf numFmtId="49" fontId="3" fillId="0" borderId="0"/>
    <xf numFmtId="0" fontId="3" fillId="0" borderId="0"/>
    <xf numFmtId="0" fontId="3" fillId="0" borderId="0"/>
    <xf numFmtId="49"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9" fontId="3" fillId="0" borderId="0"/>
    <xf numFmtId="49" fontId="3" fillId="0" borderId="0"/>
    <xf numFmtId="49" fontId="3" fillId="0" borderId="0"/>
    <xf numFmtId="49" fontId="3" fillId="0" borderId="0"/>
    <xf numFmtId="0" fontId="3" fillId="0" borderId="0"/>
    <xf numFmtId="49" fontId="3" fillId="0" borderId="0"/>
    <xf numFmtId="49"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9" fontId="3" fillId="0" borderId="0"/>
    <xf numFmtId="0" fontId="3" fillId="0" borderId="0"/>
    <xf numFmtId="0" fontId="3" fillId="0" borderId="0"/>
    <xf numFmtId="49"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9" fontId="3" fillId="0" borderId="0"/>
    <xf numFmtId="0" fontId="1" fillId="0" borderId="0"/>
    <xf numFmtId="0" fontId="1" fillId="0" borderId="0"/>
    <xf numFmtId="49" fontId="3" fillId="0" borderId="0"/>
    <xf numFmtId="49" fontId="3" fillId="0" borderId="0"/>
    <xf numFmtId="49" fontId="3" fillId="0" borderId="0"/>
    <xf numFmtId="49" fontId="3" fillId="0" borderId="0"/>
    <xf numFmtId="49" fontId="3" fillId="0" borderId="0"/>
    <xf numFmtId="49" fontId="3" fillId="0" borderId="0"/>
    <xf numFmtId="49" fontId="3" fillId="0" borderId="0"/>
    <xf numFmtId="49"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7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1" fillId="0" borderId="0"/>
    <xf numFmtId="49"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3" fillId="22" borderId="21"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1" fillId="22" borderId="21" applyNumberFormat="0" applyFont="0" applyAlignment="0" applyProtection="0"/>
    <xf numFmtId="0" fontId="31" fillId="22" borderId="21" applyNumberFormat="0" applyFont="0" applyAlignment="0" applyProtection="0"/>
    <xf numFmtId="0" fontId="31" fillId="22" borderId="21"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 fillId="22" borderId="21" applyNumberFormat="0" applyFont="0" applyAlignment="0" applyProtection="0"/>
    <xf numFmtId="0" fontId="31" fillId="22" borderId="21"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1" fillId="59" borderId="10" applyNumberFormat="0" applyFont="0" applyAlignment="0" applyProtection="0"/>
    <xf numFmtId="0" fontId="3" fillId="22" borderId="21" applyNumberFormat="0" applyFont="0" applyAlignment="0" applyProtection="0"/>
    <xf numFmtId="0" fontId="3" fillId="22" borderId="21" applyNumberFormat="0" applyFont="0" applyAlignment="0" applyProtection="0"/>
    <xf numFmtId="0" fontId="3" fillId="22" borderId="21" applyNumberFormat="0" applyFont="0" applyAlignment="0" applyProtection="0"/>
    <xf numFmtId="0" fontId="3" fillId="22" borderId="21" applyNumberFormat="0" applyFont="0" applyAlignment="0" applyProtection="0"/>
    <xf numFmtId="0" fontId="3" fillId="22" borderId="21" applyNumberFormat="0" applyFont="0" applyAlignment="0" applyProtection="0"/>
    <xf numFmtId="0" fontId="3" fillId="22" borderId="21" applyNumberFormat="0" applyFon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3" fillId="57" borderId="13" applyNumberFormat="0" applyAlignment="0" applyProtection="0"/>
    <xf numFmtId="0" fontId="74" fillId="0" borderId="22" applyFill="0" applyBorder="0" applyAlignment="0" applyProtection="0"/>
    <xf numFmtId="0" fontId="74" fillId="0" borderId="22" applyFill="0" applyBorder="0" applyAlignment="0" applyProtection="0"/>
    <xf numFmtId="0" fontId="74" fillId="0" borderId="22" applyFill="0" applyBorder="0" applyAlignment="0" applyProtection="0"/>
    <xf numFmtId="0" fontId="74" fillId="0" borderId="22" applyFill="0" applyBorder="0" applyAlignment="0" applyProtection="0"/>
    <xf numFmtId="0" fontId="74" fillId="0" borderId="22" applyFill="0" applyBorder="0" applyAlignment="0" applyProtection="0"/>
    <xf numFmtId="0" fontId="74" fillId="0" borderId="22" applyFill="0" applyBorder="0" applyAlignment="0" applyProtection="0"/>
    <xf numFmtId="0" fontId="74" fillId="0" borderId="22" applyFill="0" applyBorder="0" applyAlignment="0" applyProtection="0"/>
    <xf numFmtId="0" fontId="75" fillId="63" borderId="23" applyBorder="0">
      <alignment horizontal="center" vertical="center"/>
    </xf>
    <xf numFmtId="0" fontId="76" fillId="61" borderId="0" applyNumberFormat="0" applyBorder="0" applyAlignment="0" applyProtection="0"/>
    <xf numFmtId="0" fontId="14" fillId="61" borderId="0" applyNumberFormat="0" applyBorder="0" applyAlignment="0" applyProtection="0"/>
    <xf numFmtId="0" fontId="77" fillId="17" borderId="0" applyNumberFormat="0" applyBorder="0" applyAlignment="0" applyProtection="0"/>
    <xf numFmtId="0" fontId="78" fillId="0" borderId="0"/>
    <xf numFmtId="0" fontId="79" fillId="56" borderId="7" applyNumberFormat="0" applyAlignment="0" applyProtection="0"/>
    <xf numFmtId="0" fontId="18" fillId="56" borderId="7"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27" fillId="0" borderId="0"/>
    <xf numFmtId="0" fontId="3" fillId="0" borderId="0"/>
    <xf numFmtId="0" fontId="80" fillId="0" borderId="0" applyNumberFormat="0" applyFill="0" applyBorder="0" applyAlignment="0" applyProtection="0"/>
    <xf numFmtId="0" fontId="23"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3" fillId="0" borderId="4" applyNumberFormat="0" applyFill="0" applyAlignment="0" applyProtection="0"/>
    <xf numFmtId="0" fontId="11" fillId="0" borderId="4" applyNumberFormat="0" applyFill="0" applyAlignment="0" applyProtection="0"/>
    <xf numFmtId="0" fontId="84" fillId="0" borderId="5" applyNumberFormat="0" applyFill="0" applyAlignment="0" applyProtection="0"/>
    <xf numFmtId="0" fontId="12" fillId="0" borderId="5" applyNumberFormat="0" applyFill="0" applyAlignment="0" applyProtection="0"/>
    <xf numFmtId="0" fontId="85" fillId="0" borderId="24" applyNumberFormat="0" applyFill="0" applyAlignment="0" applyProtection="0"/>
    <xf numFmtId="0" fontId="13" fillId="0" borderId="24" applyNumberFormat="0" applyFill="0" applyAlignment="0" applyProtection="0"/>
    <xf numFmtId="0" fontId="85" fillId="0" borderId="0" applyNumberFormat="0" applyFill="0" applyBorder="0" applyAlignment="0" applyProtection="0"/>
    <xf numFmtId="0" fontId="13" fillId="0" borderId="0" applyNumberFormat="0" applyFill="0" applyBorder="0" applyAlignment="0" applyProtection="0"/>
    <xf numFmtId="0" fontId="86" fillId="0" borderId="25" applyNumberFormat="0" applyFill="0" applyAlignment="0" applyProtection="0"/>
    <xf numFmtId="0" fontId="87" fillId="0" borderId="11"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86" fillId="0" borderId="25" applyNumberFormat="0" applyFill="0" applyAlignment="0" applyProtection="0"/>
    <xf numFmtId="0" fontId="7" fillId="0" borderId="11" applyNumberFormat="0" applyFill="0" applyAlignment="0" applyProtection="0"/>
    <xf numFmtId="38" fontId="88" fillId="0" borderId="0" applyFont="0" applyFill="0" applyBorder="0" applyAlignment="0" applyProtection="0"/>
    <xf numFmtId="169" fontId="89" fillId="0" borderId="0" applyFont="0" applyFill="0" applyBorder="0" applyAlignment="0" applyProtection="0"/>
    <xf numFmtId="0" fontId="90" fillId="0" borderId="0" applyNumberFormat="0" applyFill="0" applyBorder="0" applyAlignment="0" applyProtection="0"/>
    <xf numFmtId="0" fontId="91" fillId="0" borderId="26" applyNumberFormat="0" applyFill="0" applyAlignment="0" applyProtection="0"/>
    <xf numFmtId="0" fontId="92" fillId="0" borderId="27" applyNumberFormat="0" applyFill="0" applyAlignment="0" applyProtection="0"/>
    <xf numFmtId="0" fontId="93" fillId="0" borderId="28" applyNumberFormat="0" applyFill="0" applyAlignment="0" applyProtection="0"/>
    <xf numFmtId="0" fontId="93" fillId="0" borderId="0" applyNumberFormat="0" applyFill="0" applyBorder="0" applyAlignment="0" applyProtection="0"/>
    <xf numFmtId="170" fontId="88" fillId="0" borderId="0" applyFont="0" applyFill="0" applyBorder="0" applyAlignment="0" applyProtection="0"/>
    <xf numFmtId="171" fontId="89" fillId="0" borderId="0" applyFont="0" applyFill="0" applyBorder="0" applyAlignment="0" applyProtection="0"/>
    <xf numFmtId="0" fontId="94" fillId="64" borderId="9" applyNumberFormat="0" applyAlignment="0" applyProtection="0"/>
    <xf numFmtId="0" fontId="21" fillId="64" borderId="9" applyNumberFormat="0" applyAlignment="0" applyProtection="0"/>
    <xf numFmtId="0" fontId="95" fillId="0" borderId="29"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97" fillId="58" borderId="15" applyNumberFormat="0" applyAlignment="0" applyProtection="0"/>
    <xf numFmtId="0" fontId="37" fillId="43" borderId="0" applyNumberFormat="0" applyBorder="0" applyAlignment="0" applyProtection="0">
      <alignment vertical="center"/>
    </xf>
    <xf numFmtId="0" fontId="37" fillId="45" borderId="0" applyNumberFormat="0" applyBorder="0" applyAlignment="0" applyProtection="0">
      <alignment vertical="center"/>
    </xf>
    <xf numFmtId="0" fontId="37" fillId="47"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2" borderId="0" applyNumberFormat="0" applyBorder="0" applyAlignment="0" applyProtection="0">
      <alignment vertical="center"/>
    </xf>
    <xf numFmtId="0" fontId="98" fillId="0" borderId="0" applyNumberFormat="0" applyFill="0" applyBorder="0" applyAlignment="0" applyProtection="0">
      <alignment vertical="center"/>
    </xf>
    <xf numFmtId="0" fontId="99" fillId="58" borderId="15" applyNumberFormat="0" applyAlignment="0" applyProtection="0">
      <alignment vertical="center"/>
    </xf>
    <xf numFmtId="0" fontId="100" fillId="31" borderId="0" applyNumberFormat="0" applyBorder="0" applyAlignment="0" applyProtection="0">
      <alignment vertical="center"/>
    </xf>
    <xf numFmtId="0" fontId="101" fillId="22" borderId="21" applyNumberFormat="0" applyFont="0" applyAlignment="0" applyProtection="0">
      <alignment vertical="center"/>
    </xf>
    <xf numFmtId="0" fontId="101" fillId="22" borderId="21" applyNumberFormat="0" applyFont="0" applyAlignment="0" applyProtection="0">
      <alignment vertical="center"/>
    </xf>
    <xf numFmtId="0" fontId="102" fillId="0" borderId="20" applyNumberFormat="0" applyFill="0" applyAlignment="0" applyProtection="0">
      <alignment vertical="center"/>
    </xf>
    <xf numFmtId="0" fontId="103" fillId="19" borderId="14" applyNumberFormat="0" applyAlignment="0" applyProtection="0">
      <alignment vertical="center"/>
    </xf>
    <xf numFmtId="0" fontId="103" fillId="19" borderId="14" applyNumberFormat="0" applyAlignment="0" applyProtection="0">
      <alignment vertical="center"/>
    </xf>
    <xf numFmtId="0" fontId="104" fillId="57" borderId="13" applyNumberFormat="0" applyAlignment="0" applyProtection="0">
      <alignment vertical="center"/>
    </xf>
    <xf numFmtId="0" fontId="104" fillId="57" borderId="13" applyNumberFormat="0" applyAlignment="0" applyProtection="0">
      <alignment vertical="center"/>
    </xf>
    <xf numFmtId="0" fontId="104" fillId="57" borderId="13" applyNumberFormat="0" applyAlignment="0" applyProtection="0">
      <alignment vertical="center"/>
    </xf>
    <xf numFmtId="0" fontId="105" fillId="15" borderId="0" applyNumberFormat="0" applyBorder="0" applyAlignment="0" applyProtection="0">
      <alignment vertical="center"/>
    </xf>
    <xf numFmtId="0" fontId="106" fillId="0" borderId="0"/>
    <xf numFmtId="0" fontId="101" fillId="0" borderId="0"/>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01" fillId="0" borderId="0">
      <alignment vertical="center"/>
    </xf>
    <xf numFmtId="0" fontId="107" fillId="16" borderId="0" applyNumberFormat="0" applyBorder="0" applyAlignment="0" applyProtection="0">
      <alignment vertical="center"/>
    </xf>
    <xf numFmtId="0" fontId="108" fillId="0" borderId="17" applyNumberFormat="0" applyFill="0" applyAlignment="0" applyProtection="0">
      <alignment vertical="center"/>
    </xf>
    <xf numFmtId="0" fontId="109" fillId="0" borderId="18" applyNumberFormat="0" applyFill="0" applyAlignment="0" applyProtection="0">
      <alignment vertical="center"/>
    </xf>
    <xf numFmtId="0" fontId="110" fillId="0" borderId="19" applyNumberFormat="0" applyFill="0" applyAlignment="0" applyProtection="0">
      <alignment vertical="center"/>
    </xf>
    <xf numFmtId="0" fontId="110" fillId="0" borderId="0" applyNumberFormat="0" applyFill="0" applyBorder="0" applyAlignment="0" applyProtection="0">
      <alignment vertical="center"/>
    </xf>
    <xf numFmtId="0" fontId="111" fillId="57" borderId="14" applyNumberFormat="0" applyAlignment="0" applyProtection="0">
      <alignment vertical="center"/>
    </xf>
    <xf numFmtId="0" fontId="111" fillId="57" borderId="14" applyNumberFormat="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0" borderId="25" applyNumberFormat="0" applyFill="0" applyAlignment="0" applyProtection="0">
      <alignment vertical="center"/>
    </xf>
    <xf numFmtId="0" fontId="114" fillId="0" borderId="25" applyNumberFormat="0" applyFill="0" applyAlignment="0" applyProtection="0">
      <alignment vertical="center"/>
    </xf>
    <xf numFmtId="0" fontId="114" fillId="0" borderId="25" applyNumberFormat="0" applyFill="0" applyAlignment="0" applyProtection="0">
      <alignment vertical="center"/>
    </xf>
  </cellStyleXfs>
  <cellXfs count="145">
    <xf numFmtId="0" fontId="0" fillId="0" borderId="0" xfId="0"/>
    <xf numFmtId="0" fontId="5" fillId="0" borderId="1" xfId="13" applyBorder="1" applyAlignment="1">
      <alignment horizontal="center" vertical="center"/>
    </xf>
    <xf numFmtId="0" fontId="5" fillId="7" borderId="2" xfId="13" applyFill="1" applyBorder="1"/>
    <xf numFmtId="0" fontId="5" fillId="0" borderId="2" xfId="13" applyBorder="1" applyAlignment="1">
      <alignment horizontal="center" vertical="center"/>
    </xf>
    <xf numFmtId="0" fontId="6" fillId="6" borderId="30" xfId="13" applyFont="1" applyFill="1" applyBorder="1" applyAlignment="1">
      <alignment horizontal="center" vertical="center" wrapText="1"/>
    </xf>
    <xf numFmtId="0" fontId="6" fillId="6" borderId="30" xfId="13" applyFont="1" applyFill="1" applyBorder="1" applyAlignment="1">
      <alignment vertical="center" wrapText="1"/>
    </xf>
    <xf numFmtId="0" fontId="6" fillId="6" borderId="30" xfId="13" applyFont="1" applyFill="1" applyBorder="1" applyAlignment="1">
      <alignment horizontal="left" vertical="top" wrapText="1"/>
    </xf>
    <xf numFmtId="0" fontId="5" fillId="66" borderId="1" xfId="13" applyFill="1" applyBorder="1" applyAlignment="1">
      <alignment horizontal="left" vertical="center"/>
    </xf>
    <xf numFmtId="0" fontId="5" fillId="0" borderId="30" xfId="13" applyBorder="1" applyAlignment="1">
      <alignment horizontal="center" vertical="center"/>
    </xf>
    <xf numFmtId="0" fontId="5" fillId="0" borderId="31" xfId="13" applyBorder="1" applyAlignment="1">
      <alignment horizontal="center" vertical="center"/>
    </xf>
    <xf numFmtId="0" fontId="5" fillId="5" borderId="1" xfId="13" applyFill="1" applyBorder="1" applyAlignment="1">
      <alignment horizontal="left" vertical="center" wrapText="1"/>
    </xf>
    <xf numFmtId="0" fontId="5" fillId="0" borderId="30" xfId="13" applyBorder="1" applyAlignment="1">
      <alignment vertical="center"/>
    </xf>
    <xf numFmtId="0" fontId="0" fillId="0" borderId="30" xfId="0" applyBorder="1" applyAlignment="1">
      <alignment horizontal="left" vertical="top"/>
    </xf>
    <xf numFmtId="0" fontId="1" fillId="0" borderId="30" xfId="0" applyFont="1" applyBorder="1"/>
    <xf numFmtId="0" fontId="5" fillId="66" borderId="30" xfId="13" applyFill="1" applyBorder="1" applyAlignment="1">
      <alignment horizontal="left" vertical="center"/>
    </xf>
    <xf numFmtId="0" fontId="5" fillId="0" borderId="31" xfId="13" applyBorder="1" applyAlignment="1">
      <alignment horizontal="left" vertical="center"/>
    </xf>
    <xf numFmtId="0" fontId="5" fillId="0" borderId="30" xfId="13" applyBorder="1" applyAlignment="1">
      <alignment horizontal="left" vertical="top" wrapText="1"/>
    </xf>
    <xf numFmtId="0" fontId="5" fillId="0" borderId="30" xfId="13" applyBorder="1" applyAlignment="1">
      <alignment wrapText="1"/>
    </xf>
    <xf numFmtId="0" fontId="0" fillId="5" borderId="30" xfId="0" applyFill="1" applyBorder="1" applyAlignment="1">
      <alignment horizontal="left" vertical="center" wrapText="1"/>
    </xf>
    <xf numFmtId="0" fontId="5" fillId="0" borderId="30" xfId="13" applyBorder="1" applyAlignment="1">
      <alignment horizontal="left" vertical="top"/>
    </xf>
    <xf numFmtId="0" fontId="5" fillId="0" borderId="30" xfId="13" applyBorder="1" applyAlignment="1">
      <alignment horizontal="left" vertical="center"/>
    </xf>
    <xf numFmtId="0" fontId="5" fillId="0" borderId="30" xfId="13" applyBorder="1" applyAlignment="1">
      <alignment horizontal="left" vertical="center" wrapText="1"/>
    </xf>
    <xf numFmtId="0" fontId="5" fillId="2" borderId="30" xfId="13" applyFill="1" applyBorder="1" applyAlignment="1">
      <alignment horizontal="center" vertical="center"/>
    </xf>
    <xf numFmtId="0" fontId="5" fillId="0" borderId="1" xfId="13" applyBorder="1" applyAlignment="1">
      <alignment horizontal="left" vertical="center"/>
    </xf>
    <xf numFmtId="0" fontId="5" fillId="0" borderId="30" xfId="13" applyBorder="1"/>
    <xf numFmtId="0" fontId="5" fillId="67" borderId="30" xfId="13" applyFill="1" applyBorder="1" applyAlignment="1">
      <alignment horizontal="left" vertical="center"/>
    </xf>
    <xf numFmtId="0" fontId="0" fillId="0" borderId="30" xfId="0" applyBorder="1" applyAlignment="1">
      <alignment vertical="center"/>
    </xf>
    <xf numFmtId="0" fontId="0" fillId="0" borderId="30" xfId="0" applyBorder="1" applyAlignment="1">
      <alignment horizontal="left" vertical="top" wrapText="1"/>
    </xf>
    <xf numFmtId="0" fontId="1" fillId="0" borderId="30" xfId="0" applyFont="1" applyBorder="1" applyAlignment="1">
      <alignment horizontal="left" vertical="center" wrapText="1"/>
    </xf>
    <xf numFmtId="0" fontId="5" fillId="0" borderId="30" xfId="13" applyBorder="1" applyAlignment="1">
      <alignment vertical="center" wrapText="1"/>
    </xf>
    <xf numFmtId="0" fontId="1" fillId="0" borderId="30" xfId="0" applyFont="1" applyBorder="1" applyAlignment="1">
      <alignment horizontal="left" vertical="top" wrapText="1"/>
    </xf>
    <xf numFmtId="0" fontId="5" fillId="67" borderId="2" xfId="13" applyFill="1" applyBorder="1" applyAlignment="1">
      <alignment horizontal="left" vertical="center"/>
    </xf>
    <xf numFmtId="0" fontId="5" fillId="0" borderId="2" xfId="13" applyBorder="1" applyAlignment="1">
      <alignment horizontal="left" vertical="center"/>
    </xf>
    <xf numFmtId="0" fontId="1" fillId="0" borderId="30" xfId="0" applyFont="1" applyBorder="1" applyAlignment="1">
      <alignment horizontal="center" vertical="center" wrapText="1"/>
    </xf>
    <xf numFmtId="0" fontId="1" fillId="0" borderId="1" xfId="0" applyFont="1" applyBorder="1" applyAlignment="1">
      <alignment horizontal="center" vertical="center" wrapText="1"/>
    </xf>
    <xf numFmtId="0" fontId="5" fillId="0" borderId="30" xfId="13" applyBorder="1" applyAlignment="1">
      <alignment vertical="top" wrapText="1"/>
    </xf>
    <xf numFmtId="0" fontId="0" fillId="0" borderId="30" xfId="0" applyBorder="1" applyAlignment="1">
      <alignment wrapText="1"/>
    </xf>
    <xf numFmtId="0" fontId="0" fillId="0" borderId="30" xfId="0" applyBorder="1"/>
    <xf numFmtId="0" fontId="1" fillId="0" borderId="31" xfId="0" applyFont="1" applyBorder="1" applyAlignment="1">
      <alignment horizontal="center" vertical="center" wrapText="1"/>
    </xf>
    <xf numFmtId="0" fontId="5" fillId="66" borderId="30" xfId="13" applyFill="1" applyBorder="1" applyAlignment="1">
      <alignment horizontal="center" vertical="center"/>
    </xf>
    <xf numFmtId="0" fontId="5" fillId="2" borderId="1" xfId="13" applyFill="1" applyBorder="1" applyAlignment="1">
      <alignment horizontal="center" vertical="center"/>
    </xf>
    <xf numFmtId="0" fontId="0" fillId="0" borderId="30" xfId="0" applyBorder="1" applyAlignment="1">
      <alignment horizontal="left" vertical="center"/>
    </xf>
    <xf numFmtId="0" fontId="5" fillId="2" borderId="30" xfId="13" applyFill="1" applyBorder="1" applyAlignment="1">
      <alignment vertical="center"/>
    </xf>
    <xf numFmtId="0" fontId="5" fillId="66" borderId="31" xfId="13" applyFill="1" applyBorder="1" applyAlignment="1">
      <alignment horizontal="left" vertical="center"/>
    </xf>
    <xf numFmtId="0" fontId="1" fillId="0" borderId="30" xfId="0" applyFont="1" applyBorder="1" applyAlignment="1">
      <alignment horizontal="left" vertical="top"/>
    </xf>
    <xf numFmtId="0" fontId="1" fillId="0" borderId="30" xfId="0" applyFont="1" applyBorder="1" applyAlignment="1">
      <alignment wrapText="1"/>
    </xf>
    <xf numFmtId="0" fontId="0" fillId="0" borderId="30" xfId="0" applyBorder="1" applyAlignment="1">
      <alignment vertical="center" wrapText="1"/>
    </xf>
    <xf numFmtId="0" fontId="0" fillId="0" borderId="30" xfId="0" applyBorder="1" applyAlignment="1">
      <alignment vertical="top" wrapText="1"/>
    </xf>
    <xf numFmtId="0" fontId="0" fillId="0" borderId="30" xfId="0" applyBorder="1" applyAlignment="1">
      <alignment horizontal="left" vertical="center" wrapText="1"/>
    </xf>
    <xf numFmtId="0" fontId="1" fillId="0" borderId="30" xfId="0" applyFont="1" applyBorder="1" applyAlignment="1">
      <alignment vertical="top" wrapText="1"/>
    </xf>
    <xf numFmtId="0" fontId="0" fillId="5" borderId="30" xfId="0" applyFill="1" applyBorder="1" applyAlignment="1">
      <alignment horizontal="center" vertical="center" wrapText="1"/>
    </xf>
    <xf numFmtId="0" fontId="5" fillId="5" borderId="30" xfId="13" applyFill="1" applyBorder="1" applyAlignment="1">
      <alignment horizontal="center" vertical="center"/>
    </xf>
    <xf numFmtId="0" fontId="10" fillId="0" borderId="30" xfId="0" applyFont="1" applyBorder="1" applyAlignment="1">
      <alignment horizontal="left" vertical="top"/>
    </xf>
    <xf numFmtId="0" fontId="10" fillId="0" borderId="30" xfId="0" applyFont="1" applyBorder="1"/>
    <xf numFmtId="0" fontId="1" fillId="0" borderId="2" xfId="0" applyFont="1" applyBorder="1" applyAlignment="1">
      <alignment horizontal="center" vertical="center" wrapText="1"/>
    </xf>
    <xf numFmtId="0" fontId="0" fillId="0" borderId="30" xfId="16" applyFont="1" applyBorder="1" applyAlignment="1">
      <alignment horizontal="left" vertical="top" wrapText="1"/>
    </xf>
    <xf numFmtId="0" fontId="1" fillId="0" borderId="30" xfId="0" applyFont="1" applyBorder="1" applyAlignment="1">
      <alignment vertical="center" wrapText="1"/>
    </xf>
    <xf numFmtId="0" fontId="5" fillId="2" borderId="30" xfId="13" applyFill="1" applyBorder="1" applyAlignment="1">
      <alignment horizontal="left" vertical="center"/>
    </xf>
    <xf numFmtId="0" fontId="0" fillId="0" borderId="30" xfId="17991" applyFont="1" applyBorder="1" applyAlignment="1">
      <alignment horizontal="left" vertical="top" wrapText="1"/>
    </xf>
    <xf numFmtId="0" fontId="0" fillId="0" borderId="30" xfId="17991" applyFont="1" applyBorder="1" applyAlignment="1">
      <alignment horizontal="left" vertical="center" wrapText="1"/>
    </xf>
    <xf numFmtId="0" fontId="5" fillId="0" borderId="30" xfId="13" applyBorder="1" applyAlignment="1">
      <alignment horizontal="center" vertical="center" wrapText="1"/>
    </xf>
    <xf numFmtId="0" fontId="5" fillId="2" borderId="31" xfId="13" applyFill="1" applyBorder="1" applyAlignment="1">
      <alignment horizontal="center" vertical="center"/>
    </xf>
    <xf numFmtId="0" fontId="1" fillId="0" borderId="30" xfId="0" applyFont="1" applyBorder="1" applyAlignment="1">
      <alignment vertical="center"/>
    </xf>
    <xf numFmtId="0" fontId="5" fillId="0" borderId="3" xfId="13" applyBorder="1" applyAlignment="1">
      <alignment horizontal="center" vertical="center"/>
    </xf>
    <xf numFmtId="0" fontId="5" fillId="2" borderId="30" xfId="13" applyFill="1" applyBorder="1"/>
    <xf numFmtId="0" fontId="5" fillId="2" borderId="2" xfId="13" applyFill="1" applyBorder="1" applyAlignment="1">
      <alignment horizontal="left" vertical="center"/>
    </xf>
    <xf numFmtId="0" fontId="5" fillId="7" borderId="2" xfId="13" applyFill="1" applyBorder="1" applyAlignment="1">
      <alignment horizontal="center" vertical="center"/>
    </xf>
    <xf numFmtId="0" fontId="5" fillId="7" borderId="30" xfId="13" applyFill="1" applyBorder="1" applyAlignment="1">
      <alignment horizontal="center" vertical="center"/>
    </xf>
    <xf numFmtId="0" fontId="5" fillId="7" borderId="30" xfId="13" applyFill="1" applyBorder="1"/>
    <xf numFmtId="0" fontId="5" fillId="0" borderId="0" xfId="13" applyAlignment="1">
      <alignment horizontal="center" vertical="center"/>
    </xf>
    <xf numFmtId="0" fontId="1" fillId="0" borderId="30" xfId="1134" applyBorder="1"/>
    <xf numFmtId="0" fontId="1" fillId="0" borderId="2" xfId="1134" applyBorder="1"/>
    <xf numFmtId="0" fontId="5" fillId="2" borderId="2" xfId="13" applyFill="1" applyBorder="1" applyAlignment="1">
      <alignment horizontal="center" vertical="center"/>
    </xf>
    <xf numFmtId="0" fontId="5" fillId="4" borderId="30" xfId="13" applyFill="1" applyBorder="1" applyAlignment="1">
      <alignment horizontal="center" vertical="center"/>
    </xf>
    <xf numFmtId="0" fontId="5" fillId="4" borderId="30" xfId="13" applyFill="1" applyBorder="1" applyAlignment="1">
      <alignment horizontal="left" vertical="center"/>
    </xf>
    <xf numFmtId="0" fontId="1" fillId="0" borderId="3" xfId="0" applyFont="1" applyBorder="1" applyAlignment="1">
      <alignment horizontal="center" vertical="center" wrapText="1"/>
    </xf>
    <xf numFmtId="0" fontId="5" fillId="66" borderId="2" xfId="13" applyFill="1" applyBorder="1" applyAlignment="1">
      <alignment horizontal="left" vertical="center"/>
    </xf>
    <xf numFmtId="0" fontId="5" fillId="2" borderId="31" xfId="13" applyFill="1" applyBorder="1" applyAlignment="1">
      <alignment horizontal="left" vertical="center"/>
    </xf>
    <xf numFmtId="0" fontId="5" fillId="2" borderId="31" xfId="13" applyFill="1" applyBorder="1"/>
    <xf numFmtId="0" fontId="5" fillId="68" borderId="30" xfId="13" applyFill="1" applyBorder="1" applyAlignment="1">
      <alignment horizontal="center" vertical="center"/>
    </xf>
    <xf numFmtId="0" fontId="0" fillId="0" borderId="30" xfId="0" applyBorder="1" applyAlignment="1">
      <alignment horizontal="center" vertical="center"/>
    </xf>
    <xf numFmtId="0" fontId="5" fillId="0" borderId="30" xfId="13" applyBorder="1" applyAlignment="1">
      <alignment horizontal="center" vertical="top" wrapText="1"/>
    </xf>
    <xf numFmtId="0" fontId="5" fillId="2" borderId="1" xfId="13" applyFill="1" applyBorder="1" applyAlignment="1">
      <alignment horizontal="left" vertical="center"/>
    </xf>
    <xf numFmtId="0" fontId="0" fillId="2" borderId="30" xfId="0" applyFill="1" applyBorder="1" applyAlignment="1">
      <alignment horizontal="left" vertical="top" wrapText="1"/>
    </xf>
    <xf numFmtId="0" fontId="5" fillId="7" borderId="31" xfId="13" applyFill="1" applyBorder="1" applyAlignment="1">
      <alignment horizontal="center" vertical="center"/>
    </xf>
    <xf numFmtId="0" fontId="0" fillId="0" borderId="31" xfId="0" applyBorder="1"/>
    <xf numFmtId="0" fontId="0" fillId="69" borderId="30" xfId="0" applyFill="1" applyBorder="1" applyAlignment="1">
      <alignment horizontal="center" vertical="center"/>
    </xf>
    <xf numFmtId="0" fontId="5" fillId="69" borderId="30" xfId="13"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69" borderId="30" xfId="0" applyFill="1" applyBorder="1"/>
    <xf numFmtId="0" fontId="117" fillId="69" borderId="30" xfId="0" applyFont="1" applyFill="1" applyBorder="1" applyAlignment="1">
      <alignment horizontal="left" vertical="top" wrapText="1"/>
    </xf>
    <xf numFmtId="0" fontId="117" fillId="69" borderId="30" xfId="0" applyFont="1" applyFill="1" applyBorder="1" applyAlignment="1">
      <alignment wrapText="1"/>
    </xf>
    <xf numFmtId="0" fontId="117" fillId="69" borderId="30" xfId="0" applyFont="1" applyFill="1" applyBorder="1" applyAlignment="1">
      <alignment horizontal="left" vertical="center" wrapText="1"/>
    </xf>
    <xf numFmtId="0" fontId="5" fillId="69" borderId="32" xfId="13" applyFill="1" applyBorder="1" applyAlignment="1">
      <alignment horizontal="center" vertical="center"/>
    </xf>
    <xf numFmtId="0" fontId="5" fillId="69" borderId="30" xfId="13" applyFill="1" applyBorder="1" applyAlignment="1">
      <alignment horizontal="left" vertical="top"/>
    </xf>
    <xf numFmtId="0" fontId="5" fillId="69" borderId="30" xfId="13" applyFill="1" applyBorder="1" applyAlignment="1">
      <alignment horizontal="left" vertical="center" wrapText="1"/>
    </xf>
    <xf numFmtId="0" fontId="0" fillId="69" borderId="31" xfId="0" applyFill="1" applyBorder="1" applyAlignment="1">
      <alignment horizontal="center" vertical="center"/>
    </xf>
    <xf numFmtId="0" fontId="5" fillId="69" borderId="31" xfId="13" applyFill="1" applyBorder="1" applyAlignment="1">
      <alignment horizontal="center" vertical="center"/>
    </xf>
    <xf numFmtId="0" fontId="5" fillId="69" borderId="22" xfId="13" applyFill="1" applyBorder="1" applyAlignment="1">
      <alignment horizontal="center" vertical="center"/>
    </xf>
    <xf numFmtId="0" fontId="0" fillId="69" borderId="31" xfId="0" applyFill="1" applyBorder="1"/>
    <xf numFmtId="0" fontId="117" fillId="69" borderId="31" xfId="0" applyFont="1" applyFill="1" applyBorder="1" applyAlignment="1">
      <alignment horizontal="left" vertical="top" wrapText="1"/>
    </xf>
    <xf numFmtId="0" fontId="117" fillId="69" borderId="31" xfId="0" applyFont="1" applyFill="1" applyBorder="1" applyAlignment="1">
      <alignment wrapText="1"/>
    </xf>
    <xf numFmtId="0" fontId="1" fillId="69" borderId="30" xfId="0" applyFont="1" applyFill="1" applyBorder="1" applyAlignment="1">
      <alignment horizontal="center" vertical="top" wrapText="1"/>
    </xf>
    <xf numFmtId="0" fontId="0" fillId="69" borderId="30" xfId="0" applyFill="1" applyBorder="1" applyAlignment="1">
      <alignment horizontal="center" vertical="top"/>
    </xf>
    <xf numFmtId="0" fontId="1" fillId="69" borderId="30" xfId="0" applyFont="1" applyFill="1" applyBorder="1" applyAlignment="1">
      <alignment horizontal="center" vertical="top"/>
    </xf>
    <xf numFmtId="0" fontId="0" fillId="69" borderId="30" xfId="0" applyFill="1" applyBorder="1" applyAlignment="1">
      <alignment vertical="top"/>
    </xf>
    <xf numFmtId="0" fontId="0" fillId="2" borderId="30" xfId="0" applyFill="1" applyBorder="1" applyAlignment="1">
      <alignment horizontal="center" vertical="top" wrapText="1"/>
    </xf>
    <xf numFmtId="0" fontId="0" fillId="2" borderId="30" xfId="0" applyFill="1" applyBorder="1" applyAlignment="1">
      <alignment vertical="top"/>
    </xf>
    <xf numFmtId="0" fontId="0" fillId="69" borderId="31" xfId="0" applyFill="1" applyBorder="1" applyAlignment="1">
      <alignment horizontal="left" vertical="center"/>
    </xf>
    <xf numFmtId="0" fontId="117" fillId="69" borderId="0" xfId="0" applyFont="1" applyFill="1" applyAlignment="1">
      <alignment horizontal="left" wrapText="1"/>
    </xf>
    <xf numFmtId="0" fontId="0" fillId="69" borderId="30" xfId="0" applyFill="1" applyBorder="1" applyAlignment="1">
      <alignment horizontal="center" vertical="top" wrapText="1"/>
    </xf>
    <xf numFmtId="0" fontId="0" fillId="0" borderId="30" xfId="0" applyBorder="1" applyAlignment="1">
      <alignment horizontal="center" vertical="top" wrapText="1"/>
    </xf>
    <xf numFmtId="0" fontId="0" fillId="0" borderId="30" xfId="0" applyBorder="1" applyAlignment="1">
      <alignment horizontal="center" vertical="top"/>
    </xf>
    <xf numFmtId="0" fontId="1" fillId="0" borderId="30" xfId="0" applyFont="1" applyBorder="1" applyAlignment="1">
      <alignment horizontal="center" vertical="top"/>
    </xf>
    <xf numFmtId="0" fontId="0" fillId="2" borderId="30" xfId="0" applyFill="1" applyBorder="1" applyAlignment="1">
      <alignment horizontal="center" vertical="top"/>
    </xf>
    <xf numFmtId="0" fontId="0" fillId="0" borderId="30" xfId="0" applyBorder="1" applyAlignment="1">
      <alignment vertical="top"/>
    </xf>
    <xf numFmtId="0" fontId="0" fillId="0" borderId="1" xfId="0" applyBorder="1" applyAlignment="1">
      <alignment vertical="top"/>
    </xf>
    <xf numFmtId="0" fontId="0" fillId="0" borderId="1" xfId="0" applyBorder="1" applyAlignment="1">
      <alignment horizontal="left" vertical="top"/>
    </xf>
    <xf numFmtId="0" fontId="0" fillId="0" borderId="1" xfId="0" applyBorder="1"/>
    <xf numFmtId="0" fontId="0" fillId="0" borderId="31" xfId="0" applyBorder="1" applyAlignment="1">
      <alignment vertical="top"/>
    </xf>
    <xf numFmtId="0" fontId="0" fillId="0" borderId="31" xfId="0" applyBorder="1" applyAlignment="1">
      <alignment horizontal="left" vertical="top"/>
    </xf>
    <xf numFmtId="0" fontId="117" fillId="69" borderId="30" xfId="0" applyFont="1" applyFill="1" applyBorder="1" applyAlignment="1">
      <alignment horizontal="center" vertical="top" wrapText="1"/>
    </xf>
    <xf numFmtId="0" fontId="117" fillId="69" borderId="30" xfId="0" applyFont="1" applyFill="1" applyBorder="1" applyAlignment="1">
      <alignment horizontal="left" wrapText="1"/>
    </xf>
    <xf numFmtId="0" fontId="0" fillId="2" borderId="30" xfId="0" applyFill="1" applyBorder="1" applyAlignment="1">
      <alignment vertical="top" wrapText="1"/>
    </xf>
    <xf numFmtId="0" fontId="117" fillId="69" borderId="30" xfId="0" applyFont="1" applyFill="1" applyBorder="1" applyAlignment="1">
      <alignment vertical="top" wrapText="1"/>
    </xf>
    <xf numFmtId="0" fontId="0" fillId="69" borderId="30" xfId="0" applyFill="1" applyBorder="1" applyAlignment="1">
      <alignment horizontal="left"/>
    </xf>
    <xf numFmtId="0" fontId="0" fillId="69" borderId="30" xfId="0" applyFill="1" applyBorder="1" applyAlignment="1">
      <alignment horizontal="left" vertical="top"/>
    </xf>
    <xf numFmtId="0" fontId="1" fillId="69" borderId="30" xfId="0" applyFont="1" applyFill="1" applyBorder="1" applyAlignment="1">
      <alignment horizontal="left" vertical="top" wrapText="1"/>
    </xf>
    <xf numFmtId="0" fontId="1" fillId="69" borderId="30" xfId="0" applyFont="1" applyFill="1" applyBorder="1" applyAlignment="1">
      <alignment horizontal="left" vertical="center"/>
    </xf>
    <xf numFmtId="0" fontId="0" fillId="69" borderId="30" xfId="0" applyFill="1" applyBorder="1" applyAlignment="1">
      <alignment vertical="top" wrapText="1"/>
    </xf>
    <xf numFmtId="0" fontId="0" fillId="0" borderId="0" xfId="0" applyAlignment="1">
      <alignment horizontal="left" vertical="top"/>
    </xf>
    <xf numFmtId="0" fontId="5" fillId="65" borderId="30" xfId="13" applyFill="1" applyBorder="1" applyAlignment="1">
      <alignment horizontal="center" vertical="center"/>
    </xf>
    <xf numFmtId="0" fontId="5" fillId="65" borderId="1" xfId="13" applyFill="1" applyBorder="1" applyAlignment="1">
      <alignment horizontal="center" vertical="center"/>
    </xf>
    <xf numFmtId="0" fontId="5" fillId="65" borderId="31" xfId="13" applyFill="1" applyBorder="1" applyAlignment="1">
      <alignment horizontal="center" vertical="center"/>
    </xf>
    <xf numFmtId="0" fontId="5" fillId="65" borderId="2" xfId="13" applyFill="1" applyBorder="1" applyAlignment="1">
      <alignment horizontal="center" vertical="center"/>
    </xf>
    <xf numFmtId="0" fontId="5" fillId="0" borderId="30" xfId="13" applyFill="1" applyBorder="1" applyAlignment="1">
      <alignment horizontal="center" vertical="center"/>
    </xf>
    <xf numFmtId="0" fontId="5" fillId="0" borderId="31" xfId="13" applyFill="1" applyBorder="1" applyAlignment="1">
      <alignment horizontal="center" vertical="center"/>
    </xf>
    <xf numFmtId="0" fontId="5" fillId="0" borderId="1" xfId="13" applyFill="1" applyBorder="1" applyAlignment="1">
      <alignment horizontal="center" vertical="center"/>
    </xf>
    <xf numFmtId="0" fontId="5" fillId="0" borderId="2" xfId="13" applyFill="1" applyBorder="1" applyAlignment="1">
      <alignment horizontal="center" vertical="center"/>
    </xf>
    <xf numFmtId="0" fontId="5" fillId="70" borderId="30" xfId="13" applyFill="1" applyBorder="1" applyAlignment="1">
      <alignment horizontal="center" vertical="center"/>
    </xf>
    <xf numFmtId="0" fontId="5" fillId="70" borderId="1" xfId="13" applyFill="1" applyBorder="1" applyAlignment="1">
      <alignment horizontal="center" vertical="center"/>
    </xf>
    <xf numFmtId="0" fontId="5" fillId="70" borderId="31" xfId="13" applyFill="1" applyBorder="1" applyAlignment="1">
      <alignment horizontal="center" vertical="center"/>
    </xf>
    <xf numFmtId="0" fontId="5" fillId="70" borderId="2" xfId="13" applyFill="1" applyBorder="1" applyAlignment="1">
      <alignment horizontal="center" vertical="center"/>
    </xf>
    <xf numFmtId="0" fontId="0" fillId="0" borderId="0" xfId="0" applyFill="1" applyAlignment="1">
      <alignment horizontal="center" vertical="center"/>
    </xf>
  </cellXfs>
  <cellStyles count="40514">
    <cellStyle name="\¦ÏÝÌnCp[N" xfId="18"/>
    <cellStyle name="ÊÝ [0.00]_MPi_Sig_v1_1" xfId="19"/>
    <cellStyle name="nCp[N" xfId="20"/>
    <cellStyle name="W_252b-ren-english" xfId="21"/>
    <cellStyle name="20 % - Accent1 2" xfId="22"/>
    <cellStyle name="20 % - Accent1 3" xfId="23"/>
    <cellStyle name="20 % - Accent2 2" xfId="24"/>
    <cellStyle name="20 % - Accent2 3" xfId="25"/>
    <cellStyle name="20 % - Accent3 2" xfId="26"/>
    <cellStyle name="20 % - Accent3 3" xfId="27"/>
    <cellStyle name="20 % - Accent4 2" xfId="28"/>
    <cellStyle name="20 % - Accent4 3" xfId="29"/>
    <cellStyle name="20 % - Accent5 2" xfId="30"/>
    <cellStyle name="20 % - Accent5 3" xfId="31"/>
    <cellStyle name="20 % - Accent6 2" xfId="32"/>
    <cellStyle name="20 % - Accent6 3" xfId="33"/>
    <cellStyle name="20% - Accent1 2" xfId="34"/>
    <cellStyle name="20% - Accent2 2" xfId="35"/>
    <cellStyle name="20% - Accent3 2" xfId="36"/>
    <cellStyle name="20% - Accent4 2" xfId="37"/>
    <cellStyle name="20% - Accent5 2" xfId="38"/>
    <cellStyle name="20% - Accent6 2" xfId="39"/>
    <cellStyle name="20% - Akzent1" xfId="40"/>
    <cellStyle name="20% - Akzent2" xfId="41"/>
    <cellStyle name="20% - Akzent3" xfId="42"/>
    <cellStyle name="20% - Akzent4" xfId="43"/>
    <cellStyle name="20% - Akzent5" xfId="44"/>
    <cellStyle name="20% - Akzent6" xfId="45"/>
    <cellStyle name="20% - アクセント 1" xfId="46"/>
    <cellStyle name="20% - アクセント 2" xfId="47"/>
    <cellStyle name="20% - アクセント 3" xfId="48"/>
    <cellStyle name="20% - アクセント 4" xfId="49"/>
    <cellStyle name="20% - アクセント 5" xfId="50"/>
    <cellStyle name="20% - アクセント 6" xfId="51"/>
    <cellStyle name="40 % - Accent1 2" xfId="52"/>
    <cellStyle name="40 % - Accent1 3" xfId="53"/>
    <cellStyle name="40 % - Accent2 2" xfId="54"/>
    <cellStyle name="40 % - Accent2 3" xfId="55"/>
    <cellStyle name="40 % - Accent3 2" xfId="56"/>
    <cellStyle name="40 % - Accent3 3" xfId="57"/>
    <cellStyle name="40 % - Accent4 2" xfId="58"/>
    <cellStyle name="40 % - Accent4 3" xfId="59"/>
    <cellStyle name="40 % - Accent5 2" xfId="60"/>
    <cellStyle name="40 % - Accent5 3" xfId="61"/>
    <cellStyle name="40 % - Accent6 2" xfId="62"/>
    <cellStyle name="40 % - Accent6 3" xfId="63"/>
    <cellStyle name="40% - Accent1 2" xfId="64"/>
    <cellStyle name="40% - Accent2 2" xfId="65"/>
    <cellStyle name="40% - Accent3 2" xfId="66"/>
    <cellStyle name="40% - Accent4 2" xfId="67"/>
    <cellStyle name="40% - Accent5 2" xfId="68"/>
    <cellStyle name="40% - Accent6 2" xfId="69"/>
    <cellStyle name="40% - Akzent1" xfId="70"/>
    <cellStyle name="40% - Akzent2" xfId="71"/>
    <cellStyle name="40% - Akzent3" xfId="72"/>
    <cellStyle name="40% - Akzent4" xfId="73"/>
    <cellStyle name="40% - Akzent5" xfId="74"/>
    <cellStyle name="40% - Akzent6" xfId="75"/>
    <cellStyle name="40% - アクセント 1" xfId="76"/>
    <cellStyle name="40% - アクセント 2" xfId="77"/>
    <cellStyle name="40% - アクセント 3" xfId="78"/>
    <cellStyle name="40% - アクセント 4" xfId="79"/>
    <cellStyle name="40% - アクセント 5" xfId="80"/>
    <cellStyle name="40% - アクセント 6" xfId="81"/>
    <cellStyle name="60 % - Accent1 2" xfId="82"/>
    <cellStyle name="60 % - Accent1 3" xfId="83"/>
    <cellStyle name="60 % - Accent2 2" xfId="84"/>
    <cellStyle name="60 % - Accent2 3" xfId="85"/>
    <cellStyle name="60 % - Accent3 2" xfId="86"/>
    <cellStyle name="60 % - Accent3 3" xfId="87"/>
    <cellStyle name="60 % - Accent4 2" xfId="88"/>
    <cellStyle name="60 % - Accent4 3" xfId="89"/>
    <cellStyle name="60 % - Accent5 2" xfId="90"/>
    <cellStyle name="60 % - Accent5 3" xfId="91"/>
    <cellStyle name="60 % - Accent6 2" xfId="92"/>
    <cellStyle name="60 % - Accent6 3" xfId="93"/>
    <cellStyle name="60% - Accent1 2" xfId="94"/>
    <cellStyle name="60% - Accent2 2" xfId="95"/>
    <cellStyle name="60% - Accent3 2" xfId="96"/>
    <cellStyle name="60% - Accent4 2" xfId="97"/>
    <cellStyle name="60% - Accent5 2" xfId="98"/>
    <cellStyle name="60% - Accent6 2" xfId="99"/>
    <cellStyle name="60% - Akzent1" xfId="100"/>
    <cellStyle name="60% - Akzent2" xfId="101"/>
    <cellStyle name="60% - Akzent3" xfId="102"/>
    <cellStyle name="60% - Akzent4" xfId="103"/>
    <cellStyle name="60% - Akzent5" xfId="104"/>
    <cellStyle name="60% - Akzent6" xfId="105"/>
    <cellStyle name="60% - アクセント 1" xfId="106"/>
    <cellStyle name="60% - アクセント 2" xfId="107"/>
    <cellStyle name="60% - アクセント 3" xfId="108"/>
    <cellStyle name="60% - アクセント 4" xfId="109"/>
    <cellStyle name="60% - アクセント 5" xfId="110"/>
    <cellStyle name="60% - アクセント 6" xfId="111"/>
    <cellStyle name="Accent1 2" xfId="112"/>
    <cellStyle name="Accent1 2 2" xfId="113"/>
    <cellStyle name="Accent1 3" xfId="114"/>
    <cellStyle name="Accent2 2" xfId="115"/>
    <cellStyle name="Accent2 2 2" xfId="116"/>
    <cellStyle name="Accent2 3" xfId="117"/>
    <cellStyle name="Accent3 2" xfId="118"/>
    <cellStyle name="Accent3 2 2" xfId="119"/>
    <cellStyle name="Accent3 3" xfId="120"/>
    <cellStyle name="Accent4 2" xfId="121"/>
    <cellStyle name="Accent4 2 2" xfId="122"/>
    <cellStyle name="Accent4 3" xfId="123"/>
    <cellStyle name="Accent5 2" xfId="124"/>
    <cellStyle name="Accent5 2 2" xfId="125"/>
    <cellStyle name="Accent5 3" xfId="126"/>
    <cellStyle name="Accent6 2" xfId="127"/>
    <cellStyle name="Accent6 2 2" xfId="128"/>
    <cellStyle name="Accent6 3" xfId="129"/>
    <cellStyle name="Akzent1" xfId="130"/>
    <cellStyle name="Akzent2" xfId="131"/>
    <cellStyle name="Akzent3" xfId="132"/>
    <cellStyle name="Akzent4" xfId="133"/>
    <cellStyle name="Akzent5" xfId="134"/>
    <cellStyle name="Akzent6" xfId="135"/>
    <cellStyle name="Ausgabe" xfId="136"/>
    <cellStyle name="Avertissement 2" xfId="137"/>
    <cellStyle name="Avertissement 3" xfId="138"/>
    <cellStyle name="Bad 2" xfId="139"/>
    <cellStyle name="Bad 2 2" xfId="140"/>
    <cellStyle name="Bad 3" xfId="141"/>
    <cellStyle name="Bad 4" xfId="142"/>
    <cellStyle name="Bad 5" xfId="143"/>
    <cellStyle name="Berechnung" xfId="144"/>
    <cellStyle name="Calcul 2" xfId="145"/>
    <cellStyle name="Calcul 3" xfId="146"/>
    <cellStyle name="Calculation 2" xfId="147"/>
    <cellStyle name="Calculation 2 2" xfId="148"/>
    <cellStyle name="Calculation 2 2 2" xfId="149"/>
    <cellStyle name="Calculation 2 2 3" xfId="150"/>
    <cellStyle name="Calculation 2 2 3 2" xfId="151"/>
    <cellStyle name="Calculation 2 3" xfId="152"/>
    <cellStyle name="Calculation 2 3 2" xfId="153"/>
    <cellStyle name="Calculation 2 4" xfId="154"/>
    <cellStyle name="Cellule liée 2" xfId="155"/>
    <cellStyle name="Cellule liée 3" xfId="156"/>
    <cellStyle name="Check Cell 2" xfId="157"/>
    <cellStyle name="Comma 2" xfId="158"/>
    <cellStyle name="Comma 2 2" xfId="159"/>
    <cellStyle name="Commentaire 2" xfId="160"/>
    <cellStyle name="Commentaire 3" xfId="161"/>
    <cellStyle name="Commentaire 4" xfId="162"/>
    <cellStyle name="Eingabe" xfId="163"/>
    <cellStyle name="Entrée 2" xfId="164"/>
    <cellStyle name="Entrée 3" xfId="165"/>
    <cellStyle name="Ergebnis" xfId="166"/>
    <cellStyle name="Erklärender Text" xfId="167"/>
    <cellStyle name="Explanatory Text 2" xfId="168"/>
    <cellStyle name="Good 2" xfId="5"/>
    <cellStyle name="Good 3" xfId="169"/>
    <cellStyle name="Gut" xfId="170"/>
    <cellStyle name="Gut 2" xfId="171"/>
    <cellStyle name="Heading 1 2" xfId="172"/>
    <cellStyle name="Heading 2 2" xfId="173"/>
    <cellStyle name="Heading 3 2" xfId="174"/>
    <cellStyle name="Heading 4 2" xfId="175"/>
    <cellStyle name="Hipervínculo" xfId="176"/>
    <cellStyle name="Hipervínculo visitado" xfId="177"/>
    <cellStyle name="Hipervínculo_DRAFT=K9K782_B2.2_X91_MP_Euro5_SID305_v0.3" xfId="178"/>
    <cellStyle name="Hyperlink 2" xfId="179"/>
    <cellStyle name="Hyperlink 3" xfId="180"/>
    <cellStyle name="Hyperlink 4" xfId="181"/>
    <cellStyle name="Hyperlink 5" xfId="182"/>
    <cellStyle name="Hyperlink 6" xfId="183"/>
    <cellStyle name="Input 2" xfId="184"/>
    <cellStyle name="Input 2 2" xfId="185"/>
    <cellStyle name="Input 2 2 2" xfId="186"/>
    <cellStyle name="Input 2 2 3" xfId="187"/>
    <cellStyle name="Input 2 2 3 2" xfId="188"/>
    <cellStyle name="Input 2 3" xfId="189"/>
    <cellStyle name="Input 2 3 2" xfId="190"/>
    <cellStyle name="Input 2 4" xfId="191"/>
    <cellStyle name="Insatisfaisant 2" xfId="192"/>
    <cellStyle name="Insatisfaisant 3" xfId="193"/>
    <cellStyle name="Linked Cell 2" xfId="194"/>
    <cellStyle name="Milliers [0] 2" xfId="195"/>
    <cellStyle name="Mon?aire_LSF 4.7 -PSA- (104a)" xfId="196"/>
    <cellStyle name="Monétaire [0] 2" xfId="197"/>
    <cellStyle name="Monétaire 2" xfId="198"/>
    <cellStyle name="Neutral 2" xfId="199"/>
    <cellStyle name="Neutral 2 2" xfId="200"/>
    <cellStyle name="Neutral 3" xfId="201"/>
    <cellStyle name="Neutral 4" xfId="202"/>
    <cellStyle name="Neutral 4 2" xfId="203"/>
    <cellStyle name="Neutral 4 3" xfId="204"/>
    <cellStyle name="Neutral 5" xfId="205"/>
    <cellStyle name="Neutral 5 2" xfId="206"/>
    <cellStyle name="Neutral 5 2 2" xfId="207"/>
    <cellStyle name="Neutral 5 2 3" xfId="208"/>
    <cellStyle name="Neutral 6" xfId="209"/>
    <cellStyle name="Neutral 6 2" xfId="210"/>
    <cellStyle name="Neutral 6 3" xfId="211"/>
    <cellStyle name="Neutral 7" xfId="212"/>
    <cellStyle name="Neutre 2" xfId="213"/>
    <cellStyle name="Neutre 2 2" xfId="214"/>
    <cellStyle name="Neutre 3" xfId="215"/>
    <cellStyle name="Normal" xfId="0" builtinId="0"/>
    <cellStyle name="Normal 10" xfId="6"/>
    <cellStyle name="Normal 10 10" xfId="216"/>
    <cellStyle name="Normal 10 10 10" xfId="217"/>
    <cellStyle name="Normal 10 10 11" xfId="218"/>
    <cellStyle name="Normal 10 10 12" xfId="219"/>
    <cellStyle name="Normal 10 10 2" xfId="220"/>
    <cellStyle name="Normal 10 10 2 10" xfId="221"/>
    <cellStyle name="Normal 10 10 2 2" xfId="222"/>
    <cellStyle name="Normal 10 10 2 2 2" xfId="223"/>
    <cellStyle name="Normal 10 10 2 2 2 2" xfId="224"/>
    <cellStyle name="Normal 10 10 2 2 2 2 2" xfId="225"/>
    <cellStyle name="Normal 10 10 2 2 2 2 2 2" xfId="226"/>
    <cellStyle name="Normal 10 10 2 2 2 2 3" xfId="227"/>
    <cellStyle name="Normal 10 10 2 2 2 2 3 2" xfId="228"/>
    <cellStyle name="Normal 10 10 2 2 2 2 4" xfId="229"/>
    <cellStyle name="Normal 10 10 2 2 2 3" xfId="230"/>
    <cellStyle name="Normal 10 10 2 2 2 3 2" xfId="231"/>
    <cellStyle name="Normal 10 10 2 2 2 4" xfId="232"/>
    <cellStyle name="Normal 10 10 2 2 2 4 2" xfId="233"/>
    <cellStyle name="Normal 10 10 2 2 2 5" xfId="234"/>
    <cellStyle name="Normal 10 10 2 2 2 6" xfId="235"/>
    <cellStyle name="Normal 10 10 2 2 3" xfId="236"/>
    <cellStyle name="Normal 10 10 2 2 3 2" xfId="237"/>
    <cellStyle name="Normal 10 10 2 2 3 2 2" xfId="238"/>
    <cellStyle name="Normal 10 10 2 2 3 3" xfId="239"/>
    <cellStyle name="Normal 10 10 2 2 3 3 2" xfId="240"/>
    <cellStyle name="Normal 10 10 2 2 3 4" xfId="241"/>
    <cellStyle name="Normal 10 10 2 2 4" xfId="242"/>
    <cellStyle name="Normal 10 10 2 2 4 2" xfId="243"/>
    <cellStyle name="Normal 10 10 2 2 4 2 2" xfId="244"/>
    <cellStyle name="Normal 10 10 2 2 4 3" xfId="245"/>
    <cellStyle name="Normal 10 10 2 2 5" xfId="246"/>
    <cellStyle name="Normal 10 10 2 2 5 2" xfId="247"/>
    <cellStyle name="Normal 10 10 2 2 6" xfId="248"/>
    <cellStyle name="Normal 10 10 2 2 7" xfId="249"/>
    <cellStyle name="Normal 10 10 2 2 8" xfId="250"/>
    <cellStyle name="Normal 10 10 2 2 9" xfId="251"/>
    <cellStyle name="Normal 10 10 2 3" xfId="252"/>
    <cellStyle name="Normal 10 10 2 3 2" xfId="253"/>
    <cellStyle name="Normal 10 10 2 3 2 2" xfId="254"/>
    <cellStyle name="Normal 10 10 2 3 2 2 2" xfId="255"/>
    <cellStyle name="Normal 10 10 2 3 2 3" xfId="256"/>
    <cellStyle name="Normal 10 10 2 3 2 3 2" xfId="257"/>
    <cellStyle name="Normal 10 10 2 3 2 4" xfId="258"/>
    <cellStyle name="Normal 10 10 2 3 3" xfId="259"/>
    <cellStyle name="Normal 10 10 2 3 3 2" xfId="260"/>
    <cellStyle name="Normal 10 10 2 3 4" xfId="261"/>
    <cellStyle name="Normal 10 10 2 3 4 2" xfId="262"/>
    <cellStyle name="Normal 10 10 2 3 5" xfId="263"/>
    <cellStyle name="Normal 10 10 2 3 6" xfId="264"/>
    <cellStyle name="Normal 10 10 2 4" xfId="265"/>
    <cellStyle name="Normal 10 10 2 4 2" xfId="266"/>
    <cellStyle name="Normal 10 10 2 4 2 2" xfId="267"/>
    <cellStyle name="Normal 10 10 2 4 3" xfId="268"/>
    <cellStyle name="Normal 10 10 2 4 3 2" xfId="269"/>
    <cellStyle name="Normal 10 10 2 4 4" xfId="270"/>
    <cellStyle name="Normal 10 10 2 5" xfId="271"/>
    <cellStyle name="Normal 10 10 2 5 2" xfId="272"/>
    <cellStyle name="Normal 10 10 2 5 2 2" xfId="273"/>
    <cellStyle name="Normal 10 10 2 5 3" xfId="274"/>
    <cellStyle name="Normal 10 10 2 6" xfId="275"/>
    <cellStyle name="Normal 10 10 2 6 2" xfId="276"/>
    <cellStyle name="Normal 10 10 2 7" xfId="277"/>
    <cellStyle name="Normal 10 10 2 8" xfId="278"/>
    <cellStyle name="Normal 10 10 2 9" xfId="279"/>
    <cellStyle name="Normal 10 10 3" xfId="280"/>
    <cellStyle name="Normal 10 10 3 10" xfId="281"/>
    <cellStyle name="Normal 10 10 3 2" xfId="282"/>
    <cellStyle name="Normal 10 10 3 2 2" xfId="283"/>
    <cellStyle name="Normal 10 10 3 2 2 2" xfId="284"/>
    <cellStyle name="Normal 10 10 3 2 2 2 2" xfId="285"/>
    <cellStyle name="Normal 10 10 3 2 2 2 2 2" xfId="286"/>
    <cellStyle name="Normal 10 10 3 2 2 2 3" xfId="287"/>
    <cellStyle name="Normal 10 10 3 2 2 2 3 2" xfId="288"/>
    <cellStyle name="Normal 10 10 3 2 2 2 4" xfId="289"/>
    <cellStyle name="Normal 10 10 3 2 2 3" xfId="290"/>
    <cellStyle name="Normal 10 10 3 2 2 3 2" xfId="291"/>
    <cellStyle name="Normal 10 10 3 2 2 4" xfId="292"/>
    <cellStyle name="Normal 10 10 3 2 2 4 2" xfId="293"/>
    <cellStyle name="Normal 10 10 3 2 2 5" xfId="294"/>
    <cellStyle name="Normal 10 10 3 2 2 6" xfId="295"/>
    <cellStyle name="Normal 10 10 3 2 3" xfId="296"/>
    <cellStyle name="Normal 10 10 3 2 3 2" xfId="297"/>
    <cellStyle name="Normal 10 10 3 2 3 2 2" xfId="298"/>
    <cellStyle name="Normal 10 10 3 2 3 3" xfId="299"/>
    <cellStyle name="Normal 10 10 3 2 3 3 2" xfId="300"/>
    <cellStyle name="Normal 10 10 3 2 3 4" xfId="301"/>
    <cellStyle name="Normal 10 10 3 2 4" xfId="302"/>
    <cellStyle name="Normal 10 10 3 2 4 2" xfId="303"/>
    <cellStyle name="Normal 10 10 3 2 4 2 2" xfId="304"/>
    <cellStyle name="Normal 10 10 3 2 4 3" xfId="305"/>
    <cellStyle name="Normal 10 10 3 2 5" xfId="306"/>
    <cellStyle name="Normal 10 10 3 2 5 2" xfId="307"/>
    <cellStyle name="Normal 10 10 3 2 6" xfId="308"/>
    <cellStyle name="Normal 10 10 3 2 7" xfId="309"/>
    <cellStyle name="Normal 10 10 3 2 8" xfId="310"/>
    <cellStyle name="Normal 10 10 3 2 9" xfId="311"/>
    <cellStyle name="Normal 10 10 3 3" xfId="312"/>
    <cellStyle name="Normal 10 10 3 3 2" xfId="313"/>
    <cellStyle name="Normal 10 10 3 3 2 2" xfId="314"/>
    <cellStyle name="Normal 10 10 3 3 2 2 2" xfId="315"/>
    <cellStyle name="Normal 10 10 3 3 2 3" xfId="316"/>
    <cellStyle name="Normal 10 10 3 3 2 3 2" xfId="317"/>
    <cellStyle name="Normal 10 10 3 3 2 4" xfId="318"/>
    <cellStyle name="Normal 10 10 3 3 3" xfId="319"/>
    <cellStyle name="Normal 10 10 3 3 3 2" xfId="320"/>
    <cellStyle name="Normal 10 10 3 3 4" xfId="321"/>
    <cellStyle name="Normal 10 10 3 3 4 2" xfId="322"/>
    <cellStyle name="Normal 10 10 3 3 5" xfId="323"/>
    <cellStyle name="Normal 10 10 3 3 6" xfId="324"/>
    <cellStyle name="Normal 10 10 3 4" xfId="325"/>
    <cellStyle name="Normal 10 10 3 4 2" xfId="326"/>
    <cellStyle name="Normal 10 10 3 4 2 2" xfId="327"/>
    <cellStyle name="Normal 10 10 3 4 3" xfId="328"/>
    <cellStyle name="Normal 10 10 3 4 3 2" xfId="329"/>
    <cellStyle name="Normal 10 10 3 4 4" xfId="330"/>
    <cellStyle name="Normal 10 10 3 5" xfId="331"/>
    <cellStyle name="Normal 10 10 3 5 2" xfId="332"/>
    <cellStyle name="Normal 10 10 3 5 2 2" xfId="333"/>
    <cellStyle name="Normal 10 10 3 5 3" xfId="334"/>
    <cellStyle name="Normal 10 10 3 6" xfId="335"/>
    <cellStyle name="Normal 10 10 3 6 2" xfId="336"/>
    <cellStyle name="Normal 10 10 3 7" xfId="337"/>
    <cellStyle name="Normal 10 10 3 8" xfId="338"/>
    <cellStyle name="Normal 10 10 3 9" xfId="339"/>
    <cellStyle name="Normal 10 10 4" xfId="340"/>
    <cellStyle name="Normal 10 10 4 2" xfId="341"/>
    <cellStyle name="Normal 10 10 4 2 2" xfId="342"/>
    <cellStyle name="Normal 10 10 4 2 2 2" xfId="343"/>
    <cellStyle name="Normal 10 10 4 2 2 2 2" xfId="344"/>
    <cellStyle name="Normal 10 10 4 2 2 3" xfId="345"/>
    <cellStyle name="Normal 10 10 4 2 2 3 2" xfId="346"/>
    <cellStyle name="Normal 10 10 4 2 2 4" xfId="347"/>
    <cellStyle name="Normal 10 10 4 2 3" xfId="348"/>
    <cellStyle name="Normal 10 10 4 2 3 2" xfId="349"/>
    <cellStyle name="Normal 10 10 4 2 4" xfId="350"/>
    <cellStyle name="Normal 10 10 4 2 4 2" xfId="351"/>
    <cellStyle name="Normal 10 10 4 2 5" xfId="352"/>
    <cellStyle name="Normal 10 10 4 2 6" xfId="353"/>
    <cellStyle name="Normal 10 10 4 3" xfId="354"/>
    <cellStyle name="Normal 10 10 4 3 2" xfId="355"/>
    <cellStyle name="Normal 10 10 4 3 2 2" xfId="356"/>
    <cellStyle name="Normal 10 10 4 3 3" xfId="357"/>
    <cellStyle name="Normal 10 10 4 3 3 2" xfId="358"/>
    <cellStyle name="Normal 10 10 4 3 4" xfId="359"/>
    <cellStyle name="Normal 10 10 4 4" xfId="360"/>
    <cellStyle name="Normal 10 10 4 4 2" xfId="361"/>
    <cellStyle name="Normal 10 10 4 4 2 2" xfId="362"/>
    <cellStyle name="Normal 10 10 4 4 3" xfId="363"/>
    <cellStyle name="Normal 10 10 4 5" xfId="364"/>
    <cellStyle name="Normal 10 10 4 5 2" xfId="365"/>
    <cellStyle name="Normal 10 10 4 6" xfId="366"/>
    <cellStyle name="Normal 10 10 4 7" xfId="367"/>
    <cellStyle name="Normal 10 10 4 8" xfId="368"/>
    <cellStyle name="Normal 10 10 4 9" xfId="369"/>
    <cellStyle name="Normal 10 10 5" xfId="370"/>
    <cellStyle name="Normal 10 10 5 2" xfId="371"/>
    <cellStyle name="Normal 10 10 5 2 2" xfId="372"/>
    <cellStyle name="Normal 10 10 5 2 2 2" xfId="373"/>
    <cellStyle name="Normal 10 10 5 2 3" xfId="374"/>
    <cellStyle name="Normal 10 10 5 2 3 2" xfId="375"/>
    <cellStyle name="Normal 10 10 5 2 4" xfId="376"/>
    <cellStyle name="Normal 10 10 5 3" xfId="377"/>
    <cellStyle name="Normal 10 10 5 3 2" xfId="378"/>
    <cellStyle name="Normal 10 10 5 4" xfId="379"/>
    <cellStyle name="Normal 10 10 5 4 2" xfId="380"/>
    <cellStyle name="Normal 10 10 5 5" xfId="381"/>
    <cellStyle name="Normal 10 10 5 6" xfId="382"/>
    <cellStyle name="Normal 10 10 6" xfId="383"/>
    <cellStyle name="Normal 10 10 6 2" xfId="384"/>
    <cellStyle name="Normal 10 10 6 2 2" xfId="385"/>
    <cellStyle name="Normal 10 10 6 3" xfId="386"/>
    <cellStyle name="Normal 10 10 6 3 2" xfId="387"/>
    <cellStyle name="Normal 10 10 6 4" xfId="388"/>
    <cellStyle name="Normal 10 10 7" xfId="389"/>
    <cellStyle name="Normal 10 10 7 2" xfId="390"/>
    <cellStyle name="Normal 10 10 7 2 2" xfId="391"/>
    <cellStyle name="Normal 10 10 7 3" xfId="392"/>
    <cellStyle name="Normal 10 10 8" xfId="393"/>
    <cellStyle name="Normal 10 10 8 2" xfId="394"/>
    <cellStyle name="Normal 10 10 9" xfId="395"/>
    <cellStyle name="Normal 10 11" xfId="396"/>
    <cellStyle name="Normal 10 11 10" xfId="397"/>
    <cellStyle name="Normal 10 11 11" xfId="398"/>
    <cellStyle name="Normal 10 11 12" xfId="399"/>
    <cellStyle name="Normal 10 11 2" xfId="400"/>
    <cellStyle name="Normal 10 11 2 10" xfId="401"/>
    <cellStyle name="Normal 10 11 2 2" xfId="402"/>
    <cellStyle name="Normal 10 11 2 2 2" xfId="403"/>
    <cellStyle name="Normal 10 11 2 2 2 2" xfId="404"/>
    <cellStyle name="Normal 10 11 2 2 2 2 2" xfId="405"/>
    <cellStyle name="Normal 10 11 2 2 2 2 2 2" xfId="406"/>
    <cellStyle name="Normal 10 11 2 2 2 2 3" xfId="407"/>
    <cellStyle name="Normal 10 11 2 2 2 2 3 2" xfId="408"/>
    <cellStyle name="Normal 10 11 2 2 2 2 4" xfId="409"/>
    <cellStyle name="Normal 10 11 2 2 2 3" xfId="410"/>
    <cellStyle name="Normal 10 11 2 2 2 3 2" xfId="411"/>
    <cellStyle name="Normal 10 11 2 2 2 4" xfId="412"/>
    <cellStyle name="Normal 10 11 2 2 2 4 2" xfId="413"/>
    <cellStyle name="Normal 10 11 2 2 2 5" xfId="414"/>
    <cellStyle name="Normal 10 11 2 2 2 6" xfId="415"/>
    <cellStyle name="Normal 10 11 2 2 3" xfId="416"/>
    <cellStyle name="Normal 10 11 2 2 3 2" xfId="417"/>
    <cellStyle name="Normal 10 11 2 2 3 2 2" xfId="418"/>
    <cellStyle name="Normal 10 11 2 2 3 3" xfId="419"/>
    <cellStyle name="Normal 10 11 2 2 3 3 2" xfId="420"/>
    <cellStyle name="Normal 10 11 2 2 3 4" xfId="421"/>
    <cellStyle name="Normal 10 11 2 2 4" xfId="422"/>
    <cellStyle name="Normal 10 11 2 2 4 2" xfId="423"/>
    <cellStyle name="Normal 10 11 2 2 4 2 2" xfId="424"/>
    <cellStyle name="Normal 10 11 2 2 4 3" xfId="425"/>
    <cellStyle name="Normal 10 11 2 2 5" xfId="426"/>
    <cellStyle name="Normal 10 11 2 2 5 2" xfId="427"/>
    <cellStyle name="Normal 10 11 2 2 6" xfId="428"/>
    <cellStyle name="Normal 10 11 2 2 7" xfId="429"/>
    <cellStyle name="Normal 10 11 2 2 8" xfId="430"/>
    <cellStyle name="Normal 10 11 2 2 9" xfId="431"/>
    <cellStyle name="Normal 10 11 2 3" xfId="432"/>
    <cellStyle name="Normal 10 11 2 3 2" xfId="433"/>
    <cellStyle name="Normal 10 11 2 3 2 2" xfId="434"/>
    <cellStyle name="Normal 10 11 2 3 2 2 2" xfId="435"/>
    <cellStyle name="Normal 10 11 2 3 2 3" xfId="436"/>
    <cellStyle name="Normal 10 11 2 3 2 3 2" xfId="437"/>
    <cellStyle name="Normal 10 11 2 3 2 4" xfId="438"/>
    <cellStyle name="Normal 10 11 2 3 3" xfId="439"/>
    <cellStyle name="Normal 10 11 2 3 3 2" xfId="440"/>
    <cellStyle name="Normal 10 11 2 3 4" xfId="441"/>
    <cellStyle name="Normal 10 11 2 3 4 2" xfId="442"/>
    <cellStyle name="Normal 10 11 2 3 5" xfId="443"/>
    <cellStyle name="Normal 10 11 2 3 6" xfId="444"/>
    <cellStyle name="Normal 10 11 2 4" xfId="445"/>
    <cellStyle name="Normal 10 11 2 4 2" xfId="446"/>
    <cellStyle name="Normal 10 11 2 4 2 2" xfId="447"/>
    <cellStyle name="Normal 10 11 2 4 3" xfId="448"/>
    <cellStyle name="Normal 10 11 2 4 3 2" xfId="449"/>
    <cellStyle name="Normal 10 11 2 4 4" xfId="450"/>
    <cellStyle name="Normal 10 11 2 5" xfId="451"/>
    <cellStyle name="Normal 10 11 2 5 2" xfId="452"/>
    <cellStyle name="Normal 10 11 2 5 2 2" xfId="453"/>
    <cellStyle name="Normal 10 11 2 5 3" xfId="454"/>
    <cellStyle name="Normal 10 11 2 6" xfId="455"/>
    <cellStyle name="Normal 10 11 2 6 2" xfId="456"/>
    <cellStyle name="Normal 10 11 2 7" xfId="457"/>
    <cellStyle name="Normal 10 11 2 8" xfId="458"/>
    <cellStyle name="Normal 10 11 2 9" xfId="459"/>
    <cellStyle name="Normal 10 11 3" xfId="460"/>
    <cellStyle name="Normal 10 11 3 10" xfId="461"/>
    <cellStyle name="Normal 10 11 3 2" xfId="462"/>
    <cellStyle name="Normal 10 11 3 2 2" xfId="463"/>
    <cellStyle name="Normal 10 11 3 2 2 2" xfId="464"/>
    <cellStyle name="Normal 10 11 3 2 2 2 2" xfId="465"/>
    <cellStyle name="Normal 10 11 3 2 2 2 2 2" xfId="466"/>
    <cellStyle name="Normal 10 11 3 2 2 2 3" xfId="467"/>
    <cellStyle name="Normal 10 11 3 2 2 2 3 2" xfId="468"/>
    <cellStyle name="Normal 10 11 3 2 2 2 4" xfId="469"/>
    <cellStyle name="Normal 10 11 3 2 2 3" xfId="470"/>
    <cellStyle name="Normal 10 11 3 2 2 3 2" xfId="471"/>
    <cellStyle name="Normal 10 11 3 2 2 4" xfId="472"/>
    <cellStyle name="Normal 10 11 3 2 2 4 2" xfId="473"/>
    <cellStyle name="Normal 10 11 3 2 2 5" xfId="474"/>
    <cellStyle name="Normal 10 11 3 2 2 6" xfId="475"/>
    <cellStyle name="Normal 10 11 3 2 3" xfId="476"/>
    <cellStyle name="Normal 10 11 3 2 3 2" xfId="477"/>
    <cellStyle name="Normal 10 11 3 2 3 2 2" xfId="478"/>
    <cellStyle name="Normal 10 11 3 2 3 3" xfId="479"/>
    <cellStyle name="Normal 10 11 3 2 3 3 2" xfId="480"/>
    <cellStyle name="Normal 10 11 3 2 3 4" xfId="481"/>
    <cellStyle name="Normal 10 11 3 2 4" xfId="482"/>
    <cellStyle name="Normal 10 11 3 2 4 2" xfId="483"/>
    <cellStyle name="Normal 10 11 3 2 4 2 2" xfId="484"/>
    <cellStyle name="Normal 10 11 3 2 4 3" xfId="485"/>
    <cellStyle name="Normal 10 11 3 2 5" xfId="486"/>
    <cellStyle name="Normal 10 11 3 2 5 2" xfId="487"/>
    <cellStyle name="Normal 10 11 3 2 6" xfId="488"/>
    <cellStyle name="Normal 10 11 3 2 7" xfId="489"/>
    <cellStyle name="Normal 10 11 3 2 8" xfId="490"/>
    <cellStyle name="Normal 10 11 3 2 9" xfId="491"/>
    <cellStyle name="Normal 10 11 3 3" xfId="492"/>
    <cellStyle name="Normal 10 11 3 3 2" xfId="493"/>
    <cellStyle name="Normal 10 11 3 3 2 2" xfId="494"/>
    <cellStyle name="Normal 10 11 3 3 2 2 2" xfId="495"/>
    <cellStyle name="Normal 10 11 3 3 2 3" xfId="496"/>
    <cellStyle name="Normal 10 11 3 3 2 3 2" xfId="497"/>
    <cellStyle name="Normal 10 11 3 3 2 4" xfId="498"/>
    <cellStyle name="Normal 10 11 3 3 3" xfId="499"/>
    <cellStyle name="Normal 10 11 3 3 3 2" xfId="500"/>
    <cellStyle name="Normal 10 11 3 3 4" xfId="501"/>
    <cellStyle name="Normal 10 11 3 3 4 2" xfId="502"/>
    <cellStyle name="Normal 10 11 3 3 5" xfId="503"/>
    <cellStyle name="Normal 10 11 3 3 6" xfId="504"/>
    <cellStyle name="Normal 10 11 3 4" xfId="505"/>
    <cellStyle name="Normal 10 11 3 4 2" xfId="506"/>
    <cellStyle name="Normal 10 11 3 4 2 2" xfId="507"/>
    <cellStyle name="Normal 10 11 3 4 3" xfId="508"/>
    <cellStyle name="Normal 10 11 3 4 3 2" xfId="509"/>
    <cellStyle name="Normal 10 11 3 4 4" xfId="510"/>
    <cellStyle name="Normal 10 11 3 5" xfId="511"/>
    <cellStyle name="Normal 10 11 3 5 2" xfId="512"/>
    <cellStyle name="Normal 10 11 3 5 2 2" xfId="513"/>
    <cellStyle name="Normal 10 11 3 5 3" xfId="514"/>
    <cellStyle name="Normal 10 11 3 6" xfId="515"/>
    <cellStyle name="Normal 10 11 3 6 2" xfId="516"/>
    <cellStyle name="Normal 10 11 3 7" xfId="517"/>
    <cellStyle name="Normal 10 11 3 8" xfId="518"/>
    <cellStyle name="Normal 10 11 3 9" xfId="519"/>
    <cellStyle name="Normal 10 11 4" xfId="520"/>
    <cellStyle name="Normal 10 11 4 2" xfId="521"/>
    <cellStyle name="Normal 10 11 4 2 2" xfId="522"/>
    <cellStyle name="Normal 10 11 4 2 2 2" xfId="523"/>
    <cellStyle name="Normal 10 11 4 2 2 2 2" xfId="524"/>
    <cellStyle name="Normal 10 11 4 2 2 3" xfId="525"/>
    <cellStyle name="Normal 10 11 4 2 2 3 2" xfId="526"/>
    <cellStyle name="Normal 10 11 4 2 2 4" xfId="527"/>
    <cellStyle name="Normal 10 11 4 2 3" xfId="528"/>
    <cellStyle name="Normal 10 11 4 2 3 2" xfId="529"/>
    <cellStyle name="Normal 10 11 4 2 4" xfId="530"/>
    <cellStyle name="Normal 10 11 4 2 4 2" xfId="531"/>
    <cellStyle name="Normal 10 11 4 2 5" xfId="532"/>
    <cellStyle name="Normal 10 11 4 2 6" xfId="533"/>
    <cellStyle name="Normal 10 11 4 3" xfId="534"/>
    <cellStyle name="Normal 10 11 4 3 2" xfId="535"/>
    <cellStyle name="Normal 10 11 4 3 2 2" xfId="536"/>
    <cellStyle name="Normal 10 11 4 3 3" xfId="537"/>
    <cellStyle name="Normal 10 11 4 3 3 2" xfId="538"/>
    <cellStyle name="Normal 10 11 4 3 4" xfId="539"/>
    <cellStyle name="Normal 10 11 4 4" xfId="540"/>
    <cellStyle name="Normal 10 11 4 4 2" xfId="541"/>
    <cellStyle name="Normal 10 11 4 4 2 2" xfId="542"/>
    <cellStyle name="Normal 10 11 4 4 3" xfId="543"/>
    <cellStyle name="Normal 10 11 4 5" xfId="544"/>
    <cellStyle name="Normal 10 11 4 5 2" xfId="545"/>
    <cellStyle name="Normal 10 11 4 6" xfId="546"/>
    <cellStyle name="Normal 10 11 4 7" xfId="547"/>
    <cellStyle name="Normal 10 11 4 8" xfId="548"/>
    <cellStyle name="Normal 10 11 4 9" xfId="549"/>
    <cellStyle name="Normal 10 11 5" xfId="550"/>
    <cellStyle name="Normal 10 11 5 2" xfId="551"/>
    <cellStyle name="Normal 10 11 5 2 2" xfId="552"/>
    <cellStyle name="Normal 10 11 5 2 2 2" xfId="553"/>
    <cellStyle name="Normal 10 11 5 2 3" xfId="554"/>
    <cellStyle name="Normal 10 11 5 2 3 2" xfId="555"/>
    <cellStyle name="Normal 10 11 5 2 4" xfId="556"/>
    <cellStyle name="Normal 10 11 5 3" xfId="557"/>
    <cellStyle name="Normal 10 11 5 3 2" xfId="558"/>
    <cellStyle name="Normal 10 11 5 4" xfId="559"/>
    <cellStyle name="Normal 10 11 5 4 2" xfId="560"/>
    <cellStyle name="Normal 10 11 5 5" xfId="561"/>
    <cellStyle name="Normal 10 11 5 6" xfId="562"/>
    <cellStyle name="Normal 10 11 6" xfId="563"/>
    <cellStyle name="Normal 10 11 6 2" xfId="564"/>
    <cellStyle name="Normal 10 11 6 2 2" xfId="565"/>
    <cellStyle name="Normal 10 11 6 3" xfId="566"/>
    <cellStyle name="Normal 10 11 6 3 2" xfId="567"/>
    <cellStyle name="Normal 10 11 6 4" xfId="568"/>
    <cellStyle name="Normal 10 11 7" xfId="569"/>
    <cellStyle name="Normal 10 11 7 2" xfId="570"/>
    <cellStyle name="Normal 10 11 7 2 2" xfId="571"/>
    <cellStyle name="Normal 10 11 7 3" xfId="572"/>
    <cellStyle name="Normal 10 11 8" xfId="573"/>
    <cellStyle name="Normal 10 11 8 2" xfId="574"/>
    <cellStyle name="Normal 10 11 9" xfId="575"/>
    <cellStyle name="Normal 10 12" xfId="576"/>
    <cellStyle name="Normal 10 12 10" xfId="577"/>
    <cellStyle name="Normal 10 12 2" xfId="578"/>
    <cellStyle name="Normal 10 12 2 2" xfId="579"/>
    <cellStyle name="Normal 10 12 2 2 2" xfId="580"/>
    <cellStyle name="Normal 10 12 2 2 2 2" xfId="581"/>
    <cellStyle name="Normal 10 12 2 2 2 2 2" xfId="582"/>
    <cellStyle name="Normal 10 12 2 2 2 3" xfId="583"/>
    <cellStyle name="Normal 10 12 2 2 2 3 2" xfId="584"/>
    <cellStyle name="Normal 10 12 2 2 2 4" xfId="585"/>
    <cellStyle name="Normal 10 12 2 2 3" xfId="586"/>
    <cellStyle name="Normal 10 12 2 2 3 2" xfId="587"/>
    <cellStyle name="Normal 10 12 2 2 4" xfId="588"/>
    <cellStyle name="Normal 10 12 2 2 4 2" xfId="589"/>
    <cellStyle name="Normal 10 12 2 2 5" xfId="590"/>
    <cellStyle name="Normal 10 12 2 2 6" xfId="591"/>
    <cellStyle name="Normal 10 12 2 3" xfId="592"/>
    <cellStyle name="Normal 10 12 2 3 2" xfId="593"/>
    <cellStyle name="Normal 10 12 2 3 2 2" xfId="594"/>
    <cellStyle name="Normal 10 12 2 3 3" xfId="595"/>
    <cellStyle name="Normal 10 12 2 3 3 2" xfId="596"/>
    <cellStyle name="Normal 10 12 2 3 4" xfId="597"/>
    <cellStyle name="Normal 10 12 2 4" xfId="598"/>
    <cellStyle name="Normal 10 12 2 4 2" xfId="599"/>
    <cellStyle name="Normal 10 12 2 4 2 2" xfId="600"/>
    <cellStyle name="Normal 10 12 2 4 3" xfId="601"/>
    <cellStyle name="Normal 10 12 2 5" xfId="602"/>
    <cellStyle name="Normal 10 12 2 5 2" xfId="603"/>
    <cellStyle name="Normal 10 12 2 6" xfId="604"/>
    <cellStyle name="Normal 10 12 2 7" xfId="605"/>
    <cellStyle name="Normal 10 12 2 8" xfId="606"/>
    <cellStyle name="Normal 10 12 2 9" xfId="607"/>
    <cellStyle name="Normal 10 12 3" xfId="608"/>
    <cellStyle name="Normal 10 12 3 2" xfId="609"/>
    <cellStyle name="Normal 10 12 3 2 2" xfId="610"/>
    <cellStyle name="Normal 10 12 3 2 2 2" xfId="611"/>
    <cellStyle name="Normal 10 12 3 2 3" xfId="612"/>
    <cellStyle name="Normal 10 12 3 2 3 2" xfId="613"/>
    <cellStyle name="Normal 10 12 3 2 4" xfId="614"/>
    <cellStyle name="Normal 10 12 3 3" xfId="615"/>
    <cellStyle name="Normal 10 12 3 3 2" xfId="616"/>
    <cellStyle name="Normal 10 12 3 4" xfId="617"/>
    <cellStyle name="Normal 10 12 3 4 2" xfId="618"/>
    <cellStyle name="Normal 10 12 3 5" xfId="619"/>
    <cellStyle name="Normal 10 12 3 6" xfId="620"/>
    <cellStyle name="Normal 10 12 4" xfId="621"/>
    <cellStyle name="Normal 10 12 4 2" xfId="622"/>
    <cellStyle name="Normal 10 12 4 2 2" xfId="623"/>
    <cellStyle name="Normal 10 12 4 3" xfId="624"/>
    <cellStyle name="Normal 10 12 4 3 2" xfId="625"/>
    <cellStyle name="Normal 10 12 4 4" xfId="626"/>
    <cellStyle name="Normal 10 12 5" xfId="627"/>
    <cellStyle name="Normal 10 12 5 2" xfId="628"/>
    <cellStyle name="Normal 10 12 5 2 2" xfId="629"/>
    <cellStyle name="Normal 10 12 5 3" xfId="630"/>
    <cellStyle name="Normal 10 12 6" xfId="631"/>
    <cellStyle name="Normal 10 12 6 2" xfId="632"/>
    <cellStyle name="Normal 10 12 7" xfId="633"/>
    <cellStyle name="Normal 10 12 8" xfId="634"/>
    <cellStyle name="Normal 10 12 9" xfId="635"/>
    <cellStyle name="Normal 10 13" xfId="636"/>
    <cellStyle name="Normal 10 13 10" xfId="637"/>
    <cellStyle name="Normal 10 13 2" xfId="638"/>
    <cellStyle name="Normal 10 13 2 2" xfId="639"/>
    <cellStyle name="Normal 10 13 2 2 2" xfId="640"/>
    <cellStyle name="Normal 10 13 2 2 2 2" xfId="641"/>
    <cellStyle name="Normal 10 13 2 2 2 2 2" xfId="642"/>
    <cellStyle name="Normal 10 13 2 2 2 3" xfId="643"/>
    <cellStyle name="Normal 10 13 2 2 2 3 2" xfId="644"/>
    <cellStyle name="Normal 10 13 2 2 2 4" xfId="645"/>
    <cellStyle name="Normal 10 13 2 2 3" xfId="646"/>
    <cellStyle name="Normal 10 13 2 2 3 2" xfId="647"/>
    <cellStyle name="Normal 10 13 2 2 4" xfId="648"/>
    <cellStyle name="Normal 10 13 2 2 4 2" xfId="649"/>
    <cellStyle name="Normal 10 13 2 2 5" xfId="650"/>
    <cellStyle name="Normal 10 13 2 2 6" xfId="651"/>
    <cellStyle name="Normal 10 13 2 3" xfId="652"/>
    <cellStyle name="Normal 10 13 2 3 2" xfId="653"/>
    <cellStyle name="Normal 10 13 2 3 2 2" xfId="654"/>
    <cellStyle name="Normal 10 13 2 3 3" xfId="655"/>
    <cellStyle name="Normal 10 13 2 3 3 2" xfId="656"/>
    <cellStyle name="Normal 10 13 2 3 4" xfId="657"/>
    <cellStyle name="Normal 10 13 2 4" xfId="658"/>
    <cellStyle name="Normal 10 13 2 4 2" xfId="659"/>
    <cellStyle name="Normal 10 13 2 4 2 2" xfId="660"/>
    <cellStyle name="Normal 10 13 2 4 3" xfId="661"/>
    <cellStyle name="Normal 10 13 2 5" xfId="662"/>
    <cellStyle name="Normal 10 13 2 5 2" xfId="663"/>
    <cellStyle name="Normal 10 13 2 6" xfId="664"/>
    <cellStyle name="Normal 10 13 2 7" xfId="665"/>
    <cellStyle name="Normal 10 13 2 8" xfId="666"/>
    <cellStyle name="Normal 10 13 2 9" xfId="667"/>
    <cellStyle name="Normal 10 13 3" xfId="668"/>
    <cellStyle name="Normal 10 13 3 2" xfId="669"/>
    <cellStyle name="Normal 10 13 3 2 2" xfId="670"/>
    <cellStyle name="Normal 10 13 3 2 2 2" xfId="671"/>
    <cellStyle name="Normal 10 13 3 2 3" xfId="672"/>
    <cellStyle name="Normal 10 13 3 2 3 2" xfId="673"/>
    <cellStyle name="Normal 10 13 3 2 4" xfId="674"/>
    <cellStyle name="Normal 10 13 3 3" xfId="675"/>
    <cellStyle name="Normal 10 13 3 3 2" xfId="676"/>
    <cellStyle name="Normal 10 13 3 4" xfId="677"/>
    <cellStyle name="Normal 10 13 3 4 2" xfId="678"/>
    <cellStyle name="Normal 10 13 3 5" xfId="679"/>
    <cellStyle name="Normal 10 13 3 6" xfId="680"/>
    <cellStyle name="Normal 10 13 4" xfId="681"/>
    <cellStyle name="Normal 10 13 4 2" xfId="682"/>
    <cellStyle name="Normal 10 13 4 2 2" xfId="683"/>
    <cellStyle name="Normal 10 13 4 3" xfId="684"/>
    <cellStyle name="Normal 10 13 4 3 2" xfId="685"/>
    <cellStyle name="Normal 10 13 4 4" xfId="686"/>
    <cellStyle name="Normal 10 13 5" xfId="687"/>
    <cellStyle name="Normal 10 13 5 2" xfId="688"/>
    <cellStyle name="Normal 10 13 5 2 2" xfId="689"/>
    <cellStyle name="Normal 10 13 5 3" xfId="690"/>
    <cellStyle name="Normal 10 13 6" xfId="691"/>
    <cellStyle name="Normal 10 13 6 2" xfId="692"/>
    <cellStyle name="Normal 10 13 7" xfId="693"/>
    <cellStyle name="Normal 10 13 8" xfId="694"/>
    <cellStyle name="Normal 10 13 9" xfId="695"/>
    <cellStyle name="Normal 10 14" xfId="696"/>
    <cellStyle name="Normal 10 14 2" xfId="697"/>
    <cellStyle name="Normal 10 14 2 2" xfId="698"/>
    <cellStyle name="Normal 10 14 2 2 2" xfId="699"/>
    <cellStyle name="Normal 10 14 2 2 2 2" xfId="700"/>
    <cellStyle name="Normal 10 14 2 2 3" xfId="701"/>
    <cellStyle name="Normal 10 14 2 2 3 2" xfId="702"/>
    <cellStyle name="Normal 10 14 2 2 4" xfId="703"/>
    <cellStyle name="Normal 10 14 2 3" xfId="704"/>
    <cellStyle name="Normal 10 14 2 3 2" xfId="705"/>
    <cellStyle name="Normal 10 14 2 4" xfId="706"/>
    <cellStyle name="Normal 10 14 2 4 2" xfId="707"/>
    <cellStyle name="Normal 10 14 2 5" xfId="708"/>
    <cellStyle name="Normal 10 14 2 6" xfId="709"/>
    <cellStyle name="Normal 10 14 3" xfId="710"/>
    <cellStyle name="Normal 10 14 3 2" xfId="711"/>
    <cellStyle name="Normal 10 14 3 2 2" xfId="712"/>
    <cellStyle name="Normal 10 14 3 3" xfId="713"/>
    <cellStyle name="Normal 10 14 3 3 2" xfId="714"/>
    <cellStyle name="Normal 10 14 3 4" xfId="715"/>
    <cellStyle name="Normal 10 14 4" xfId="716"/>
    <cellStyle name="Normal 10 14 4 2" xfId="717"/>
    <cellStyle name="Normal 10 14 4 2 2" xfId="718"/>
    <cellStyle name="Normal 10 14 4 3" xfId="719"/>
    <cellStyle name="Normal 10 14 5" xfId="720"/>
    <cellStyle name="Normal 10 14 5 2" xfId="721"/>
    <cellStyle name="Normal 10 14 6" xfId="722"/>
    <cellStyle name="Normal 10 14 7" xfId="723"/>
    <cellStyle name="Normal 10 14 8" xfId="724"/>
    <cellStyle name="Normal 10 14 9" xfId="725"/>
    <cellStyle name="Normal 10 15" xfId="726"/>
    <cellStyle name="Normal 10 15 2" xfId="727"/>
    <cellStyle name="Normal 10 15 2 2" xfId="728"/>
    <cellStyle name="Normal 10 15 2 2 2" xfId="729"/>
    <cellStyle name="Normal 10 15 2 3" xfId="730"/>
    <cellStyle name="Normal 10 15 2 3 2" xfId="731"/>
    <cellStyle name="Normal 10 15 2 4" xfId="732"/>
    <cellStyle name="Normal 10 15 3" xfId="733"/>
    <cellStyle name="Normal 10 15 3 2" xfId="734"/>
    <cellStyle name="Normal 10 15 3 2 2" xfId="735"/>
    <cellStyle name="Normal 10 15 3 3" xfId="736"/>
    <cellStyle name="Normal 10 15 4" xfId="737"/>
    <cellStyle name="Normal 10 15 4 2" xfId="738"/>
    <cellStyle name="Normal 10 15 5" xfId="739"/>
    <cellStyle name="Normal 10 15 6" xfId="740"/>
    <cellStyle name="Normal 10 16" xfId="741"/>
    <cellStyle name="Normal 10 16 2" xfId="742"/>
    <cellStyle name="Normal 10 16 2 2" xfId="743"/>
    <cellStyle name="Normal 10 16 2 2 2" xfId="744"/>
    <cellStyle name="Normal 10 16 2 3" xfId="745"/>
    <cellStyle name="Normal 10 16 3" xfId="746"/>
    <cellStyle name="Normal 10 16 3 2" xfId="747"/>
    <cellStyle name="Normal 10 16 4" xfId="748"/>
    <cellStyle name="Normal 10 16 4 2" xfId="749"/>
    <cellStyle name="Normal 10 16 5" xfId="750"/>
    <cellStyle name="Normal 10 17" xfId="751"/>
    <cellStyle name="Normal 10 17 2" xfId="752"/>
    <cellStyle name="Normal 10 17 2 2" xfId="753"/>
    <cellStyle name="Normal 10 17 3" xfId="754"/>
    <cellStyle name="Normal 10 17 3 2" xfId="755"/>
    <cellStyle name="Normal 10 17 4" xfId="756"/>
    <cellStyle name="Normal 10 18" xfId="757"/>
    <cellStyle name="Normal 10 18 2" xfId="758"/>
    <cellStyle name="Normal 10 18 2 2" xfId="759"/>
    <cellStyle name="Normal 10 18 3" xfId="760"/>
    <cellStyle name="Normal 10 19" xfId="761"/>
    <cellStyle name="Normal 10 19 2" xfId="762"/>
    <cellStyle name="Normal 10 2" xfId="763"/>
    <cellStyle name="Normal 10 2 10" xfId="764"/>
    <cellStyle name="Normal 10 2 10 10" xfId="765"/>
    <cellStyle name="Normal 10 2 10 11" xfId="766"/>
    <cellStyle name="Normal 10 2 10 2" xfId="767"/>
    <cellStyle name="Normal 10 2 10 2 2" xfId="768"/>
    <cellStyle name="Normal 10 2 10 2 2 2" xfId="769"/>
    <cellStyle name="Normal 10 2 10 2 2 2 2" xfId="770"/>
    <cellStyle name="Normal 10 2 10 2 2 2 2 2" xfId="771"/>
    <cellStyle name="Normal 10 2 10 2 2 2 3" xfId="772"/>
    <cellStyle name="Normal 10 2 10 2 2 2 3 2" xfId="773"/>
    <cellStyle name="Normal 10 2 10 2 2 2 4" xfId="774"/>
    <cellStyle name="Normal 10 2 10 2 2 3" xfId="775"/>
    <cellStyle name="Normal 10 2 10 2 2 3 2" xfId="776"/>
    <cellStyle name="Normal 10 2 10 2 2 4" xfId="777"/>
    <cellStyle name="Normal 10 2 10 2 2 4 2" xfId="778"/>
    <cellStyle name="Normal 10 2 10 2 2 5" xfId="779"/>
    <cellStyle name="Normal 10 2 10 2 2 6" xfId="780"/>
    <cellStyle name="Normal 10 2 10 2 3" xfId="781"/>
    <cellStyle name="Normal 10 2 10 2 3 2" xfId="782"/>
    <cellStyle name="Normal 10 2 10 2 3 2 2" xfId="783"/>
    <cellStyle name="Normal 10 2 10 2 3 3" xfId="784"/>
    <cellStyle name="Normal 10 2 10 2 3 3 2" xfId="785"/>
    <cellStyle name="Normal 10 2 10 2 3 4" xfId="786"/>
    <cellStyle name="Normal 10 2 10 2 4" xfId="787"/>
    <cellStyle name="Normal 10 2 10 2 4 2" xfId="788"/>
    <cellStyle name="Normal 10 2 10 2 4 2 2" xfId="789"/>
    <cellStyle name="Normal 10 2 10 2 4 3" xfId="790"/>
    <cellStyle name="Normal 10 2 10 2 5" xfId="791"/>
    <cellStyle name="Normal 10 2 10 2 5 2" xfId="792"/>
    <cellStyle name="Normal 10 2 10 2 6" xfId="793"/>
    <cellStyle name="Normal 10 2 10 2 7" xfId="794"/>
    <cellStyle name="Normal 10 2 10 2 8" xfId="795"/>
    <cellStyle name="Normal 10 2 10 2 9" xfId="796"/>
    <cellStyle name="Normal 10 2 10 3" xfId="797"/>
    <cellStyle name="Normal 10 2 10 3 2" xfId="798"/>
    <cellStyle name="Normal 10 2 10 3 2 2" xfId="799"/>
    <cellStyle name="Normal 10 2 10 3 2 2 2" xfId="800"/>
    <cellStyle name="Normal 10 2 10 3 2 3" xfId="801"/>
    <cellStyle name="Normal 10 2 10 3 2 3 2" xfId="802"/>
    <cellStyle name="Normal 10 2 10 3 2 4" xfId="803"/>
    <cellStyle name="Normal 10 2 10 3 3" xfId="804"/>
    <cellStyle name="Normal 10 2 10 3 3 2" xfId="805"/>
    <cellStyle name="Normal 10 2 10 3 3 2 2" xfId="806"/>
    <cellStyle name="Normal 10 2 10 3 3 3" xfId="807"/>
    <cellStyle name="Normal 10 2 10 3 4" xfId="808"/>
    <cellStyle name="Normal 10 2 10 3 4 2" xfId="809"/>
    <cellStyle name="Normal 10 2 10 3 5" xfId="810"/>
    <cellStyle name="Normal 10 2 10 3 6" xfId="811"/>
    <cellStyle name="Normal 10 2 10 4" xfId="812"/>
    <cellStyle name="Normal 10 2 10 4 2" xfId="813"/>
    <cellStyle name="Normal 10 2 10 4 2 2" xfId="814"/>
    <cellStyle name="Normal 10 2 10 4 2 2 2" xfId="815"/>
    <cellStyle name="Normal 10 2 10 4 2 3" xfId="816"/>
    <cellStyle name="Normal 10 2 10 4 3" xfId="817"/>
    <cellStyle name="Normal 10 2 10 4 3 2" xfId="818"/>
    <cellStyle name="Normal 10 2 10 4 4" xfId="819"/>
    <cellStyle name="Normal 10 2 10 4 4 2" xfId="820"/>
    <cellStyle name="Normal 10 2 10 4 5" xfId="821"/>
    <cellStyle name="Normal 10 2 10 5" xfId="822"/>
    <cellStyle name="Normal 10 2 10 5 2" xfId="823"/>
    <cellStyle name="Normal 10 2 10 5 2 2" xfId="824"/>
    <cellStyle name="Normal 10 2 10 5 3" xfId="825"/>
    <cellStyle name="Normal 10 2 10 5 3 2" xfId="826"/>
    <cellStyle name="Normal 10 2 10 5 4" xfId="827"/>
    <cellStyle name="Normal 10 2 10 6" xfId="828"/>
    <cellStyle name="Normal 10 2 10 6 2" xfId="829"/>
    <cellStyle name="Normal 10 2 10 6 2 2" xfId="830"/>
    <cellStyle name="Normal 10 2 10 6 3" xfId="831"/>
    <cellStyle name="Normal 10 2 10 7" xfId="832"/>
    <cellStyle name="Normal 10 2 10 7 2" xfId="833"/>
    <cellStyle name="Normal 10 2 10 8" xfId="834"/>
    <cellStyle name="Normal 10 2 10 9" xfId="835"/>
    <cellStyle name="Normal 10 2 11" xfId="836"/>
    <cellStyle name="Normal 10 2 11 2" xfId="837"/>
    <cellStyle name="Normal 10 2 11 2 2" xfId="838"/>
    <cellStyle name="Normal 10 2 11 2 2 2" xfId="839"/>
    <cellStyle name="Normal 10 2 11 2 2 2 2" xfId="840"/>
    <cellStyle name="Normal 10 2 11 2 2 3" xfId="841"/>
    <cellStyle name="Normal 10 2 11 2 2 3 2" xfId="842"/>
    <cellStyle name="Normal 10 2 11 2 2 4" xfId="843"/>
    <cellStyle name="Normal 10 2 11 2 3" xfId="844"/>
    <cellStyle name="Normal 10 2 11 2 3 2" xfId="845"/>
    <cellStyle name="Normal 10 2 11 2 4" xfId="846"/>
    <cellStyle name="Normal 10 2 11 2 4 2" xfId="847"/>
    <cellStyle name="Normal 10 2 11 2 5" xfId="848"/>
    <cellStyle name="Normal 10 2 11 2 6" xfId="849"/>
    <cellStyle name="Normal 10 2 11 3" xfId="850"/>
    <cellStyle name="Normal 10 2 11 3 2" xfId="851"/>
    <cellStyle name="Normal 10 2 11 3 2 2" xfId="852"/>
    <cellStyle name="Normal 10 2 11 3 3" xfId="853"/>
    <cellStyle name="Normal 10 2 11 3 3 2" xfId="854"/>
    <cellStyle name="Normal 10 2 11 3 4" xfId="855"/>
    <cellStyle name="Normal 10 2 11 4" xfId="856"/>
    <cellStyle name="Normal 10 2 11 4 2" xfId="857"/>
    <cellStyle name="Normal 10 2 11 4 2 2" xfId="858"/>
    <cellStyle name="Normal 10 2 11 4 3" xfId="859"/>
    <cellStyle name="Normal 10 2 11 5" xfId="860"/>
    <cellStyle name="Normal 10 2 11 5 2" xfId="861"/>
    <cellStyle name="Normal 10 2 11 6" xfId="862"/>
    <cellStyle name="Normal 10 2 11 7" xfId="863"/>
    <cellStyle name="Normal 10 2 11 8" xfId="864"/>
    <cellStyle name="Normal 10 2 11 9" xfId="865"/>
    <cellStyle name="Normal 10 2 12" xfId="866"/>
    <cellStyle name="Normal 10 2 12 2" xfId="867"/>
    <cellStyle name="Normal 10 2 12 2 2" xfId="868"/>
    <cellStyle name="Normal 10 2 12 2 2 2" xfId="869"/>
    <cellStyle name="Normal 10 2 12 2 3" xfId="870"/>
    <cellStyle name="Normal 10 2 12 2 3 2" xfId="871"/>
    <cellStyle name="Normal 10 2 12 2 4" xfId="872"/>
    <cellStyle name="Normal 10 2 12 3" xfId="873"/>
    <cellStyle name="Normal 10 2 12 3 2" xfId="874"/>
    <cellStyle name="Normal 10 2 12 3 2 2" xfId="875"/>
    <cellStyle name="Normal 10 2 12 3 3" xfId="876"/>
    <cellStyle name="Normal 10 2 12 4" xfId="877"/>
    <cellStyle name="Normal 10 2 12 4 2" xfId="878"/>
    <cellStyle name="Normal 10 2 12 5" xfId="879"/>
    <cellStyle name="Normal 10 2 12 6" xfId="880"/>
    <cellStyle name="Normal 10 2 13" xfId="881"/>
    <cellStyle name="Normal 10 2 13 2" xfId="882"/>
    <cellStyle name="Normal 10 2 13 2 2" xfId="883"/>
    <cellStyle name="Normal 10 2 13 2 2 2" xfId="884"/>
    <cellStyle name="Normal 10 2 13 2 3" xfId="885"/>
    <cellStyle name="Normal 10 2 13 3" xfId="886"/>
    <cellStyle name="Normal 10 2 13 3 2" xfId="887"/>
    <cellStyle name="Normal 10 2 13 4" xfId="888"/>
    <cellStyle name="Normal 10 2 13 4 2" xfId="889"/>
    <cellStyle name="Normal 10 2 13 5" xfId="890"/>
    <cellStyle name="Normal 10 2 14" xfId="891"/>
    <cellStyle name="Normal 10 2 14 2" xfId="892"/>
    <cellStyle name="Normal 10 2 14 2 2" xfId="893"/>
    <cellStyle name="Normal 10 2 14 3" xfId="894"/>
    <cellStyle name="Normal 10 2 14 3 2" xfId="895"/>
    <cellStyle name="Normal 10 2 14 4" xfId="896"/>
    <cellStyle name="Normal 10 2 15" xfId="897"/>
    <cellStyle name="Normal 10 2 15 2" xfId="898"/>
    <cellStyle name="Normal 10 2 15 2 2" xfId="899"/>
    <cellStyle name="Normal 10 2 15 3" xfId="900"/>
    <cellStyle name="Normal 10 2 16" xfId="901"/>
    <cellStyle name="Normal 10 2 16 2" xfId="902"/>
    <cellStyle name="Normal 10 2 17" xfId="903"/>
    <cellStyle name="Normal 10 2 18" xfId="904"/>
    <cellStyle name="Normal 10 2 19" xfId="905"/>
    <cellStyle name="Normal 10 2 2" xfId="10"/>
    <cellStyle name="Normal 10 2 2 10" xfId="906"/>
    <cellStyle name="Normal 10 2 2 11" xfId="907"/>
    <cellStyle name="Normal 10 2 2 11 2" xfId="908"/>
    <cellStyle name="Normal 10 2 2 11 2 2" xfId="909"/>
    <cellStyle name="Normal 10 2 2 11 3" xfId="910"/>
    <cellStyle name="Normal 10 2 2 11 3 2" xfId="911"/>
    <cellStyle name="Normal 10 2 2 11 4" xfId="912"/>
    <cellStyle name="Normal 10 2 2 2" xfId="913"/>
    <cellStyle name="Normal 10 2 2 2 10" xfId="914"/>
    <cellStyle name="Normal 10 2 2 2 10 2" xfId="915"/>
    <cellStyle name="Normal 10 2 2 2 11" xfId="916"/>
    <cellStyle name="Normal 10 2 2 2 2" xfId="917"/>
    <cellStyle name="Normal 10 2 2 2 2 2" xfId="918"/>
    <cellStyle name="Normal 10 2 2 2 2 2 2" xfId="919"/>
    <cellStyle name="Normal 10 2 2 2 2 2 2 2" xfId="920"/>
    <cellStyle name="Normal 10 2 2 2 2 2 2 2 2" xfId="921"/>
    <cellStyle name="Normal 10 2 2 2 2 2 2 2 2 2" xfId="922"/>
    <cellStyle name="Normal 10 2 2 2 2 2 2 2 2 2 2" xfId="923"/>
    <cellStyle name="Normal 10 2 2 2 2 2 2 2 2 3" xfId="924"/>
    <cellStyle name="Normal 10 2 2 2 2 2 2 2 2 3 2" xfId="925"/>
    <cellStyle name="Normal 10 2 2 2 2 2 2 2 2 4" xfId="926"/>
    <cellStyle name="Normal 10 2 2 2 2 2 2 2 3" xfId="927"/>
    <cellStyle name="Normal 10 2 2 2 2 2 2 2 3 2" xfId="928"/>
    <cellStyle name="Normal 10 2 2 2 2 2 2 2 4" xfId="929"/>
    <cellStyle name="Normal 10 2 2 2 2 2 2 2 4 2" xfId="930"/>
    <cellStyle name="Normal 10 2 2 2 2 2 2 2 5" xfId="931"/>
    <cellStyle name="Normal 10 2 2 2 2 2 2 3" xfId="932"/>
    <cellStyle name="Normal 10 2 2 2 2 2 2 3 2" xfId="933"/>
    <cellStyle name="Normal 10 2 2 2 2 2 2 3 2 2" xfId="934"/>
    <cellStyle name="Normal 10 2 2 2 2 2 2 3 3" xfId="935"/>
    <cellStyle name="Normal 10 2 2 2 2 2 2 3 3 2" xfId="936"/>
    <cellStyle name="Normal 10 2 2 2 2 2 2 3 4" xfId="937"/>
    <cellStyle name="Normal 10 2 2 2 2 2 2 4" xfId="938"/>
    <cellStyle name="Normal 10 2 2 2 2 2 2 4 2" xfId="939"/>
    <cellStyle name="Normal 10 2 2 2 2 2 2 5" xfId="940"/>
    <cellStyle name="Normal 10 2 2 2 2 2 2 5 2" xfId="941"/>
    <cellStyle name="Normal 10 2 2 2 2 2 2 6" xfId="942"/>
    <cellStyle name="Normal 10 2 2 2 2 2 3" xfId="943"/>
    <cellStyle name="Normal 10 2 2 2 2 2 3 2" xfId="944"/>
    <cellStyle name="Normal 10 2 2 2 2 2 3 2 2" xfId="945"/>
    <cellStyle name="Normal 10 2 2 2 2 2 3 2 2 2" xfId="946"/>
    <cellStyle name="Normal 10 2 2 2 2 2 3 2 3" xfId="947"/>
    <cellStyle name="Normal 10 2 2 2 2 2 3 2 3 2" xfId="948"/>
    <cellStyle name="Normal 10 2 2 2 2 2 3 2 4" xfId="949"/>
    <cellStyle name="Normal 10 2 2 2 2 2 3 3" xfId="950"/>
    <cellStyle name="Normal 10 2 2 2 2 2 3 3 2" xfId="951"/>
    <cellStyle name="Normal 10 2 2 2 2 2 3 4" xfId="952"/>
    <cellStyle name="Normal 10 2 2 2 2 2 3 4 2" xfId="953"/>
    <cellStyle name="Normal 10 2 2 2 2 2 3 5" xfId="954"/>
    <cellStyle name="Normal 10 2 2 2 2 2 4" xfId="955"/>
    <cellStyle name="Normal 10 2 2 2 2 2 4 2" xfId="956"/>
    <cellStyle name="Normal 10 2 2 2 2 2 4 2 2" xfId="957"/>
    <cellStyle name="Normal 10 2 2 2 2 2 4 3" xfId="958"/>
    <cellStyle name="Normal 10 2 2 2 2 2 4 3 2" xfId="959"/>
    <cellStyle name="Normal 10 2 2 2 2 2 4 4" xfId="960"/>
    <cellStyle name="Normal 10 2 2 2 2 2 5" xfId="961"/>
    <cellStyle name="Normal 10 2 2 2 2 2 5 2" xfId="962"/>
    <cellStyle name="Normal 10 2 2 2 2 2 6" xfId="963"/>
    <cellStyle name="Normal 10 2 2 2 2 2 6 2" xfId="964"/>
    <cellStyle name="Normal 10 2 2 2 2 2 7" xfId="965"/>
    <cellStyle name="Normal 10 2 2 2 2 3" xfId="966"/>
    <cellStyle name="Normal 10 2 2 2 2 3 2" xfId="967"/>
    <cellStyle name="Normal 10 2 2 2 2 3 2 2" xfId="968"/>
    <cellStyle name="Normal 10 2 2 2 2 3 2 2 2" xfId="969"/>
    <cellStyle name="Normal 10 2 2 2 2 3 2 2 2 2" xfId="970"/>
    <cellStyle name="Normal 10 2 2 2 2 3 2 2 3" xfId="971"/>
    <cellStyle name="Normal 10 2 2 2 2 3 2 2 3 2" xfId="972"/>
    <cellStyle name="Normal 10 2 2 2 2 3 2 2 4" xfId="973"/>
    <cellStyle name="Normal 10 2 2 2 2 3 2 3" xfId="974"/>
    <cellStyle name="Normal 10 2 2 2 2 3 2 3 2" xfId="975"/>
    <cellStyle name="Normal 10 2 2 2 2 3 2 4" xfId="976"/>
    <cellStyle name="Normal 10 2 2 2 2 3 2 4 2" xfId="977"/>
    <cellStyle name="Normal 10 2 2 2 2 3 2 5" xfId="978"/>
    <cellStyle name="Normal 10 2 2 2 2 3 3" xfId="979"/>
    <cellStyle name="Normal 10 2 2 2 2 3 3 2" xfId="980"/>
    <cellStyle name="Normal 10 2 2 2 2 3 3 2 2" xfId="981"/>
    <cellStyle name="Normal 10 2 2 2 2 3 3 3" xfId="982"/>
    <cellStyle name="Normal 10 2 2 2 2 3 3 3 2" xfId="983"/>
    <cellStyle name="Normal 10 2 2 2 2 3 3 4" xfId="984"/>
    <cellStyle name="Normal 10 2 2 2 2 3 4" xfId="985"/>
    <cellStyle name="Normal 10 2 2 2 2 3 4 2" xfId="986"/>
    <cellStyle name="Normal 10 2 2 2 2 3 5" xfId="987"/>
    <cellStyle name="Normal 10 2 2 2 2 3 5 2" xfId="988"/>
    <cellStyle name="Normal 10 2 2 2 2 3 6" xfId="989"/>
    <cellStyle name="Normal 10 2 2 2 2 4" xfId="990"/>
    <cellStyle name="Normal 10 2 2 2 2 4 2" xfId="991"/>
    <cellStyle name="Normal 10 2 2 2 2 4 2 2" xfId="992"/>
    <cellStyle name="Normal 10 2 2 2 2 4 2 2 2" xfId="993"/>
    <cellStyle name="Normal 10 2 2 2 2 4 2 3" xfId="994"/>
    <cellStyle name="Normal 10 2 2 2 2 4 2 3 2" xfId="995"/>
    <cellStyle name="Normal 10 2 2 2 2 4 2 4" xfId="996"/>
    <cellStyle name="Normal 10 2 2 2 2 4 3" xfId="997"/>
    <cellStyle name="Normal 10 2 2 2 2 4 3 2" xfId="998"/>
    <cellStyle name="Normal 10 2 2 2 2 4 4" xfId="999"/>
    <cellStyle name="Normal 10 2 2 2 2 4 4 2" xfId="1000"/>
    <cellStyle name="Normal 10 2 2 2 2 4 5" xfId="1001"/>
    <cellStyle name="Normal 10 2 2 2 2 5" xfId="1002"/>
    <cellStyle name="Normal 10 2 2 2 2 5 2" xfId="1003"/>
    <cellStyle name="Normal 10 2 2 2 2 5 2 2" xfId="1004"/>
    <cellStyle name="Normal 10 2 2 2 2 5 3" xfId="1005"/>
    <cellStyle name="Normal 10 2 2 2 2 5 3 2" xfId="1006"/>
    <cellStyle name="Normal 10 2 2 2 2 5 4" xfId="1007"/>
    <cellStyle name="Normal 10 2 2 2 2 6" xfId="1008"/>
    <cellStyle name="Normal 10 2 2 2 2 6 2" xfId="1009"/>
    <cellStyle name="Normal 10 2 2 2 2 7" xfId="1010"/>
    <cellStyle name="Normal 10 2 2 2 2 7 2" xfId="1011"/>
    <cellStyle name="Normal 10 2 2 2 2 8" xfId="1012"/>
    <cellStyle name="Normal 10 2 2 2 3" xfId="1013"/>
    <cellStyle name="Normal 10 2 2 2 3 2" xfId="1014"/>
    <cellStyle name="Normal 10 2 2 2 3 2 2" xfId="1015"/>
    <cellStyle name="Normal 10 2 2 2 3 2 2 2" xfId="1016"/>
    <cellStyle name="Normal 10 2 2 2 3 2 2 2 2" xfId="1017"/>
    <cellStyle name="Normal 10 2 2 2 3 2 2 2 2 2" xfId="1018"/>
    <cellStyle name="Normal 10 2 2 2 3 2 2 2 2 2 2" xfId="1019"/>
    <cellStyle name="Normal 10 2 2 2 3 2 2 2 2 3" xfId="1020"/>
    <cellStyle name="Normal 10 2 2 2 3 2 2 2 2 3 2" xfId="1021"/>
    <cellStyle name="Normal 10 2 2 2 3 2 2 2 2 4" xfId="1022"/>
    <cellStyle name="Normal 10 2 2 2 3 2 2 2 3" xfId="1023"/>
    <cellStyle name="Normal 10 2 2 2 3 2 2 2 3 2" xfId="1024"/>
    <cellStyle name="Normal 10 2 2 2 3 2 2 2 4" xfId="1025"/>
    <cellStyle name="Normal 10 2 2 2 3 2 2 2 4 2" xfId="1026"/>
    <cellStyle name="Normal 10 2 2 2 3 2 2 2 5" xfId="1027"/>
    <cellStyle name="Normal 10 2 2 2 3 2 2 3" xfId="1028"/>
    <cellStyle name="Normal 10 2 2 2 3 2 2 3 2" xfId="1029"/>
    <cellStyle name="Normal 10 2 2 2 3 2 2 3 2 2" xfId="1030"/>
    <cellStyle name="Normal 10 2 2 2 3 2 2 3 3" xfId="1031"/>
    <cellStyle name="Normal 10 2 2 2 3 2 2 3 3 2" xfId="1032"/>
    <cellStyle name="Normal 10 2 2 2 3 2 2 3 4" xfId="1033"/>
    <cellStyle name="Normal 10 2 2 2 3 2 2 4" xfId="1034"/>
    <cellStyle name="Normal 10 2 2 2 3 2 2 4 2" xfId="1035"/>
    <cellStyle name="Normal 10 2 2 2 3 2 2 5" xfId="1036"/>
    <cellStyle name="Normal 10 2 2 2 3 2 2 5 2" xfId="1037"/>
    <cellStyle name="Normal 10 2 2 2 3 2 2 6" xfId="1038"/>
    <cellStyle name="Normal 10 2 2 2 3 2 3" xfId="1039"/>
    <cellStyle name="Normal 10 2 2 2 3 2 3 2" xfId="1040"/>
    <cellStyle name="Normal 10 2 2 2 3 2 3 2 2" xfId="1041"/>
    <cellStyle name="Normal 10 2 2 2 3 2 3 2 2 2" xfId="1042"/>
    <cellStyle name="Normal 10 2 2 2 3 2 3 2 3" xfId="1043"/>
    <cellStyle name="Normal 10 2 2 2 3 2 3 2 3 2" xfId="1044"/>
    <cellStyle name="Normal 10 2 2 2 3 2 3 2 4" xfId="1045"/>
    <cellStyle name="Normal 10 2 2 2 3 2 3 3" xfId="1046"/>
    <cellStyle name="Normal 10 2 2 2 3 2 3 3 2" xfId="1047"/>
    <cellStyle name="Normal 10 2 2 2 3 2 3 4" xfId="1048"/>
    <cellStyle name="Normal 10 2 2 2 3 2 3 4 2" xfId="1049"/>
    <cellStyle name="Normal 10 2 2 2 3 2 3 5" xfId="1050"/>
    <cellStyle name="Normal 10 2 2 2 3 2 4" xfId="1051"/>
    <cellStyle name="Normal 10 2 2 2 3 2 4 2" xfId="1052"/>
    <cellStyle name="Normal 10 2 2 2 3 2 4 2 2" xfId="1053"/>
    <cellStyle name="Normal 10 2 2 2 3 2 4 3" xfId="1054"/>
    <cellStyle name="Normal 10 2 2 2 3 2 4 3 2" xfId="1055"/>
    <cellStyle name="Normal 10 2 2 2 3 2 4 4" xfId="1056"/>
    <cellStyle name="Normal 10 2 2 2 3 2 5" xfId="1057"/>
    <cellStyle name="Normal 10 2 2 2 3 2 5 2" xfId="1058"/>
    <cellStyle name="Normal 10 2 2 2 3 2 6" xfId="1059"/>
    <cellStyle name="Normal 10 2 2 2 3 2 6 2" xfId="1060"/>
    <cellStyle name="Normal 10 2 2 2 3 2 7" xfId="1061"/>
    <cellStyle name="Normal 10 2 2 2 3 3" xfId="1062"/>
    <cellStyle name="Normal 10 2 2 2 3 3 2" xfId="1063"/>
    <cellStyle name="Normal 10 2 2 2 3 3 2 2" xfId="1064"/>
    <cellStyle name="Normal 10 2 2 2 3 3 2 2 2" xfId="1065"/>
    <cellStyle name="Normal 10 2 2 2 3 3 2 2 2 2" xfId="1066"/>
    <cellStyle name="Normal 10 2 2 2 3 3 2 2 3" xfId="1067"/>
    <cellStyle name="Normal 10 2 2 2 3 3 2 2 3 2" xfId="1068"/>
    <cellStyle name="Normal 10 2 2 2 3 3 2 2 4" xfId="1069"/>
    <cellStyle name="Normal 10 2 2 2 3 3 2 3" xfId="1070"/>
    <cellStyle name="Normal 10 2 2 2 3 3 2 3 2" xfId="1071"/>
    <cellStyle name="Normal 10 2 2 2 3 3 2 4" xfId="1072"/>
    <cellStyle name="Normal 10 2 2 2 3 3 2 4 2" xfId="1073"/>
    <cellStyle name="Normal 10 2 2 2 3 3 2 5" xfId="1074"/>
    <cellStyle name="Normal 10 2 2 2 3 3 3" xfId="1075"/>
    <cellStyle name="Normal 10 2 2 2 3 3 3 2" xfId="1076"/>
    <cellStyle name="Normal 10 2 2 2 3 3 3 2 2" xfId="1077"/>
    <cellStyle name="Normal 10 2 2 2 3 3 3 3" xfId="1078"/>
    <cellStyle name="Normal 10 2 2 2 3 3 3 3 2" xfId="1079"/>
    <cellStyle name="Normal 10 2 2 2 3 3 3 4" xfId="1080"/>
    <cellStyle name="Normal 10 2 2 2 3 3 4" xfId="1081"/>
    <cellStyle name="Normal 10 2 2 2 3 3 4 2" xfId="1082"/>
    <cellStyle name="Normal 10 2 2 2 3 3 5" xfId="1083"/>
    <cellStyle name="Normal 10 2 2 2 3 3 5 2" xfId="1084"/>
    <cellStyle name="Normal 10 2 2 2 3 3 6" xfId="1085"/>
    <cellStyle name="Normal 10 2 2 2 3 4" xfId="1086"/>
    <cellStyle name="Normal 10 2 2 2 3 4 2" xfId="1087"/>
    <cellStyle name="Normal 10 2 2 2 3 4 2 2" xfId="1088"/>
    <cellStyle name="Normal 10 2 2 2 3 4 2 2 2" xfId="1089"/>
    <cellStyle name="Normal 10 2 2 2 3 4 2 3" xfId="1090"/>
    <cellStyle name="Normal 10 2 2 2 3 4 2 3 2" xfId="1091"/>
    <cellStyle name="Normal 10 2 2 2 3 4 2 4" xfId="1092"/>
    <cellStyle name="Normal 10 2 2 2 3 4 3" xfId="1093"/>
    <cellStyle name="Normal 10 2 2 2 3 4 3 2" xfId="1094"/>
    <cellStyle name="Normal 10 2 2 2 3 4 4" xfId="1095"/>
    <cellStyle name="Normal 10 2 2 2 3 4 4 2" xfId="1096"/>
    <cellStyle name="Normal 10 2 2 2 3 4 5" xfId="1097"/>
    <cellStyle name="Normal 10 2 2 2 3 5" xfId="1098"/>
    <cellStyle name="Normal 10 2 2 2 3 5 2" xfId="1099"/>
    <cellStyle name="Normal 10 2 2 2 3 5 2 2" xfId="1100"/>
    <cellStyle name="Normal 10 2 2 2 3 5 3" xfId="1101"/>
    <cellStyle name="Normal 10 2 2 2 3 5 3 2" xfId="1102"/>
    <cellStyle name="Normal 10 2 2 2 3 5 4" xfId="1103"/>
    <cellStyle name="Normal 10 2 2 2 3 6" xfId="1104"/>
    <cellStyle name="Normal 10 2 2 2 3 6 2" xfId="1105"/>
    <cellStyle name="Normal 10 2 2 2 3 7" xfId="1106"/>
    <cellStyle name="Normal 10 2 2 2 3 7 2" xfId="1107"/>
    <cellStyle name="Normal 10 2 2 2 3 8" xfId="1108"/>
    <cellStyle name="Normal 10 2 2 2 4" xfId="1109"/>
    <cellStyle name="Normal 10 2 2 2 4 2" xfId="1110"/>
    <cellStyle name="Normal 10 2 2 2 4 2 2" xfId="1111"/>
    <cellStyle name="Normal 10 2 2 2 4 2 2 2" xfId="1112"/>
    <cellStyle name="Normal 10 2 2 2 4 2 2 2 2" xfId="1113"/>
    <cellStyle name="Normal 10 2 2 2 4 2 2 2 2 2" xfId="1114"/>
    <cellStyle name="Normal 10 2 2 2 4 2 2 2 2 2 2" xfId="1115"/>
    <cellStyle name="Normal 10 2 2 2 4 2 2 2 2 3" xfId="1116"/>
    <cellStyle name="Normal 10 2 2 2 4 2 2 2 2 3 2" xfId="1117"/>
    <cellStyle name="Normal 10 2 2 2 4 2 2 2 2 4" xfId="1118"/>
    <cellStyle name="Normal 10 2 2 2 4 2 2 2 3" xfId="1119"/>
    <cellStyle name="Normal 10 2 2 2 4 2 2 2 3 2" xfId="1120"/>
    <cellStyle name="Normal 10 2 2 2 4 2 2 2 4" xfId="1121"/>
    <cellStyle name="Normal 10 2 2 2 4 2 2 2 4 2" xfId="1122"/>
    <cellStyle name="Normal 10 2 2 2 4 2 2 2 5" xfId="1123"/>
    <cellStyle name="Normal 10 2 2 2 4 2 2 3" xfId="1124"/>
    <cellStyle name="Normal 10 2 2 2 4 2 2 3 2" xfId="1125"/>
    <cellStyle name="Normal 10 2 2 2 4 2 2 3 2 2" xfId="1126"/>
    <cellStyle name="Normal 10 2 2 2 4 2 2 3 3" xfId="1127"/>
    <cellStyle name="Normal 10 2 2 2 4 2 2 3 3 2" xfId="1128"/>
    <cellStyle name="Normal 10 2 2 2 4 2 2 3 4" xfId="1129"/>
    <cellStyle name="Normal 10 2 2 2 4 2 2 4" xfId="1130"/>
    <cellStyle name="Normal 10 2 2 2 4 2 2 4 2" xfId="1131"/>
    <cellStyle name="Normal 10 2 2 2 4 2 2 5" xfId="1132"/>
    <cellStyle name="Normal 10 2 2 2 4 2 2 5 2" xfId="1133"/>
    <cellStyle name="Normal 10 2 2 2 4 2 2 6" xfId="1134"/>
    <cellStyle name="Normal 10 2 2 2 4 2 3" xfId="1135"/>
    <cellStyle name="Normal 10 2 2 2 4 2 3 2" xfId="1136"/>
    <cellStyle name="Normal 10 2 2 2 4 2 3 2 2" xfId="1137"/>
    <cellStyle name="Normal 10 2 2 2 4 2 3 2 2 2" xfId="1138"/>
    <cellStyle name="Normal 10 2 2 2 4 2 3 2 3" xfId="1139"/>
    <cellStyle name="Normal 10 2 2 2 4 2 3 2 3 2" xfId="1140"/>
    <cellStyle name="Normal 10 2 2 2 4 2 3 2 4" xfId="1141"/>
    <cellStyle name="Normal 10 2 2 2 4 2 3 3" xfId="1142"/>
    <cellStyle name="Normal 10 2 2 2 4 2 3 3 2" xfId="1143"/>
    <cellStyle name="Normal 10 2 2 2 4 2 3 4" xfId="1144"/>
    <cellStyle name="Normal 10 2 2 2 4 2 3 4 2" xfId="1145"/>
    <cellStyle name="Normal 10 2 2 2 4 2 3 5" xfId="1146"/>
    <cellStyle name="Normal 10 2 2 2 4 2 4" xfId="1147"/>
    <cellStyle name="Normal 10 2 2 2 4 2 4 2" xfId="1148"/>
    <cellStyle name="Normal 10 2 2 2 4 2 4 2 2" xfId="1149"/>
    <cellStyle name="Normal 10 2 2 2 4 2 4 3" xfId="1150"/>
    <cellStyle name="Normal 10 2 2 2 4 2 4 3 2" xfId="1151"/>
    <cellStyle name="Normal 10 2 2 2 4 2 4 4" xfId="1152"/>
    <cellStyle name="Normal 10 2 2 2 4 2 5" xfId="1153"/>
    <cellStyle name="Normal 10 2 2 2 4 2 5 2" xfId="1154"/>
    <cellStyle name="Normal 10 2 2 2 4 2 6" xfId="1155"/>
    <cellStyle name="Normal 10 2 2 2 4 2 6 2" xfId="1156"/>
    <cellStyle name="Normal 10 2 2 2 4 2 7" xfId="1157"/>
    <cellStyle name="Normal 10 2 2 2 4 3" xfId="1158"/>
    <cellStyle name="Normal 10 2 2 2 4 3 2" xfId="1159"/>
    <cellStyle name="Normal 10 2 2 2 4 3 2 2" xfId="1160"/>
    <cellStyle name="Normal 10 2 2 2 4 3 2 2 2" xfId="1161"/>
    <cellStyle name="Normal 10 2 2 2 4 3 2 2 2 2" xfId="1162"/>
    <cellStyle name="Normal 10 2 2 2 4 3 2 2 3" xfId="1163"/>
    <cellStyle name="Normal 10 2 2 2 4 3 2 2 3 2" xfId="1164"/>
    <cellStyle name="Normal 10 2 2 2 4 3 2 2 4" xfId="1165"/>
    <cellStyle name="Normal 10 2 2 2 4 3 2 3" xfId="1166"/>
    <cellStyle name="Normal 10 2 2 2 4 3 2 3 2" xfId="1167"/>
    <cellStyle name="Normal 10 2 2 2 4 3 2 4" xfId="1168"/>
    <cellStyle name="Normal 10 2 2 2 4 3 2 4 2" xfId="1169"/>
    <cellStyle name="Normal 10 2 2 2 4 3 2 5" xfId="1170"/>
    <cellStyle name="Normal 10 2 2 2 4 3 3" xfId="1171"/>
    <cellStyle name="Normal 10 2 2 2 4 3 3 2" xfId="1172"/>
    <cellStyle name="Normal 10 2 2 2 4 3 3 2 2" xfId="1173"/>
    <cellStyle name="Normal 10 2 2 2 4 3 3 3" xfId="1174"/>
    <cellStyle name="Normal 10 2 2 2 4 3 3 3 2" xfId="1175"/>
    <cellStyle name="Normal 10 2 2 2 4 3 3 4" xfId="1176"/>
    <cellStyle name="Normal 10 2 2 2 4 3 4" xfId="1177"/>
    <cellStyle name="Normal 10 2 2 2 4 3 4 2" xfId="1178"/>
    <cellStyle name="Normal 10 2 2 2 4 3 5" xfId="1179"/>
    <cellStyle name="Normal 10 2 2 2 4 3 5 2" xfId="1180"/>
    <cellStyle name="Normal 10 2 2 2 4 3 6" xfId="1181"/>
    <cellStyle name="Normal 10 2 2 2 4 4" xfId="1182"/>
    <cellStyle name="Normal 10 2 2 2 4 4 2" xfId="1183"/>
    <cellStyle name="Normal 10 2 2 2 4 4 2 2" xfId="1184"/>
    <cellStyle name="Normal 10 2 2 2 4 4 2 2 2" xfId="1185"/>
    <cellStyle name="Normal 10 2 2 2 4 4 2 3" xfId="1186"/>
    <cellStyle name="Normal 10 2 2 2 4 4 2 3 2" xfId="1187"/>
    <cellStyle name="Normal 10 2 2 2 4 4 2 4" xfId="1188"/>
    <cellStyle name="Normal 10 2 2 2 4 4 3" xfId="1189"/>
    <cellStyle name="Normal 10 2 2 2 4 4 3 2" xfId="1190"/>
    <cellStyle name="Normal 10 2 2 2 4 4 4" xfId="1191"/>
    <cellStyle name="Normal 10 2 2 2 4 4 4 2" xfId="1192"/>
    <cellStyle name="Normal 10 2 2 2 4 4 5" xfId="1193"/>
    <cellStyle name="Normal 10 2 2 2 4 5" xfId="1194"/>
    <cellStyle name="Normal 10 2 2 2 4 5 2" xfId="1195"/>
    <cellStyle name="Normal 10 2 2 2 4 5 2 2" xfId="1196"/>
    <cellStyle name="Normal 10 2 2 2 4 5 3" xfId="1197"/>
    <cellStyle name="Normal 10 2 2 2 4 5 3 2" xfId="1198"/>
    <cellStyle name="Normal 10 2 2 2 4 5 4" xfId="1199"/>
    <cellStyle name="Normal 10 2 2 2 4 6" xfId="1200"/>
    <cellStyle name="Normal 10 2 2 2 4 6 2" xfId="1201"/>
    <cellStyle name="Normal 10 2 2 2 4 7" xfId="1202"/>
    <cellStyle name="Normal 10 2 2 2 4 7 2" xfId="1203"/>
    <cellStyle name="Normal 10 2 2 2 4 8" xfId="1204"/>
    <cellStyle name="Normal 10 2 2 2 5" xfId="1205"/>
    <cellStyle name="Normal 10 2 2 2 5 2" xfId="1206"/>
    <cellStyle name="Normal 10 2 2 2 5 2 2" xfId="1207"/>
    <cellStyle name="Normal 10 2 2 2 5 2 2 2" xfId="1208"/>
    <cellStyle name="Normal 10 2 2 2 5 2 2 2 2" xfId="1209"/>
    <cellStyle name="Normal 10 2 2 2 5 2 2 2 2 2" xfId="1210"/>
    <cellStyle name="Normal 10 2 2 2 5 2 2 2 3" xfId="1211"/>
    <cellStyle name="Normal 10 2 2 2 5 2 2 2 3 2" xfId="1212"/>
    <cellStyle name="Normal 10 2 2 2 5 2 2 2 4" xfId="1213"/>
    <cellStyle name="Normal 10 2 2 2 5 2 2 3" xfId="1214"/>
    <cellStyle name="Normal 10 2 2 2 5 2 2 3 2" xfId="1215"/>
    <cellStyle name="Normal 10 2 2 2 5 2 2 4" xfId="1216"/>
    <cellStyle name="Normal 10 2 2 2 5 2 2 4 2" xfId="1217"/>
    <cellStyle name="Normal 10 2 2 2 5 2 2 5" xfId="1218"/>
    <cellStyle name="Normal 10 2 2 2 5 2 3" xfId="1219"/>
    <cellStyle name="Normal 10 2 2 2 5 2 3 2" xfId="1220"/>
    <cellStyle name="Normal 10 2 2 2 5 2 3 2 2" xfId="1221"/>
    <cellStyle name="Normal 10 2 2 2 5 2 3 3" xfId="1222"/>
    <cellStyle name="Normal 10 2 2 2 5 2 3 3 2" xfId="1223"/>
    <cellStyle name="Normal 10 2 2 2 5 2 3 4" xfId="1224"/>
    <cellStyle name="Normal 10 2 2 2 5 2 4" xfId="1225"/>
    <cellStyle name="Normal 10 2 2 2 5 2 4 2" xfId="1226"/>
    <cellStyle name="Normal 10 2 2 2 5 2 5" xfId="1227"/>
    <cellStyle name="Normal 10 2 2 2 5 2 5 2" xfId="1228"/>
    <cellStyle name="Normal 10 2 2 2 5 2 6" xfId="1229"/>
    <cellStyle name="Normal 10 2 2 2 5 3" xfId="1230"/>
    <cellStyle name="Normal 10 2 2 2 5 3 2" xfId="1231"/>
    <cellStyle name="Normal 10 2 2 2 5 3 2 2" xfId="1232"/>
    <cellStyle name="Normal 10 2 2 2 5 3 2 2 2" xfId="1233"/>
    <cellStyle name="Normal 10 2 2 2 5 3 2 3" xfId="1234"/>
    <cellStyle name="Normal 10 2 2 2 5 3 2 3 2" xfId="1235"/>
    <cellStyle name="Normal 10 2 2 2 5 3 2 4" xfId="1236"/>
    <cellStyle name="Normal 10 2 2 2 5 3 3" xfId="1237"/>
    <cellStyle name="Normal 10 2 2 2 5 3 3 2" xfId="1238"/>
    <cellStyle name="Normal 10 2 2 2 5 3 4" xfId="1239"/>
    <cellStyle name="Normal 10 2 2 2 5 3 4 2" xfId="1240"/>
    <cellStyle name="Normal 10 2 2 2 5 3 5" xfId="1241"/>
    <cellStyle name="Normal 10 2 2 2 5 4" xfId="1242"/>
    <cellStyle name="Normal 10 2 2 2 5 4 2" xfId="1243"/>
    <cellStyle name="Normal 10 2 2 2 5 4 2 2" xfId="1244"/>
    <cellStyle name="Normal 10 2 2 2 5 4 3" xfId="1245"/>
    <cellStyle name="Normal 10 2 2 2 5 4 3 2" xfId="1246"/>
    <cellStyle name="Normal 10 2 2 2 5 4 4" xfId="1247"/>
    <cellStyle name="Normal 10 2 2 2 5 5" xfId="1248"/>
    <cellStyle name="Normal 10 2 2 2 5 5 2" xfId="1249"/>
    <cellStyle name="Normal 10 2 2 2 5 6" xfId="1250"/>
    <cellStyle name="Normal 10 2 2 2 5 6 2" xfId="1251"/>
    <cellStyle name="Normal 10 2 2 2 5 7" xfId="1252"/>
    <cellStyle name="Normal 10 2 2 2 6" xfId="1253"/>
    <cellStyle name="Normal 10 2 2 2 6 2" xfId="1254"/>
    <cellStyle name="Normal 10 2 2 2 6 2 2" xfId="1255"/>
    <cellStyle name="Normal 10 2 2 2 6 2 2 2" xfId="1256"/>
    <cellStyle name="Normal 10 2 2 2 6 2 2 2 2" xfId="1257"/>
    <cellStyle name="Normal 10 2 2 2 6 2 2 3" xfId="1258"/>
    <cellStyle name="Normal 10 2 2 2 6 2 2 3 2" xfId="1259"/>
    <cellStyle name="Normal 10 2 2 2 6 2 2 4" xfId="1260"/>
    <cellStyle name="Normal 10 2 2 2 6 2 3" xfId="1261"/>
    <cellStyle name="Normal 10 2 2 2 6 2 3 2" xfId="1262"/>
    <cellStyle name="Normal 10 2 2 2 6 2 4" xfId="1263"/>
    <cellStyle name="Normal 10 2 2 2 6 2 4 2" xfId="1264"/>
    <cellStyle name="Normal 10 2 2 2 6 2 5" xfId="1265"/>
    <cellStyle name="Normal 10 2 2 2 6 3" xfId="1266"/>
    <cellStyle name="Normal 10 2 2 2 6 3 2" xfId="1267"/>
    <cellStyle name="Normal 10 2 2 2 6 3 2 2" xfId="1268"/>
    <cellStyle name="Normal 10 2 2 2 6 3 3" xfId="1269"/>
    <cellStyle name="Normal 10 2 2 2 6 3 3 2" xfId="1270"/>
    <cellStyle name="Normal 10 2 2 2 6 3 4" xfId="1271"/>
    <cellStyle name="Normal 10 2 2 2 6 4" xfId="1272"/>
    <cellStyle name="Normal 10 2 2 2 6 4 2" xfId="1273"/>
    <cellStyle name="Normal 10 2 2 2 6 5" xfId="1274"/>
    <cellStyle name="Normal 10 2 2 2 6 5 2" xfId="1275"/>
    <cellStyle name="Normal 10 2 2 2 6 6" xfId="1276"/>
    <cellStyle name="Normal 10 2 2 2 7" xfId="1277"/>
    <cellStyle name="Normal 10 2 2 2 7 2" xfId="1278"/>
    <cellStyle name="Normal 10 2 2 2 7 2 2" xfId="1279"/>
    <cellStyle name="Normal 10 2 2 2 7 2 2 2" xfId="1280"/>
    <cellStyle name="Normal 10 2 2 2 7 2 3" xfId="1281"/>
    <cellStyle name="Normal 10 2 2 2 7 2 3 2" xfId="1282"/>
    <cellStyle name="Normal 10 2 2 2 7 2 4" xfId="1283"/>
    <cellStyle name="Normal 10 2 2 2 7 3" xfId="1284"/>
    <cellStyle name="Normal 10 2 2 2 7 3 2" xfId="1285"/>
    <cellStyle name="Normal 10 2 2 2 7 4" xfId="1286"/>
    <cellStyle name="Normal 10 2 2 2 7 4 2" xfId="1287"/>
    <cellStyle name="Normal 10 2 2 2 7 5" xfId="1288"/>
    <cellStyle name="Normal 10 2 2 2 8" xfId="1289"/>
    <cellStyle name="Normal 10 2 2 2 8 2" xfId="1290"/>
    <cellStyle name="Normal 10 2 2 2 8 2 2" xfId="1291"/>
    <cellStyle name="Normal 10 2 2 2 8 3" xfId="1292"/>
    <cellStyle name="Normal 10 2 2 2 8 3 2" xfId="1293"/>
    <cellStyle name="Normal 10 2 2 2 8 4" xfId="1294"/>
    <cellStyle name="Normal 10 2 2 2 9" xfId="1295"/>
    <cellStyle name="Normal 10 2 2 2 9 2" xfId="1296"/>
    <cellStyle name="Normal 10 2 2 3" xfId="1297"/>
    <cellStyle name="Normal 10 2 2 3 10" xfId="1298"/>
    <cellStyle name="Normal 10 2 2 3 10 2" xfId="1299"/>
    <cellStyle name="Normal 10 2 2 3 11" xfId="1300"/>
    <cellStyle name="Normal 10 2 2 3 2" xfId="1301"/>
    <cellStyle name="Normal 10 2 2 3 2 2" xfId="1302"/>
    <cellStyle name="Normal 10 2 2 3 2 2 2" xfId="1303"/>
    <cellStyle name="Normal 10 2 2 3 2 2 2 2" xfId="1304"/>
    <cellStyle name="Normal 10 2 2 3 2 2 2 2 2" xfId="1305"/>
    <cellStyle name="Normal 10 2 2 3 2 2 2 2 2 2" xfId="1306"/>
    <cellStyle name="Normal 10 2 2 3 2 2 2 2 2 2 2" xfId="1307"/>
    <cellStyle name="Normal 10 2 2 3 2 2 2 2 2 3" xfId="1308"/>
    <cellStyle name="Normal 10 2 2 3 2 2 2 2 2 3 2" xfId="1309"/>
    <cellStyle name="Normal 10 2 2 3 2 2 2 2 2 4" xfId="1310"/>
    <cellStyle name="Normal 10 2 2 3 2 2 2 2 3" xfId="1311"/>
    <cellStyle name="Normal 10 2 2 3 2 2 2 2 3 2" xfId="1312"/>
    <cellStyle name="Normal 10 2 2 3 2 2 2 2 4" xfId="1313"/>
    <cellStyle name="Normal 10 2 2 3 2 2 2 2 4 2" xfId="1314"/>
    <cellStyle name="Normal 10 2 2 3 2 2 2 2 5" xfId="1315"/>
    <cellStyle name="Normal 10 2 2 3 2 2 2 3" xfId="1316"/>
    <cellStyle name="Normal 10 2 2 3 2 2 2 3 2" xfId="1317"/>
    <cellStyle name="Normal 10 2 2 3 2 2 2 3 2 2" xfId="1318"/>
    <cellStyle name="Normal 10 2 2 3 2 2 2 3 3" xfId="1319"/>
    <cellStyle name="Normal 10 2 2 3 2 2 2 3 3 2" xfId="1320"/>
    <cellStyle name="Normal 10 2 2 3 2 2 2 3 4" xfId="1321"/>
    <cellStyle name="Normal 10 2 2 3 2 2 2 4" xfId="1322"/>
    <cellStyle name="Normal 10 2 2 3 2 2 2 4 2" xfId="1323"/>
    <cellStyle name="Normal 10 2 2 3 2 2 2 5" xfId="1324"/>
    <cellStyle name="Normal 10 2 2 3 2 2 2 5 2" xfId="1325"/>
    <cellStyle name="Normal 10 2 2 3 2 2 2 6" xfId="1326"/>
    <cellStyle name="Normal 10 2 2 3 2 2 3" xfId="1327"/>
    <cellStyle name="Normal 10 2 2 3 2 2 3 2" xfId="1328"/>
    <cellStyle name="Normal 10 2 2 3 2 2 3 2 2" xfId="1329"/>
    <cellStyle name="Normal 10 2 2 3 2 2 3 2 2 2" xfId="1330"/>
    <cellStyle name="Normal 10 2 2 3 2 2 3 2 3" xfId="1331"/>
    <cellStyle name="Normal 10 2 2 3 2 2 3 2 3 2" xfId="1332"/>
    <cellStyle name="Normal 10 2 2 3 2 2 3 2 4" xfId="1333"/>
    <cellStyle name="Normal 10 2 2 3 2 2 3 3" xfId="1334"/>
    <cellStyle name="Normal 10 2 2 3 2 2 3 3 2" xfId="1335"/>
    <cellStyle name="Normal 10 2 2 3 2 2 3 4" xfId="1336"/>
    <cellStyle name="Normal 10 2 2 3 2 2 3 4 2" xfId="1337"/>
    <cellStyle name="Normal 10 2 2 3 2 2 3 5" xfId="1338"/>
    <cellStyle name="Normal 10 2 2 3 2 2 4" xfId="1339"/>
    <cellStyle name="Normal 10 2 2 3 2 2 4 2" xfId="1340"/>
    <cellStyle name="Normal 10 2 2 3 2 2 4 2 2" xfId="1341"/>
    <cellStyle name="Normal 10 2 2 3 2 2 4 3" xfId="1342"/>
    <cellStyle name="Normal 10 2 2 3 2 2 4 3 2" xfId="1343"/>
    <cellStyle name="Normal 10 2 2 3 2 2 4 4" xfId="1344"/>
    <cellStyle name="Normal 10 2 2 3 2 2 5" xfId="1345"/>
    <cellStyle name="Normal 10 2 2 3 2 2 5 2" xfId="1346"/>
    <cellStyle name="Normal 10 2 2 3 2 2 6" xfId="1347"/>
    <cellStyle name="Normal 10 2 2 3 2 2 6 2" xfId="1348"/>
    <cellStyle name="Normal 10 2 2 3 2 2 7" xfId="1349"/>
    <cellStyle name="Normal 10 2 2 3 2 3" xfId="1350"/>
    <cellStyle name="Normal 10 2 2 3 2 3 2" xfId="1351"/>
    <cellStyle name="Normal 10 2 2 3 2 3 2 2" xfId="1352"/>
    <cellStyle name="Normal 10 2 2 3 2 3 2 2 2" xfId="1353"/>
    <cellStyle name="Normal 10 2 2 3 2 3 2 2 2 2" xfId="1354"/>
    <cellStyle name="Normal 10 2 2 3 2 3 2 2 3" xfId="1355"/>
    <cellStyle name="Normal 10 2 2 3 2 3 2 2 3 2" xfId="1356"/>
    <cellStyle name="Normal 10 2 2 3 2 3 2 2 4" xfId="1357"/>
    <cellStyle name="Normal 10 2 2 3 2 3 2 3" xfId="1358"/>
    <cellStyle name="Normal 10 2 2 3 2 3 2 3 2" xfId="1359"/>
    <cellStyle name="Normal 10 2 2 3 2 3 2 4" xfId="1360"/>
    <cellStyle name="Normal 10 2 2 3 2 3 2 4 2" xfId="1361"/>
    <cellStyle name="Normal 10 2 2 3 2 3 2 5" xfId="1362"/>
    <cellStyle name="Normal 10 2 2 3 2 3 3" xfId="1363"/>
    <cellStyle name="Normal 10 2 2 3 2 3 3 2" xfId="1364"/>
    <cellStyle name="Normal 10 2 2 3 2 3 3 2 2" xfId="1365"/>
    <cellStyle name="Normal 10 2 2 3 2 3 3 3" xfId="1366"/>
    <cellStyle name="Normal 10 2 2 3 2 3 3 3 2" xfId="1367"/>
    <cellStyle name="Normal 10 2 2 3 2 3 3 4" xfId="1368"/>
    <cellStyle name="Normal 10 2 2 3 2 3 4" xfId="1369"/>
    <cellStyle name="Normal 10 2 2 3 2 3 4 2" xfId="1370"/>
    <cellStyle name="Normal 10 2 2 3 2 3 5" xfId="1371"/>
    <cellStyle name="Normal 10 2 2 3 2 3 5 2" xfId="1372"/>
    <cellStyle name="Normal 10 2 2 3 2 3 6" xfId="1373"/>
    <cellStyle name="Normal 10 2 2 3 2 4" xfId="1374"/>
    <cellStyle name="Normal 10 2 2 3 2 4 2" xfId="1375"/>
    <cellStyle name="Normal 10 2 2 3 2 4 2 2" xfId="1376"/>
    <cellStyle name="Normal 10 2 2 3 2 4 2 2 2" xfId="1377"/>
    <cellStyle name="Normal 10 2 2 3 2 4 2 3" xfId="1378"/>
    <cellStyle name="Normal 10 2 2 3 2 4 2 3 2" xfId="1379"/>
    <cellStyle name="Normal 10 2 2 3 2 4 2 4" xfId="1380"/>
    <cellStyle name="Normal 10 2 2 3 2 4 3" xfId="1381"/>
    <cellStyle name="Normal 10 2 2 3 2 4 3 2" xfId="1382"/>
    <cellStyle name="Normal 10 2 2 3 2 4 4" xfId="1383"/>
    <cellStyle name="Normal 10 2 2 3 2 4 4 2" xfId="1384"/>
    <cellStyle name="Normal 10 2 2 3 2 4 5" xfId="1385"/>
    <cellStyle name="Normal 10 2 2 3 2 5" xfId="1386"/>
    <cellStyle name="Normal 10 2 2 3 2 5 2" xfId="1387"/>
    <cellStyle name="Normal 10 2 2 3 2 5 2 2" xfId="1388"/>
    <cellStyle name="Normal 10 2 2 3 2 5 3" xfId="1389"/>
    <cellStyle name="Normal 10 2 2 3 2 5 3 2" xfId="1390"/>
    <cellStyle name="Normal 10 2 2 3 2 5 4" xfId="1391"/>
    <cellStyle name="Normal 10 2 2 3 2 6" xfId="1392"/>
    <cellStyle name="Normal 10 2 2 3 2 6 2" xfId="1393"/>
    <cellStyle name="Normal 10 2 2 3 2 7" xfId="1394"/>
    <cellStyle name="Normal 10 2 2 3 2 7 2" xfId="1395"/>
    <cellStyle name="Normal 10 2 2 3 2 8" xfId="1396"/>
    <cellStyle name="Normal 10 2 2 3 3" xfId="1397"/>
    <cellStyle name="Normal 10 2 2 3 3 2" xfId="1398"/>
    <cellStyle name="Normal 10 2 2 3 3 2 2" xfId="1399"/>
    <cellStyle name="Normal 10 2 2 3 3 2 2 2" xfId="1400"/>
    <cellStyle name="Normal 10 2 2 3 3 2 2 2 2" xfId="1401"/>
    <cellStyle name="Normal 10 2 2 3 3 2 2 2 2 2" xfId="1402"/>
    <cellStyle name="Normal 10 2 2 3 3 2 2 2 2 2 2" xfId="1403"/>
    <cellStyle name="Normal 10 2 2 3 3 2 2 2 2 3" xfId="1404"/>
    <cellStyle name="Normal 10 2 2 3 3 2 2 2 2 3 2" xfId="1405"/>
    <cellStyle name="Normal 10 2 2 3 3 2 2 2 2 4" xfId="1406"/>
    <cellStyle name="Normal 10 2 2 3 3 2 2 2 3" xfId="1407"/>
    <cellStyle name="Normal 10 2 2 3 3 2 2 2 3 2" xfId="1408"/>
    <cellStyle name="Normal 10 2 2 3 3 2 2 2 4" xfId="1409"/>
    <cellStyle name="Normal 10 2 2 3 3 2 2 2 4 2" xfId="1410"/>
    <cellStyle name="Normal 10 2 2 3 3 2 2 2 5" xfId="1411"/>
    <cellStyle name="Normal 10 2 2 3 3 2 2 3" xfId="1412"/>
    <cellStyle name="Normal 10 2 2 3 3 2 2 3 2" xfId="1413"/>
    <cellStyle name="Normal 10 2 2 3 3 2 2 3 2 2" xfId="1414"/>
    <cellStyle name="Normal 10 2 2 3 3 2 2 3 3" xfId="1415"/>
    <cellStyle name="Normal 10 2 2 3 3 2 2 3 3 2" xfId="1416"/>
    <cellStyle name="Normal 10 2 2 3 3 2 2 3 4" xfId="1417"/>
    <cellStyle name="Normal 10 2 2 3 3 2 2 4" xfId="1418"/>
    <cellStyle name="Normal 10 2 2 3 3 2 2 4 2" xfId="1419"/>
    <cellStyle name="Normal 10 2 2 3 3 2 2 5" xfId="1420"/>
    <cellStyle name="Normal 10 2 2 3 3 2 2 5 2" xfId="1421"/>
    <cellStyle name="Normal 10 2 2 3 3 2 2 6" xfId="1422"/>
    <cellStyle name="Normal 10 2 2 3 3 2 3" xfId="1423"/>
    <cellStyle name="Normal 10 2 2 3 3 2 3 2" xfId="1424"/>
    <cellStyle name="Normal 10 2 2 3 3 2 3 2 2" xfId="1425"/>
    <cellStyle name="Normal 10 2 2 3 3 2 3 2 2 2" xfId="1426"/>
    <cellStyle name="Normal 10 2 2 3 3 2 3 2 3" xfId="1427"/>
    <cellStyle name="Normal 10 2 2 3 3 2 3 2 3 2" xfId="1428"/>
    <cellStyle name="Normal 10 2 2 3 3 2 3 2 4" xfId="1429"/>
    <cellStyle name="Normal 10 2 2 3 3 2 3 3" xfId="1430"/>
    <cellStyle name="Normal 10 2 2 3 3 2 3 3 2" xfId="1431"/>
    <cellStyle name="Normal 10 2 2 3 3 2 3 4" xfId="1432"/>
    <cellStyle name="Normal 10 2 2 3 3 2 3 4 2" xfId="1433"/>
    <cellStyle name="Normal 10 2 2 3 3 2 3 5" xfId="1434"/>
    <cellStyle name="Normal 10 2 2 3 3 2 4" xfId="1435"/>
    <cellStyle name="Normal 10 2 2 3 3 2 4 2" xfId="1436"/>
    <cellStyle name="Normal 10 2 2 3 3 2 4 2 2" xfId="1437"/>
    <cellStyle name="Normal 10 2 2 3 3 2 4 3" xfId="1438"/>
    <cellStyle name="Normal 10 2 2 3 3 2 4 3 2" xfId="1439"/>
    <cellStyle name="Normal 10 2 2 3 3 2 4 4" xfId="1440"/>
    <cellStyle name="Normal 10 2 2 3 3 2 5" xfId="1441"/>
    <cellStyle name="Normal 10 2 2 3 3 2 5 2" xfId="1442"/>
    <cellStyle name="Normal 10 2 2 3 3 2 6" xfId="1443"/>
    <cellStyle name="Normal 10 2 2 3 3 2 6 2" xfId="1444"/>
    <cellStyle name="Normal 10 2 2 3 3 2 7" xfId="1445"/>
    <cellStyle name="Normal 10 2 2 3 3 3" xfId="1446"/>
    <cellStyle name="Normal 10 2 2 3 3 3 2" xfId="1447"/>
    <cellStyle name="Normal 10 2 2 3 3 3 2 2" xfId="1448"/>
    <cellStyle name="Normal 10 2 2 3 3 3 2 2 2" xfId="1449"/>
    <cellStyle name="Normal 10 2 2 3 3 3 2 2 2 2" xfId="1450"/>
    <cellStyle name="Normal 10 2 2 3 3 3 2 2 3" xfId="1451"/>
    <cellStyle name="Normal 10 2 2 3 3 3 2 2 3 2" xfId="1452"/>
    <cellStyle name="Normal 10 2 2 3 3 3 2 2 4" xfId="1453"/>
    <cellStyle name="Normal 10 2 2 3 3 3 2 3" xfId="1454"/>
    <cellStyle name="Normal 10 2 2 3 3 3 2 3 2" xfId="1455"/>
    <cellStyle name="Normal 10 2 2 3 3 3 2 4" xfId="1456"/>
    <cellStyle name="Normal 10 2 2 3 3 3 2 4 2" xfId="1457"/>
    <cellStyle name="Normal 10 2 2 3 3 3 2 5" xfId="1458"/>
    <cellStyle name="Normal 10 2 2 3 3 3 3" xfId="1459"/>
    <cellStyle name="Normal 10 2 2 3 3 3 3 2" xfId="1460"/>
    <cellStyle name="Normal 10 2 2 3 3 3 3 2 2" xfId="1461"/>
    <cellStyle name="Normal 10 2 2 3 3 3 3 3" xfId="1462"/>
    <cellStyle name="Normal 10 2 2 3 3 3 3 3 2" xfId="1463"/>
    <cellStyle name="Normal 10 2 2 3 3 3 3 4" xfId="1464"/>
    <cellStyle name="Normal 10 2 2 3 3 3 4" xfId="1465"/>
    <cellStyle name="Normal 10 2 2 3 3 3 4 2" xfId="1466"/>
    <cellStyle name="Normal 10 2 2 3 3 3 5" xfId="1467"/>
    <cellStyle name="Normal 10 2 2 3 3 3 5 2" xfId="1468"/>
    <cellStyle name="Normal 10 2 2 3 3 3 6" xfId="1469"/>
    <cellStyle name="Normal 10 2 2 3 3 4" xfId="1470"/>
    <cellStyle name="Normal 10 2 2 3 3 4 2" xfId="1471"/>
    <cellStyle name="Normal 10 2 2 3 3 4 2 2" xfId="1472"/>
    <cellStyle name="Normal 10 2 2 3 3 4 2 2 2" xfId="1473"/>
    <cellStyle name="Normal 10 2 2 3 3 4 2 3" xfId="1474"/>
    <cellStyle name="Normal 10 2 2 3 3 4 2 3 2" xfId="1475"/>
    <cellStyle name="Normal 10 2 2 3 3 4 2 4" xfId="1476"/>
    <cellStyle name="Normal 10 2 2 3 3 4 3" xfId="1477"/>
    <cellStyle name="Normal 10 2 2 3 3 4 3 2" xfId="1478"/>
    <cellStyle name="Normal 10 2 2 3 3 4 4" xfId="1479"/>
    <cellStyle name="Normal 10 2 2 3 3 4 4 2" xfId="1480"/>
    <cellStyle name="Normal 10 2 2 3 3 4 5" xfId="1481"/>
    <cellStyle name="Normal 10 2 2 3 3 5" xfId="1482"/>
    <cellStyle name="Normal 10 2 2 3 3 5 2" xfId="1483"/>
    <cellStyle name="Normal 10 2 2 3 3 5 2 2" xfId="1484"/>
    <cellStyle name="Normal 10 2 2 3 3 5 3" xfId="1485"/>
    <cellStyle name="Normal 10 2 2 3 3 5 3 2" xfId="1486"/>
    <cellStyle name="Normal 10 2 2 3 3 5 4" xfId="1487"/>
    <cellStyle name="Normal 10 2 2 3 3 6" xfId="1488"/>
    <cellStyle name="Normal 10 2 2 3 3 6 2" xfId="1489"/>
    <cellStyle name="Normal 10 2 2 3 3 7" xfId="1490"/>
    <cellStyle name="Normal 10 2 2 3 3 7 2" xfId="1491"/>
    <cellStyle name="Normal 10 2 2 3 3 8" xfId="1492"/>
    <cellStyle name="Normal 10 2 2 3 4" xfId="1493"/>
    <cellStyle name="Normal 10 2 2 3 4 2" xfId="1494"/>
    <cellStyle name="Normal 10 2 2 3 4 2 2" xfId="1495"/>
    <cellStyle name="Normal 10 2 2 3 4 2 2 2" xfId="1496"/>
    <cellStyle name="Normal 10 2 2 3 4 2 2 2 2" xfId="1497"/>
    <cellStyle name="Normal 10 2 2 3 4 2 2 2 2 2" xfId="1498"/>
    <cellStyle name="Normal 10 2 2 3 4 2 2 2 2 2 2" xfId="1499"/>
    <cellStyle name="Normal 10 2 2 3 4 2 2 2 2 3" xfId="1500"/>
    <cellStyle name="Normal 10 2 2 3 4 2 2 2 2 3 2" xfId="1501"/>
    <cellStyle name="Normal 10 2 2 3 4 2 2 2 2 4" xfId="1502"/>
    <cellStyle name="Normal 10 2 2 3 4 2 2 2 3" xfId="1503"/>
    <cellStyle name="Normal 10 2 2 3 4 2 2 2 3 2" xfId="1504"/>
    <cellStyle name="Normal 10 2 2 3 4 2 2 2 4" xfId="1505"/>
    <cellStyle name="Normal 10 2 2 3 4 2 2 2 4 2" xfId="1506"/>
    <cellStyle name="Normal 10 2 2 3 4 2 2 2 5" xfId="1507"/>
    <cellStyle name="Normal 10 2 2 3 4 2 2 3" xfId="1508"/>
    <cellStyle name="Normal 10 2 2 3 4 2 2 3 2" xfId="1509"/>
    <cellStyle name="Normal 10 2 2 3 4 2 2 3 2 2" xfId="1510"/>
    <cellStyle name="Normal 10 2 2 3 4 2 2 3 3" xfId="1511"/>
    <cellStyle name="Normal 10 2 2 3 4 2 2 3 3 2" xfId="1512"/>
    <cellStyle name="Normal 10 2 2 3 4 2 2 3 4" xfId="1513"/>
    <cellStyle name="Normal 10 2 2 3 4 2 2 4" xfId="1514"/>
    <cellStyle name="Normal 10 2 2 3 4 2 2 4 2" xfId="1515"/>
    <cellStyle name="Normal 10 2 2 3 4 2 2 5" xfId="1516"/>
    <cellStyle name="Normal 10 2 2 3 4 2 2 5 2" xfId="1517"/>
    <cellStyle name="Normal 10 2 2 3 4 2 2 6" xfId="1518"/>
    <cellStyle name="Normal 10 2 2 3 4 2 3" xfId="1519"/>
    <cellStyle name="Normal 10 2 2 3 4 2 3 2" xfId="1520"/>
    <cellStyle name="Normal 10 2 2 3 4 2 3 2 2" xfId="1521"/>
    <cellStyle name="Normal 10 2 2 3 4 2 3 2 2 2" xfId="1522"/>
    <cellStyle name="Normal 10 2 2 3 4 2 3 2 3" xfId="1523"/>
    <cellStyle name="Normal 10 2 2 3 4 2 3 2 3 2" xfId="1524"/>
    <cellStyle name="Normal 10 2 2 3 4 2 3 2 4" xfId="1525"/>
    <cellStyle name="Normal 10 2 2 3 4 2 3 3" xfId="1526"/>
    <cellStyle name="Normal 10 2 2 3 4 2 3 3 2" xfId="1527"/>
    <cellStyle name="Normal 10 2 2 3 4 2 3 4" xfId="1528"/>
    <cellStyle name="Normal 10 2 2 3 4 2 3 4 2" xfId="1529"/>
    <cellStyle name="Normal 10 2 2 3 4 2 3 5" xfId="1530"/>
    <cellStyle name="Normal 10 2 2 3 4 2 4" xfId="1531"/>
    <cellStyle name="Normal 10 2 2 3 4 2 4 2" xfId="1532"/>
    <cellStyle name="Normal 10 2 2 3 4 2 4 2 2" xfId="1533"/>
    <cellStyle name="Normal 10 2 2 3 4 2 4 3" xfId="1534"/>
    <cellStyle name="Normal 10 2 2 3 4 2 4 3 2" xfId="1535"/>
    <cellStyle name="Normal 10 2 2 3 4 2 4 4" xfId="1536"/>
    <cellStyle name="Normal 10 2 2 3 4 2 5" xfId="1537"/>
    <cellStyle name="Normal 10 2 2 3 4 2 5 2" xfId="1538"/>
    <cellStyle name="Normal 10 2 2 3 4 2 6" xfId="1539"/>
    <cellStyle name="Normal 10 2 2 3 4 2 6 2" xfId="1540"/>
    <cellStyle name="Normal 10 2 2 3 4 2 7" xfId="1541"/>
    <cellStyle name="Normal 10 2 2 3 4 3" xfId="1542"/>
    <cellStyle name="Normal 10 2 2 3 4 3 2" xfId="1543"/>
    <cellStyle name="Normal 10 2 2 3 4 3 2 2" xfId="1544"/>
    <cellStyle name="Normal 10 2 2 3 4 3 2 2 2" xfId="1545"/>
    <cellStyle name="Normal 10 2 2 3 4 3 2 2 2 2" xfId="1546"/>
    <cellStyle name="Normal 10 2 2 3 4 3 2 2 3" xfId="1547"/>
    <cellStyle name="Normal 10 2 2 3 4 3 2 2 3 2" xfId="1548"/>
    <cellStyle name="Normal 10 2 2 3 4 3 2 2 4" xfId="1549"/>
    <cellStyle name="Normal 10 2 2 3 4 3 2 3" xfId="1550"/>
    <cellStyle name="Normal 10 2 2 3 4 3 2 3 2" xfId="1551"/>
    <cellStyle name="Normal 10 2 2 3 4 3 2 4" xfId="1552"/>
    <cellStyle name="Normal 10 2 2 3 4 3 2 4 2" xfId="1553"/>
    <cellStyle name="Normal 10 2 2 3 4 3 2 5" xfId="1554"/>
    <cellStyle name="Normal 10 2 2 3 4 3 3" xfId="1555"/>
    <cellStyle name="Normal 10 2 2 3 4 3 3 2" xfId="1556"/>
    <cellStyle name="Normal 10 2 2 3 4 3 3 2 2" xfId="1557"/>
    <cellStyle name="Normal 10 2 2 3 4 3 3 3" xfId="1558"/>
    <cellStyle name="Normal 10 2 2 3 4 3 3 3 2" xfId="1559"/>
    <cellStyle name="Normal 10 2 2 3 4 3 3 4" xfId="1560"/>
    <cellStyle name="Normal 10 2 2 3 4 3 4" xfId="1561"/>
    <cellStyle name="Normal 10 2 2 3 4 3 4 2" xfId="1562"/>
    <cellStyle name="Normal 10 2 2 3 4 3 5" xfId="1563"/>
    <cellStyle name="Normal 10 2 2 3 4 3 5 2" xfId="1564"/>
    <cellStyle name="Normal 10 2 2 3 4 3 6" xfId="1565"/>
    <cellStyle name="Normal 10 2 2 3 4 4" xfId="1566"/>
    <cellStyle name="Normal 10 2 2 3 4 4 2" xfId="1567"/>
    <cellStyle name="Normal 10 2 2 3 4 4 2 2" xfId="1568"/>
    <cellStyle name="Normal 10 2 2 3 4 4 2 2 2" xfId="1569"/>
    <cellStyle name="Normal 10 2 2 3 4 4 2 3" xfId="1570"/>
    <cellStyle name="Normal 10 2 2 3 4 4 2 3 2" xfId="1571"/>
    <cellStyle name="Normal 10 2 2 3 4 4 2 4" xfId="1572"/>
    <cellStyle name="Normal 10 2 2 3 4 4 3" xfId="1573"/>
    <cellStyle name="Normal 10 2 2 3 4 4 3 2" xfId="1574"/>
    <cellStyle name="Normal 10 2 2 3 4 4 4" xfId="1575"/>
    <cellStyle name="Normal 10 2 2 3 4 4 4 2" xfId="1576"/>
    <cellStyle name="Normal 10 2 2 3 4 4 5" xfId="1577"/>
    <cellStyle name="Normal 10 2 2 3 4 5" xfId="1578"/>
    <cellStyle name="Normal 10 2 2 3 4 5 2" xfId="1579"/>
    <cellStyle name="Normal 10 2 2 3 4 5 2 2" xfId="1580"/>
    <cellStyle name="Normal 10 2 2 3 4 5 3" xfId="1581"/>
    <cellStyle name="Normal 10 2 2 3 4 5 3 2" xfId="1582"/>
    <cellStyle name="Normal 10 2 2 3 4 5 4" xfId="1583"/>
    <cellStyle name="Normal 10 2 2 3 4 6" xfId="1584"/>
    <cellStyle name="Normal 10 2 2 3 4 6 2" xfId="1585"/>
    <cellStyle name="Normal 10 2 2 3 4 7" xfId="1586"/>
    <cellStyle name="Normal 10 2 2 3 4 7 2" xfId="1587"/>
    <cellStyle name="Normal 10 2 2 3 4 8" xfId="1588"/>
    <cellStyle name="Normal 10 2 2 3 5" xfId="1589"/>
    <cellStyle name="Normal 10 2 2 3 5 2" xfId="1590"/>
    <cellStyle name="Normal 10 2 2 3 5 2 2" xfId="1591"/>
    <cellStyle name="Normal 10 2 2 3 5 2 2 2" xfId="1592"/>
    <cellStyle name="Normal 10 2 2 3 5 2 2 2 2" xfId="1593"/>
    <cellStyle name="Normal 10 2 2 3 5 2 2 2 2 2" xfId="1594"/>
    <cellStyle name="Normal 10 2 2 3 5 2 2 2 3" xfId="1595"/>
    <cellStyle name="Normal 10 2 2 3 5 2 2 2 3 2" xfId="1596"/>
    <cellStyle name="Normal 10 2 2 3 5 2 2 2 4" xfId="1597"/>
    <cellStyle name="Normal 10 2 2 3 5 2 2 3" xfId="1598"/>
    <cellStyle name="Normal 10 2 2 3 5 2 2 3 2" xfId="1599"/>
    <cellStyle name="Normal 10 2 2 3 5 2 2 4" xfId="1600"/>
    <cellStyle name="Normal 10 2 2 3 5 2 2 4 2" xfId="1601"/>
    <cellStyle name="Normal 10 2 2 3 5 2 2 5" xfId="1602"/>
    <cellStyle name="Normal 10 2 2 3 5 2 3" xfId="1603"/>
    <cellStyle name="Normal 10 2 2 3 5 2 3 2" xfId="1604"/>
    <cellStyle name="Normal 10 2 2 3 5 2 3 2 2" xfId="1605"/>
    <cellStyle name="Normal 10 2 2 3 5 2 3 3" xfId="1606"/>
    <cellStyle name="Normal 10 2 2 3 5 2 3 3 2" xfId="1607"/>
    <cellStyle name="Normal 10 2 2 3 5 2 3 4" xfId="1608"/>
    <cellStyle name="Normal 10 2 2 3 5 2 4" xfId="1609"/>
    <cellStyle name="Normal 10 2 2 3 5 2 4 2" xfId="1610"/>
    <cellStyle name="Normal 10 2 2 3 5 2 5" xfId="1611"/>
    <cellStyle name="Normal 10 2 2 3 5 2 5 2" xfId="1612"/>
    <cellStyle name="Normal 10 2 2 3 5 2 6" xfId="1613"/>
    <cellStyle name="Normal 10 2 2 3 5 3" xfId="1614"/>
    <cellStyle name="Normal 10 2 2 3 5 3 2" xfId="1615"/>
    <cellStyle name="Normal 10 2 2 3 5 3 2 2" xfId="1616"/>
    <cellStyle name="Normal 10 2 2 3 5 3 2 2 2" xfId="1617"/>
    <cellStyle name="Normal 10 2 2 3 5 3 2 3" xfId="1618"/>
    <cellStyle name="Normal 10 2 2 3 5 3 2 3 2" xfId="1619"/>
    <cellStyle name="Normal 10 2 2 3 5 3 2 4" xfId="1620"/>
    <cellStyle name="Normal 10 2 2 3 5 3 3" xfId="1621"/>
    <cellStyle name="Normal 10 2 2 3 5 3 3 2" xfId="1622"/>
    <cellStyle name="Normal 10 2 2 3 5 3 4" xfId="1623"/>
    <cellStyle name="Normal 10 2 2 3 5 3 4 2" xfId="1624"/>
    <cellStyle name="Normal 10 2 2 3 5 3 5" xfId="1625"/>
    <cellStyle name="Normal 10 2 2 3 5 4" xfId="1626"/>
    <cellStyle name="Normal 10 2 2 3 5 4 2" xfId="1627"/>
    <cellStyle name="Normal 10 2 2 3 5 4 2 2" xfId="1628"/>
    <cellStyle name="Normal 10 2 2 3 5 4 3" xfId="1629"/>
    <cellStyle name="Normal 10 2 2 3 5 4 3 2" xfId="1630"/>
    <cellStyle name="Normal 10 2 2 3 5 4 4" xfId="1631"/>
    <cellStyle name="Normal 10 2 2 3 5 5" xfId="1632"/>
    <cellStyle name="Normal 10 2 2 3 5 5 2" xfId="1633"/>
    <cellStyle name="Normal 10 2 2 3 5 6" xfId="1634"/>
    <cellStyle name="Normal 10 2 2 3 5 6 2" xfId="1635"/>
    <cellStyle name="Normal 10 2 2 3 5 7" xfId="1636"/>
    <cellStyle name="Normal 10 2 2 3 6" xfId="1637"/>
    <cellStyle name="Normal 10 2 2 3 6 2" xfId="1638"/>
    <cellStyle name="Normal 10 2 2 3 6 2 2" xfId="1639"/>
    <cellStyle name="Normal 10 2 2 3 6 2 2 2" xfId="1640"/>
    <cellStyle name="Normal 10 2 2 3 6 2 2 2 2" xfId="1641"/>
    <cellStyle name="Normal 10 2 2 3 6 2 2 3" xfId="1642"/>
    <cellStyle name="Normal 10 2 2 3 6 2 2 3 2" xfId="1643"/>
    <cellStyle name="Normal 10 2 2 3 6 2 2 4" xfId="1644"/>
    <cellStyle name="Normal 10 2 2 3 6 2 3" xfId="1645"/>
    <cellStyle name="Normal 10 2 2 3 6 2 3 2" xfId="1646"/>
    <cellStyle name="Normal 10 2 2 3 6 2 4" xfId="1647"/>
    <cellStyle name="Normal 10 2 2 3 6 2 4 2" xfId="1648"/>
    <cellStyle name="Normal 10 2 2 3 6 2 5" xfId="1649"/>
    <cellStyle name="Normal 10 2 2 3 6 3" xfId="1650"/>
    <cellStyle name="Normal 10 2 2 3 6 3 2" xfId="1651"/>
    <cellStyle name="Normal 10 2 2 3 6 3 2 2" xfId="1652"/>
    <cellStyle name="Normal 10 2 2 3 6 3 3" xfId="1653"/>
    <cellStyle name="Normal 10 2 2 3 6 3 3 2" xfId="1654"/>
    <cellStyle name="Normal 10 2 2 3 6 3 4" xfId="1655"/>
    <cellStyle name="Normal 10 2 2 3 6 4" xfId="1656"/>
    <cellStyle name="Normal 10 2 2 3 6 4 2" xfId="1657"/>
    <cellStyle name="Normal 10 2 2 3 6 5" xfId="1658"/>
    <cellStyle name="Normal 10 2 2 3 6 5 2" xfId="1659"/>
    <cellStyle name="Normal 10 2 2 3 6 6" xfId="1660"/>
    <cellStyle name="Normal 10 2 2 3 7" xfId="1661"/>
    <cellStyle name="Normal 10 2 2 3 7 2" xfId="1662"/>
    <cellStyle name="Normal 10 2 2 3 7 2 2" xfId="1663"/>
    <cellStyle name="Normal 10 2 2 3 7 2 2 2" xfId="1664"/>
    <cellStyle name="Normal 10 2 2 3 7 2 3" xfId="1665"/>
    <cellStyle name="Normal 10 2 2 3 7 2 3 2" xfId="1666"/>
    <cellStyle name="Normal 10 2 2 3 7 2 4" xfId="1667"/>
    <cellStyle name="Normal 10 2 2 3 7 3" xfId="1668"/>
    <cellStyle name="Normal 10 2 2 3 7 3 2" xfId="1669"/>
    <cellStyle name="Normal 10 2 2 3 7 4" xfId="1670"/>
    <cellStyle name="Normal 10 2 2 3 7 4 2" xfId="1671"/>
    <cellStyle name="Normal 10 2 2 3 7 5" xfId="1672"/>
    <cellStyle name="Normal 10 2 2 3 8" xfId="1673"/>
    <cellStyle name="Normal 10 2 2 3 8 2" xfId="1674"/>
    <cellStyle name="Normal 10 2 2 3 8 2 2" xfId="1675"/>
    <cellStyle name="Normal 10 2 2 3 8 3" xfId="1676"/>
    <cellStyle name="Normal 10 2 2 3 8 3 2" xfId="1677"/>
    <cellStyle name="Normal 10 2 2 3 8 4" xfId="1678"/>
    <cellStyle name="Normal 10 2 2 3 9" xfId="1679"/>
    <cellStyle name="Normal 10 2 2 3 9 2" xfId="1680"/>
    <cellStyle name="Normal 10 2 2 4" xfId="1681"/>
    <cellStyle name="Normal 10 2 2 4 2" xfId="1682"/>
    <cellStyle name="Normal 10 2 2 4 2 2" xfId="1683"/>
    <cellStyle name="Normal 10 2 2 4 2 2 2" xfId="1684"/>
    <cellStyle name="Normal 10 2 2 4 2 2 2 2" xfId="1685"/>
    <cellStyle name="Normal 10 2 2 4 2 2 2 2 2" xfId="1686"/>
    <cellStyle name="Normal 10 2 2 4 2 2 2 2 2 2" xfId="1687"/>
    <cellStyle name="Normal 10 2 2 4 2 2 2 2 3" xfId="1688"/>
    <cellStyle name="Normal 10 2 2 4 2 2 2 2 3 2" xfId="1689"/>
    <cellStyle name="Normal 10 2 2 4 2 2 2 2 4" xfId="1690"/>
    <cellStyle name="Normal 10 2 2 4 2 2 2 3" xfId="1691"/>
    <cellStyle name="Normal 10 2 2 4 2 2 2 3 2" xfId="1692"/>
    <cellStyle name="Normal 10 2 2 4 2 2 2 4" xfId="1693"/>
    <cellStyle name="Normal 10 2 2 4 2 2 2 4 2" xfId="1694"/>
    <cellStyle name="Normal 10 2 2 4 2 2 2 5" xfId="1695"/>
    <cellStyle name="Normal 10 2 2 4 2 2 3" xfId="1696"/>
    <cellStyle name="Normal 10 2 2 4 2 2 3 2" xfId="1697"/>
    <cellStyle name="Normal 10 2 2 4 2 2 3 2 2" xfId="1698"/>
    <cellStyle name="Normal 10 2 2 4 2 2 3 3" xfId="1699"/>
    <cellStyle name="Normal 10 2 2 4 2 2 3 3 2" xfId="1700"/>
    <cellStyle name="Normal 10 2 2 4 2 2 3 4" xfId="1701"/>
    <cellStyle name="Normal 10 2 2 4 2 2 4" xfId="1702"/>
    <cellStyle name="Normal 10 2 2 4 2 2 4 2" xfId="1703"/>
    <cellStyle name="Normal 10 2 2 4 2 2 5" xfId="1704"/>
    <cellStyle name="Normal 10 2 2 4 2 2 5 2" xfId="1705"/>
    <cellStyle name="Normal 10 2 2 4 2 2 6" xfId="1706"/>
    <cellStyle name="Normal 10 2 2 4 2 3" xfId="1707"/>
    <cellStyle name="Normal 10 2 2 4 2 3 2" xfId="1708"/>
    <cellStyle name="Normal 10 2 2 4 2 3 2 2" xfId="1709"/>
    <cellStyle name="Normal 10 2 2 4 2 3 2 2 2" xfId="1710"/>
    <cellStyle name="Normal 10 2 2 4 2 3 2 3" xfId="1711"/>
    <cellStyle name="Normal 10 2 2 4 2 3 2 3 2" xfId="1712"/>
    <cellStyle name="Normal 10 2 2 4 2 3 2 4" xfId="1713"/>
    <cellStyle name="Normal 10 2 2 4 2 3 3" xfId="1714"/>
    <cellStyle name="Normal 10 2 2 4 2 3 3 2" xfId="1715"/>
    <cellStyle name="Normal 10 2 2 4 2 3 4" xfId="1716"/>
    <cellStyle name="Normal 10 2 2 4 2 3 4 2" xfId="1717"/>
    <cellStyle name="Normal 10 2 2 4 2 3 5" xfId="1718"/>
    <cellStyle name="Normal 10 2 2 4 2 4" xfId="1719"/>
    <cellStyle name="Normal 10 2 2 4 2 4 2" xfId="1720"/>
    <cellStyle name="Normal 10 2 2 4 2 4 2 2" xfId="1721"/>
    <cellStyle name="Normal 10 2 2 4 2 4 3" xfId="1722"/>
    <cellStyle name="Normal 10 2 2 4 2 4 3 2" xfId="1723"/>
    <cellStyle name="Normal 10 2 2 4 2 4 4" xfId="1724"/>
    <cellStyle name="Normal 10 2 2 4 2 5" xfId="1725"/>
    <cellStyle name="Normal 10 2 2 4 2 5 2" xfId="1726"/>
    <cellStyle name="Normal 10 2 2 4 2 6" xfId="1727"/>
    <cellStyle name="Normal 10 2 2 4 2 6 2" xfId="1728"/>
    <cellStyle name="Normal 10 2 2 4 2 7" xfId="1729"/>
    <cellStyle name="Normal 10 2 2 4 3" xfId="1730"/>
    <cellStyle name="Normal 10 2 2 4 3 2" xfId="1731"/>
    <cellStyle name="Normal 10 2 2 4 3 2 2" xfId="1732"/>
    <cellStyle name="Normal 10 2 2 4 3 2 2 2" xfId="1733"/>
    <cellStyle name="Normal 10 2 2 4 3 2 2 2 2" xfId="1734"/>
    <cellStyle name="Normal 10 2 2 4 3 2 2 3" xfId="1735"/>
    <cellStyle name="Normal 10 2 2 4 3 2 2 3 2" xfId="1736"/>
    <cellStyle name="Normal 10 2 2 4 3 2 2 4" xfId="1737"/>
    <cellStyle name="Normal 10 2 2 4 3 2 3" xfId="1738"/>
    <cellStyle name="Normal 10 2 2 4 3 2 3 2" xfId="1739"/>
    <cellStyle name="Normal 10 2 2 4 3 2 4" xfId="1740"/>
    <cellStyle name="Normal 10 2 2 4 3 2 4 2" xfId="1741"/>
    <cellStyle name="Normal 10 2 2 4 3 2 5" xfId="1742"/>
    <cellStyle name="Normal 10 2 2 4 3 3" xfId="1743"/>
    <cellStyle name="Normal 10 2 2 4 3 3 2" xfId="1744"/>
    <cellStyle name="Normal 10 2 2 4 3 3 2 2" xfId="1745"/>
    <cellStyle name="Normal 10 2 2 4 3 3 3" xfId="1746"/>
    <cellStyle name="Normal 10 2 2 4 3 3 3 2" xfId="1747"/>
    <cellStyle name="Normal 10 2 2 4 3 3 4" xfId="1748"/>
    <cellStyle name="Normal 10 2 2 4 3 4" xfId="1749"/>
    <cellStyle name="Normal 10 2 2 4 3 4 2" xfId="1750"/>
    <cellStyle name="Normal 10 2 2 4 3 5" xfId="1751"/>
    <cellStyle name="Normal 10 2 2 4 3 5 2" xfId="1752"/>
    <cellStyle name="Normal 10 2 2 4 3 6" xfId="1753"/>
    <cellStyle name="Normal 10 2 2 4 4" xfId="1754"/>
    <cellStyle name="Normal 10 2 2 4 4 2" xfId="1755"/>
    <cellStyle name="Normal 10 2 2 4 4 2 2" xfId="1756"/>
    <cellStyle name="Normal 10 2 2 4 4 2 2 2" xfId="1757"/>
    <cellStyle name="Normal 10 2 2 4 4 2 3" xfId="1758"/>
    <cellStyle name="Normal 10 2 2 4 4 2 3 2" xfId="1759"/>
    <cellStyle name="Normal 10 2 2 4 4 2 4" xfId="1760"/>
    <cellStyle name="Normal 10 2 2 4 4 3" xfId="1761"/>
    <cellStyle name="Normal 10 2 2 4 4 3 2" xfId="1762"/>
    <cellStyle name="Normal 10 2 2 4 4 4" xfId="1763"/>
    <cellStyle name="Normal 10 2 2 4 4 4 2" xfId="1764"/>
    <cellStyle name="Normal 10 2 2 4 4 5" xfId="1765"/>
    <cellStyle name="Normal 10 2 2 4 5" xfId="1766"/>
    <cellStyle name="Normal 10 2 2 4 5 2" xfId="1767"/>
    <cellStyle name="Normal 10 2 2 4 5 2 2" xfId="1768"/>
    <cellStyle name="Normal 10 2 2 4 5 3" xfId="1769"/>
    <cellStyle name="Normal 10 2 2 4 5 3 2" xfId="1770"/>
    <cellStyle name="Normal 10 2 2 4 5 4" xfId="1771"/>
    <cellStyle name="Normal 10 2 2 4 6" xfId="1772"/>
    <cellStyle name="Normal 10 2 2 4 6 2" xfId="1773"/>
    <cellStyle name="Normal 10 2 2 4 7" xfId="1774"/>
    <cellStyle name="Normal 10 2 2 4 7 2" xfId="1775"/>
    <cellStyle name="Normal 10 2 2 4 8" xfId="1776"/>
    <cellStyle name="Normal 10 2 2 5" xfId="1777"/>
    <cellStyle name="Normal 10 2 2 5 2" xfId="1778"/>
    <cellStyle name="Normal 10 2 2 5 2 2" xfId="1779"/>
    <cellStyle name="Normal 10 2 2 5 2 2 2" xfId="1780"/>
    <cellStyle name="Normal 10 2 2 5 2 2 2 2" xfId="1781"/>
    <cellStyle name="Normal 10 2 2 5 2 2 2 2 2" xfId="1782"/>
    <cellStyle name="Normal 10 2 2 5 2 2 2 2 2 2" xfId="1783"/>
    <cellStyle name="Normal 10 2 2 5 2 2 2 2 3" xfId="1784"/>
    <cellStyle name="Normal 10 2 2 5 2 2 2 2 3 2" xfId="1785"/>
    <cellStyle name="Normal 10 2 2 5 2 2 2 2 4" xfId="1786"/>
    <cellStyle name="Normal 10 2 2 5 2 2 2 3" xfId="1787"/>
    <cellStyle name="Normal 10 2 2 5 2 2 2 3 2" xfId="1788"/>
    <cellStyle name="Normal 10 2 2 5 2 2 2 4" xfId="1789"/>
    <cellStyle name="Normal 10 2 2 5 2 2 2 4 2" xfId="1790"/>
    <cellStyle name="Normal 10 2 2 5 2 2 2 5" xfId="1791"/>
    <cellStyle name="Normal 10 2 2 5 2 2 3" xfId="1792"/>
    <cellStyle name="Normal 10 2 2 5 2 2 3 2" xfId="1793"/>
    <cellStyle name="Normal 10 2 2 5 2 2 3 2 2" xfId="1794"/>
    <cellStyle name="Normal 10 2 2 5 2 2 3 3" xfId="1795"/>
    <cellStyle name="Normal 10 2 2 5 2 2 3 3 2" xfId="1796"/>
    <cellStyle name="Normal 10 2 2 5 2 2 3 4" xfId="1797"/>
    <cellStyle name="Normal 10 2 2 5 2 2 4" xfId="1798"/>
    <cellStyle name="Normal 10 2 2 5 2 2 4 2" xfId="1799"/>
    <cellStyle name="Normal 10 2 2 5 2 2 5" xfId="1800"/>
    <cellStyle name="Normal 10 2 2 5 2 2 5 2" xfId="1801"/>
    <cellStyle name="Normal 10 2 2 5 2 2 6" xfId="1802"/>
    <cellStyle name="Normal 10 2 2 5 2 3" xfId="1803"/>
    <cellStyle name="Normal 10 2 2 5 2 3 2" xfId="1804"/>
    <cellStyle name="Normal 10 2 2 5 2 3 2 2" xfId="1805"/>
    <cellStyle name="Normal 10 2 2 5 2 3 2 2 2" xfId="1806"/>
    <cellStyle name="Normal 10 2 2 5 2 3 2 3" xfId="1807"/>
    <cellStyle name="Normal 10 2 2 5 2 3 2 3 2" xfId="1808"/>
    <cellStyle name="Normal 10 2 2 5 2 3 2 4" xfId="1809"/>
    <cellStyle name="Normal 10 2 2 5 2 3 3" xfId="1810"/>
    <cellStyle name="Normal 10 2 2 5 2 3 3 2" xfId="1811"/>
    <cellStyle name="Normal 10 2 2 5 2 3 4" xfId="1812"/>
    <cellStyle name="Normal 10 2 2 5 2 3 4 2" xfId="1813"/>
    <cellStyle name="Normal 10 2 2 5 2 3 5" xfId="1814"/>
    <cellStyle name="Normal 10 2 2 5 2 4" xfId="1815"/>
    <cellStyle name="Normal 10 2 2 5 2 4 2" xfId="1816"/>
    <cellStyle name="Normal 10 2 2 5 2 4 2 2" xfId="1817"/>
    <cellStyle name="Normal 10 2 2 5 2 4 3" xfId="1818"/>
    <cellStyle name="Normal 10 2 2 5 2 4 3 2" xfId="1819"/>
    <cellStyle name="Normal 10 2 2 5 2 4 4" xfId="1820"/>
    <cellStyle name="Normal 10 2 2 5 2 5" xfId="1821"/>
    <cellStyle name="Normal 10 2 2 5 2 5 2" xfId="1822"/>
    <cellStyle name="Normal 10 2 2 5 2 6" xfId="1823"/>
    <cellStyle name="Normal 10 2 2 5 2 6 2" xfId="1824"/>
    <cellStyle name="Normal 10 2 2 5 2 7" xfId="1825"/>
    <cellStyle name="Normal 10 2 2 5 3" xfId="1826"/>
    <cellStyle name="Normal 10 2 2 5 3 2" xfId="1827"/>
    <cellStyle name="Normal 10 2 2 5 3 2 2" xfId="1828"/>
    <cellStyle name="Normal 10 2 2 5 3 2 2 2" xfId="1829"/>
    <cellStyle name="Normal 10 2 2 5 3 2 2 2 2" xfId="1830"/>
    <cellStyle name="Normal 10 2 2 5 3 2 2 3" xfId="1831"/>
    <cellStyle name="Normal 10 2 2 5 3 2 2 3 2" xfId="1832"/>
    <cellStyle name="Normal 10 2 2 5 3 2 2 4" xfId="1833"/>
    <cellStyle name="Normal 10 2 2 5 3 2 3" xfId="1834"/>
    <cellStyle name="Normal 10 2 2 5 3 2 3 2" xfId="1835"/>
    <cellStyle name="Normal 10 2 2 5 3 2 4" xfId="1836"/>
    <cellStyle name="Normal 10 2 2 5 3 2 4 2" xfId="1837"/>
    <cellStyle name="Normal 10 2 2 5 3 2 5" xfId="1838"/>
    <cellStyle name="Normal 10 2 2 5 3 3" xfId="1839"/>
    <cellStyle name="Normal 10 2 2 5 3 3 2" xfId="1840"/>
    <cellStyle name="Normal 10 2 2 5 3 3 2 2" xfId="1841"/>
    <cellStyle name="Normal 10 2 2 5 3 3 3" xfId="1842"/>
    <cellStyle name="Normal 10 2 2 5 3 3 3 2" xfId="1843"/>
    <cellStyle name="Normal 10 2 2 5 3 3 4" xfId="1844"/>
    <cellStyle name="Normal 10 2 2 5 3 4" xfId="1845"/>
    <cellStyle name="Normal 10 2 2 5 3 4 2" xfId="1846"/>
    <cellStyle name="Normal 10 2 2 5 3 5" xfId="1847"/>
    <cellStyle name="Normal 10 2 2 5 3 5 2" xfId="1848"/>
    <cellStyle name="Normal 10 2 2 5 3 6" xfId="1849"/>
    <cellStyle name="Normal 10 2 2 5 4" xfId="1850"/>
    <cellStyle name="Normal 10 2 2 5 4 2" xfId="1851"/>
    <cellStyle name="Normal 10 2 2 5 4 2 2" xfId="1852"/>
    <cellStyle name="Normal 10 2 2 5 4 2 2 2" xfId="1853"/>
    <cellStyle name="Normal 10 2 2 5 4 2 3" xfId="1854"/>
    <cellStyle name="Normal 10 2 2 5 4 2 3 2" xfId="1855"/>
    <cellStyle name="Normal 10 2 2 5 4 2 4" xfId="1856"/>
    <cellStyle name="Normal 10 2 2 5 4 3" xfId="1857"/>
    <cellStyle name="Normal 10 2 2 5 4 3 2" xfId="1858"/>
    <cellStyle name="Normal 10 2 2 5 4 4" xfId="1859"/>
    <cellStyle name="Normal 10 2 2 5 4 4 2" xfId="1860"/>
    <cellStyle name="Normal 10 2 2 5 4 5" xfId="1861"/>
    <cellStyle name="Normal 10 2 2 5 5" xfId="1862"/>
    <cellStyle name="Normal 10 2 2 5 5 2" xfId="1863"/>
    <cellStyle name="Normal 10 2 2 5 5 2 2" xfId="1864"/>
    <cellStyle name="Normal 10 2 2 5 5 3" xfId="1865"/>
    <cellStyle name="Normal 10 2 2 5 5 3 2" xfId="1866"/>
    <cellStyle name="Normal 10 2 2 5 5 4" xfId="1867"/>
    <cellStyle name="Normal 10 2 2 5 6" xfId="1868"/>
    <cellStyle name="Normal 10 2 2 5 6 2" xfId="1869"/>
    <cellStyle name="Normal 10 2 2 5 7" xfId="1870"/>
    <cellStyle name="Normal 10 2 2 5 7 2" xfId="1871"/>
    <cellStyle name="Normal 10 2 2 5 8" xfId="1872"/>
    <cellStyle name="Normal 10 2 2 6" xfId="1873"/>
    <cellStyle name="Normal 10 2 2 6 2" xfId="1874"/>
    <cellStyle name="Normal 10 2 2 6 2 2" xfId="1875"/>
    <cellStyle name="Normal 10 2 2 6 2 2 2" xfId="1876"/>
    <cellStyle name="Normal 10 2 2 6 2 2 2 2" xfId="1877"/>
    <cellStyle name="Normal 10 2 2 6 2 2 2 2 2" xfId="1878"/>
    <cellStyle name="Normal 10 2 2 6 2 2 2 2 2 2" xfId="1879"/>
    <cellStyle name="Normal 10 2 2 6 2 2 2 2 3" xfId="1880"/>
    <cellStyle name="Normal 10 2 2 6 2 2 2 2 3 2" xfId="1881"/>
    <cellStyle name="Normal 10 2 2 6 2 2 2 2 4" xfId="1882"/>
    <cellStyle name="Normal 10 2 2 6 2 2 2 3" xfId="1883"/>
    <cellStyle name="Normal 10 2 2 6 2 2 2 3 2" xfId="1884"/>
    <cellStyle name="Normal 10 2 2 6 2 2 2 4" xfId="1885"/>
    <cellStyle name="Normal 10 2 2 6 2 2 2 4 2" xfId="1886"/>
    <cellStyle name="Normal 10 2 2 6 2 2 2 5" xfId="1887"/>
    <cellStyle name="Normal 10 2 2 6 2 2 3" xfId="1888"/>
    <cellStyle name="Normal 10 2 2 6 2 2 3 2" xfId="1889"/>
    <cellStyle name="Normal 10 2 2 6 2 2 3 2 2" xfId="1890"/>
    <cellStyle name="Normal 10 2 2 6 2 2 3 3" xfId="1891"/>
    <cellStyle name="Normal 10 2 2 6 2 2 3 3 2" xfId="1892"/>
    <cellStyle name="Normal 10 2 2 6 2 2 3 4" xfId="1893"/>
    <cellStyle name="Normal 10 2 2 6 2 2 4" xfId="1894"/>
    <cellStyle name="Normal 10 2 2 6 2 2 4 2" xfId="1895"/>
    <cellStyle name="Normal 10 2 2 6 2 2 5" xfId="1896"/>
    <cellStyle name="Normal 10 2 2 6 2 2 5 2" xfId="1897"/>
    <cellStyle name="Normal 10 2 2 6 2 2 6" xfId="1898"/>
    <cellStyle name="Normal 10 2 2 6 2 3" xfId="1899"/>
    <cellStyle name="Normal 10 2 2 6 2 3 2" xfId="1900"/>
    <cellStyle name="Normal 10 2 2 6 2 3 2 2" xfId="1901"/>
    <cellStyle name="Normal 10 2 2 6 2 3 2 2 2" xfId="1902"/>
    <cellStyle name="Normal 10 2 2 6 2 3 2 3" xfId="1903"/>
    <cellStyle name="Normal 10 2 2 6 2 3 2 3 2" xfId="1904"/>
    <cellStyle name="Normal 10 2 2 6 2 3 2 4" xfId="1905"/>
    <cellStyle name="Normal 10 2 2 6 2 3 3" xfId="1906"/>
    <cellStyle name="Normal 10 2 2 6 2 3 3 2" xfId="1907"/>
    <cellStyle name="Normal 10 2 2 6 2 3 4" xfId="1908"/>
    <cellStyle name="Normal 10 2 2 6 2 3 4 2" xfId="1909"/>
    <cellStyle name="Normal 10 2 2 6 2 3 5" xfId="1910"/>
    <cellStyle name="Normal 10 2 2 6 2 4" xfId="1911"/>
    <cellStyle name="Normal 10 2 2 6 2 4 2" xfId="1912"/>
    <cellStyle name="Normal 10 2 2 6 2 4 2 2" xfId="1913"/>
    <cellStyle name="Normal 10 2 2 6 2 4 3" xfId="1914"/>
    <cellStyle name="Normal 10 2 2 6 2 4 3 2" xfId="1915"/>
    <cellStyle name="Normal 10 2 2 6 2 4 4" xfId="1916"/>
    <cellStyle name="Normal 10 2 2 6 2 5" xfId="1917"/>
    <cellStyle name="Normal 10 2 2 6 2 5 2" xfId="1918"/>
    <cellStyle name="Normal 10 2 2 6 2 6" xfId="1919"/>
    <cellStyle name="Normal 10 2 2 6 2 6 2" xfId="1920"/>
    <cellStyle name="Normal 10 2 2 6 2 7" xfId="1921"/>
    <cellStyle name="Normal 10 2 2 6 3" xfId="1922"/>
    <cellStyle name="Normal 10 2 2 6 3 2" xfId="1923"/>
    <cellStyle name="Normal 10 2 2 6 3 2 2" xfId="1924"/>
    <cellStyle name="Normal 10 2 2 6 3 2 2 2" xfId="1925"/>
    <cellStyle name="Normal 10 2 2 6 3 2 2 2 2" xfId="1926"/>
    <cellStyle name="Normal 10 2 2 6 3 2 2 3" xfId="1927"/>
    <cellStyle name="Normal 10 2 2 6 3 2 2 3 2" xfId="1928"/>
    <cellStyle name="Normal 10 2 2 6 3 2 2 4" xfId="1929"/>
    <cellStyle name="Normal 10 2 2 6 3 2 3" xfId="1930"/>
    <cellStyle name="Normal 10 2 2 6 3 2 3 2" xfId="1931"/>
    <cellStyle name="Normal 10 2 2 6 3 2 4" xfId="1932"/>
    <cellStyle name="Normal 10 2 2 6 3 2 4 2" xfId="1933"/>
    <cellStyle name="Normal 10 2 2 6 3 2 5" xfId="1934"/>
    <cellStyle name="Normal 10 2 2 6 3 3" xfId="1935"/>
    <cellStyle name="Normal 10 2 2 6 3 3 2" xfId="1936"/>
    <cellStyle name="Normal 10 2 2 6 3 3 2 2" xfId="1937"/>
    <cellStyle name="Normal 10 2 2 6 3 3 3" xfId="1938"/>
    <cellStyle name="Normal 10 2 2 6 3 3 3 2" xfId="1939"/>
    <cellStyle name="Normal 10 2 2 6 3 3 4" xfId="1940"/>
    <cellStyle name="Normal 10 2 2 6 3 4" xfId="1941"/>
    <cellStyle name="Normal 10 2 2 6 3 4 2" xfId="1942"/>
    <cellStyle name="Normal 10 2 2 6 3 5" xfId="1943"/>
    <cellStyle name="Normal 10 2 2 6 3 5 2" xfId="1944"/>
    <cellStyle name="Normal 10 2 2 6 3 6" xfId="1945"/>
    <cellStyle name="Normal 10 2 2 6 4" xfId="1946"/>
    <cellStyle name="Normal 10 2 2 6 4 2" xfId="1947"/>
    <cellStyle name="Normal 10 2 2 6 4 2 2" xfId="1948"/>
    <cellStyle name="Normal 10 2 2 6 4 2 2 2" xfId="1949"/>
    <cellStyle name="Normal 10 2 2 6 4 2 3" xfId="1950"/>
    <cellStyle name="Normal 10 2 2 6 4 2 3 2" xfId="1951"/>
    <cellStyle name="Normal 10 2 2 6 4 2 4" xfId="1952"/>
    <cellStyle name="Normal 10 2 2 6 4 3" xfId="1953"/>
    <cellStyle name="Normal 10 2 2 6 4 3 2" xfId="1954"/>
    <cellStyle name="Normal 10 2 2 6 4 4" xfId="1955"/>
    <cellStyle name="Normal 10 2 2 6 4 4 2" xfId="1956"/>
    <cellStyle name="Normal 10 2 2 6 4 5" xfId="1957"/>
    <cellStyle name="Normal 10 2 2 6 5" xfId="1958"/>
    <cellStyle name="Normal 10 2 2 6 5 2" xfId="1959"/>
    <cellStyle name="Normal 10 2 2 6 5 2 2" xfId="1960"/>
    <cellStyle name="Normal 10 2 2 6 5 3" xfId="1961"/>
    <cellStyle name="Normal 10 2 2 6 5 3 2" xfId="1962"/>
    <cellStyle name="Normal 10 2 2 6 5 4" xfId="1963"/>
    <cellStyle name="Normal 10 2 2 6 6" xfId="1964"/>
    <cellStyle name="Normal 10 2 2 6 6 2" xfId="1965"/>
    <cellStyle name="Normal 10 2 2 6 7" xfId="1966"/>
    <cellStyle name="Normal 10 2 2 6 7 2" xfId="1967"/>
    <cellStyle name="Normal 10 2 2 6 8" xfId="1968"/>
    <cellStyle name="Normal 10 2 2 7" xfId="1969"/>
    <cellStyle name="Normal 10 2 2 7 2" xfId="1970"/>
    <cellStyle name="Normal 10 2 2 7 2 2" xfId="1971"/>
    <cellStyle name="Normal 10 2 2 7 2 2 2" xfId="1972"/>
    <cellStyle name="Normal 10 2 2 7 2 2 2 2" xfId="1973"/>
    <cellStyle name="Normal 10 2 2 7 2 2 2 2 2" xfId="1974"/>
    <cellStyle name="Normal 10 2 2 7 2 2 2 3" xfId="1975"/>
    <cellStyle name="Normal 10 2 2 7 2 2 2 3 2" xfId="1976"/>
    <cellStyle name="Normal 10 2 2 7 2 2 2 4" xfId="1977"/>
    <cellStyle name="Normal 10 2 2 7 2 2 3" xfId="1978"/>
    <cellStyle name="Normal 10 2 2 7 2 2 3 2" xfId="1979"/>
    <cellStyle name="Normal 10 2 2 7 2 2 4" xfId="1980"/>
    <cellStyle name="Normal 10 2 2 7 2 2 4 2" xfId="1981"/>
    <cellStyle name="Normal 10 2 2 7 2 2 5" xfId="1982"/>
    <cellStyle name="Normal 10 2 2 7 2 3" xfId="1983"/>
    <cellStyle name="Normal 10 2 2 7 2 3 2" xfId="1984"/>
    <cellStyle name="Normal 10 2 2 7 2 3 2 2" xfId="1985"/>
    <cellStyle name="Normal 10 2 2 7 2 3 3" xfId="1986"/>
    <cellStyle name="Normal 10 2 2 7 2 3 3 2" xfId="1987"/>
    <cellStyle name="Normal 10 2 2 7 2 3 4" xfId="1988"/>
    <cellStyle name="Normal 10 2 2 7 2 4" xfId="1989"/>
    <cellStyle name="Normal 10 2 2 7 2 4 2" xfId="1990"/>
    <cellStyle name="Normal 10 2 2 7 2 5" xfId="1991"/>
    <cellStyle name="Normal 10 2 2 7 2 5 2" xfId="1992"/>
    <cellStyle name="Normal 10 2 2 7 2 6" xfId="1993"/>
    <cellStyle name="Normal 10 2 2 7 3" xfId="1994"/>
    <cellStyle name="Normal 10 2 2 7 3 2" xfId="1995"/>
    <cellStyle name="Normal 10 2 2 7 3 2 2" xfId="1996"/>
    <cellStyle name="Normal 10 2 2 7 3 2 2 2" xfId="1997"/>
    <cellStyle name="Normal 10 2 2 7 3 2 3" xfId="1998"/>
    <cellStyle name="Normal 10 2 2 7 3 2 3 2" xfId="1999"/>
    <cellStyle name="Normal 10 2 2 7 3 2 4" xfId="2000"/>
    <cellStyle name="Normal 10 2 2 7 3 3" xfId="2001"/>
    <cellStyle name="Normal 10 2 2 7 3 3 2" xfId="2002"/>
    <cellStyle name="Normal 10 2 2 7 3 4" xfId="2003"/>
    <cellStyle name="Normal 10 2 2 7 3 4 2" xfId="2004"/>
    <cellStyle name="Normal 10 2 2 7 3 5" xfId="2005"/>
    <cellStyle name="Normal 10 2 2 7 4" xfId="2006"/>
    <cellStyle name="Normal 10 2 2 7 4 2" xfId="2007"/>
    <cellStyle name="Normal 10 2 2 7 4 2 2" xfId="2008"/>
    <cellStyle name="Normal 10 2 2 7 4 3" xfId="2009"/>
    <cellStyle name="Normal 10 2 2 7 4 3 2" xfId="2010"/>
    <cellStyle name="Normal 10 2 2 7 4 4" xfId="2011"/>
    <cellStyle name="Normal 10 2 2 7 5" xfId="2012"/>
    <cellStyle name="Normal 10 2 2 7 5 2" xfId="2013"/>
    <cellStyle name="Normal 10 2 2 7 6" xfId="2014"/>
    <cellStyle name="Normal 10 2 2 7 6 2" xfId="2015"/>
    <cellStyle name="Normal 10 2 2 7 7" xfId="2016"/>
    <cellStyle name="Normal 10 2 2 8" xfId="2017"/>
    <cellStyle name="Normal 10 2 2 8 2" xfId="2018"/>
    <cellStyle name="Normal 10 2 2 8 2 2" xfId="2019"/>
    <cellStyle name="Normal 10 2 2 8 2 2 2" xfId="2020"/>
    <cellStyle name="Normal 10 2 2 8 2 2 2 2" xfId="2021"/>
    <cellStyle name="Normal 10 2 2 8 2 2 3" xfId="2022"/>
    <cellStyle name="Normal 10 2 2 8 2 2 3 2" xfId="2023"/>
    <cellStyle name="Normal 10 2 2 8 2 2 4" xfId="2024"/>
    <cellStyle name="Normal 10 2 2 8 2 3" xfId="2025"/>
    <cellStyle name="Normal 10 2 2 8 2 3 2" xfId="2026"/>
    <cellStyle name="Normal 10 2 2 8 2 4" xfId="2027"/>
    <cellStyle name="Normal 10 2 2 8 2 4 2" xfId="2028"/>
    <cellStyle name="Normal 10 2 2 8 2 5" xfId="2029"/>
    <cellStyle name="Normal 10 2 2 8 3" xfId="2030"/>
    <cellStyle name="Normal 10 2 2 8 3 2" xfId="2031"/>
    <cellStyle name="Normal 10 2 2 8 3 2 2" xfId="2032"/>
    <cellStyle name="Normal 10 2 2 8 3 3" xfId="2033"/>
    <cellStyle name="Normal 10 2 2 8 3 3 2" xfId="2034"/>
    <cellStyle name="Normal 10 2 2 8 3 4" xfId="2035"/>
    <cellStyle name="Normal 10 2 2 8 4" xfId="2036"/>
    <cellStyle name="Normal 10 2 2 8 4 2" xfId="2037"/>
    <cellStyle name="Normal 10 2 2 8 5" xfId="2038"/>
    <cellStyle name="Normal 10 2 2 8 5 2" xfId="2039"/>
    <cellStyle name="Normal 10 2 2 8 6" xfId="2040"/>
    <cellStyle name="Normal 10 2 2 9" xfId="2041"/>
    <cellStyle name="Normal 10 2 2 9 2" xfId="2042"/>
    <cellStyle name="Normal 10 2 2 9 2 2" xfId="2043"/>
    <cellStyle name="Normal 10 2 2 9 2 2 2" xfId="2044"/>
    <cellStyle name="Normal 10 2 2 9 2 3" xfId="2045"/>
    <cellStyle name="Normal 10 2 2 9 2 3 2" xfId="2046"/>
    <cellStyle name="Normal 10 2 2 9 2 4" xfId="2047"/>
    <cellStyle name="Normal 10 2 2 9 3" xfId="2048"/>
    <cellStyle name="Normal 10 2 2 9 3 2" xfId="2049"/>
    <cellStyle name="Normal 10 2 2 9 4" xfId="2050"/>
    <cellStyle name="Normal 10 2 2 9 4 2" xfId="2051"/>
    <cellStyle name="Normal 10 2 2 9 5" xfId="2052"/>
    <cellStyle name="Normal 10 2 20" xfId="2053"/>
    <cellStyle name="Normal 10 2 3" xfId="2054"/>
    <cellStyle name="Normal 10 2 3 10" xfId="2055"/>
    <cellStyle name="Normal 10 2 3 10 2" xfId="2056"/>
    <cellStyle name="Normal 10 2 3 10 2 2" xfId="2057"/>
    <cellStyle name="Normal 10 2 3 10 2 2 2" xfId="2058"/>
    <cellStyle name="Normal 10 2 3 10 2 3" xfId="2059"/>
    <cellStyle name="Normal 10 2 3 10 3" xfId="2060"/>
    <cellStyle name="Normal 10 2 3 10 3 2" xfId="2061"/>
    <cellStyle name="Normal 10 2 3 10 4" xfId="2062"/>
    <cellStyle name="Normal 10 2 3 10 4 2" xfId="2063"/>
    <cellStyle name="Normal 10 2 3 10 5" xfId="2064"/>
    <cellStyle name="Normal 10 2 3 11" xfId="2065"/>
    <cellStyle name="Normal 10 2 3 11 2" xfId="2066"/>
    <cellStyle name="Normal 10 2 3 11 2 2" xfId="2067"/>
    <cellStyle name="Normal 10 2 3 11 3" xfId="2068"/>
    <cellStyle name="Normal 10 2 3 11 3 2" xfId="2069"/>
    <cellStyle name="Normal 10 2 3 11 4" xfId="2070"/>
    <cellStyle name="Normal 10 2 3 12" xfId="2071"/>
    <cellStyle name="Normal 10 2 3 12 2" xfId="2072"/>
    <cellStyle name="Normal 10 2 3 12 2 2" xfId="2073"/>
    <cellStyle name="Normal 10 2 3 12 3" xfId="2074"/>
    <cellStyle name="Normal 10 2 3 13" xfId="2075"/>
    <cellStyle name="Normal 10 2 3 13 2" xfId="2076"/>
    <cellStyle name="Normal 10 2 3 14" xfId="2077"/>
    <cellStyle name="Normal 10 2 3 15" xfId="2078"/>
    <cellStyle name="Normal 10 2 3 16" xfId="2079"/>
    <cellStyle name="Normal 10 2 3 17" xfId="2080"/>
    <cellStyle name="Normal 10 2 3 2" xfId="2081"/>
    <cellStyle name="Normal 10 2 3 2 10" xfId="2082"/>
    <cellStyle name="Normal 10 2 3 2 10 2" xfId="2083"/>
    <cellStyle name="Normal 10 2 3 2 10 2 2" xfId="2084"/>
    <cellStyle name="Normal 10 2 3 2 10 3" xfId="2085"/>
    <cellStyle name="Normal 10 2 3 2 10 3 2" xfId="2086"/>
    <cellStyle name="Normal 10 2 3 2 10 4" xfId="2087"/>
    <cellStyle name="Normal 10 2 3 2 11" xfId="2088"/>
    <cellStyle name="Normal 10 2 3 2 11 2" xfId="2089"/>
    <cellStyle name="Normal 10 2 3 2 11 2 2" xfId="2090"/>
    <cellStyle name="Normal 10 2 3 2 11 3" xfId="2091"/>
    <cellStyle name="Normal 10 2 3 2 12" xfId="2092"/>
    <cellStyle name="Normal 10 2 3 2 12 2" xfId="2093"/>
    <cellStyle name="Normal 10 2 3 2 13" xfId="2094"/>
    <cellStyle name="Normal 10 2 3 2 14" xfId="2095"/>
    <cellStyle name="Normal 10 2 3 2 15" xfId="2096"/>
    <cellStyle name="Normal 10 2 3 2 16" xfId="2097"/>
    <cellStyle name="Normal 10 2 3 2 2" xfId="2098"/>
    <cellStyle name="Normal 10 2 3 2 2 10" xfId="2099"/>
    <cellStyle name="Normal 10 2 3 2 2 11" xfId="2100"/>
    <cellStyle name="Normal 10 2 3 2 2 12" xfId="2101"/>
    <cellStyle name="Normal 10 2 3 2 2 13" xfId="2102"/>
    <cellStyle name="Normal 10 2 3 2 2 2" xfId="2103"/>
    <cellStyle name="Normal 10 2 3 2 2 2 10" xfId="2104"/>
    <cellStyle name="Normal 10 2 3 2 2 2 11" xfId="2105"/>
    <cellStyle name="Normal 10 2 3 2 2 2 12" xfId="2106"/>
    <cellStyle name="Normal 10 2 3 2 2 2 2" xfId="2107"/>
    <cellStyle name="Normal 10 2 3 2 2 2 2 10" xfId="2108"/>
    <cellStyle name="Normal 10 2 3 2 2 2 2 11" xfId="2109"/>
    <cellStyle name="Normal 10 2 3 2 2 2 2 2" xfId="2110"/>
    <cellStyle name="Normal 10 2 3 2 2 2 2 2 2" xfId="2111"/>
    <cellStyle name="Normal 10 2 3 2 2 2 2 2 2 2" xfId="2112"/>
    <cellStyle name="Normal 10 2 3 2 2 2 2 2 2 2 2" xfId="2113"/>
    <cellStyle name="Normal 10 2 3 2 2 2 2 2 2 3" xfId="2114"/>
    <cellStyle name="Normal 10 2 3 2 2 2 2 2 2 3 2" xfId="2115"/>
    <cellStyle name="Normal 10 2 3 2 2 2 2 2 2 4" xfId="2116"/>
    <cellStyle name="Normal 10 2 3 2 2 2 2 2 3" xfId="2117"/>
    <cellStyle name="Normal 10 2 3 2 2 2 2 2 3 2" xfId="2118"/>
    <cellStyle name="Normal 10 2 3 2 2 2 2 2 3 2 2" xfId="2119"/>
    <cellStyle name="Normal 10 2 3 2 2 2 2 2 3 3" xfId="2120"/>
    <cellStyle name="Normal 10 2 3 2 2 2 2 2 4" xfId="2121"/>
    <cellStyle name="Normal 10 2 3 2 2 2 2 2 4 2" xfId="2122"/>
    <cellStyle name="Normal 10 2 3 2 2 2 2 2 5" xfId="2123"/>
    <cellStyle name="Normal 10 2 3 2 2 2 2 2 6" xfId="2124"/>
    <cellStyle name="Normal 10 2 3 2 2 2 2 3" xfId="2125"/>
    <cellStyle name="Normal 10 2 3 2 2 2 2 3 2" xfId="2126"/>
    <cellStyle name="Normal 10 2 3 2 2 2 2 3 2 2" xfId="2127"/>
    <cellStyle name="Normal 10 2 3 2 2 2 2 3 2 2 2" xfId="2128"/>
    <cellStyle name="Normal 10 2 3 2 2 2 2 3 2 3" xfId="2129"/>
    <cellStyle name="Normal 10 2 3 2 2 2 2 3 2 3 2" xfId="2130"/>
    <cellStyle name="Normal 10 2 3 2 2 2 2 3 2 4" xfId="2131"/>
    <cellStyle name="Normal 10 2 3 2 2 2 2 3 3" xfId="2132"/>
    <cellStyle name="Normal 10 2 3 2 2 2 2 3 3 2" xfId="2133"/>
    <cellStyle name="Normal 10 2 3 2 2 2 2 3 4" xfId="2134"/>
    <cellStyle name="Normal 10 2 3 2 2 2 2 3 4 2" xfId="2135"/>
    <cellStyle name="Normal 10 2 3 2 2 2 2 3 5" xfId="2136"/>
    <cellStyle name="Normal 10 2 3 2 2 2 2 4" xfId="2137"/>
    <cellStyle name="Normal 10 2 3 2 2 2 2 4 2" xfId="2138"/>
    <cellStyle name="Normal 10 2 3 2 2 2 2 4 2 2" xfId="2139"/>
    <cellStyle name="Normal 10 2 3 2 2 2 2 4 2 2 2" xfId="2140"/>
    <cellStyle name="Normal 10 2 3 2 2 2 2 4 2 3" xfId="2141"/>
    <cellStyle name="Normal 10 2 3 2 2 2 2 4 3" xfId="2142"/>
    <cellStyle name="Normal 10 2 3 2 2 2 2 4 3 2" xfId="2143"/>
    <cellStyle name="Normal 10 2 3 2 2 2 2 4 4" xfId="2144"/>
    <cellStyle name="Normal 10 2 3 2 2 2 2 4 4 2" xfId="2145"/>
    <cellStyle name="Normal 10 2 3 2 2 2 2 4 5" xfId="2146"/>
    <cellStyle name="Normal 10 2 3 2 2 2 2 5" xfId="2147"/>
    <cellStyle name="Normal 10 2 3 2 2 2 2 5 2" xfId="2148"/>
    <cellStyle name="Normal 10 2 3 2 2 2 2 5 2 2" xfId="2149"/>
    <cellStyle name="Normal 10 2 3 2 2 2 2 5 3" xfId="2150"/>
    <cellStyle name="Normal 10 2 3 2 2 2 2 5 3 2" xfId="2151"/>
    <cellStyle name="Normal 10 2 3 2 2 2 2 5 4" xfId="2152"/>
    <cellStyle name="Normal 10 2 3 2 2 2 2 6" xfId="2153"/>
    <cellStyle name="Normal 10 2 3 2 2 2 2 6 2" xfId="2154"/>
    <cellStyle name="Normal 10 2 3 2 2 2 2 6 2 2" xfId="2155"/>
    <cellStyle name="Normal 10 2 3 2 2 2 2 6 3" xfId="2156"/>
    <cellStyle name="Normal 10 2 3 2 2 2 2 7" xfId="2157"/>
    <cellStyle name="Normal 10 2 3 2 2 2 2 7 2" xfId="2158"/>
    <cellStyle name="Normal 10 2 3 2 2 2 2 8" xfId="2159"/>
    <cellStyle name="Normal 10 2 3 2 2 2 2 9" xfId="2160"/>
    <cellStyle name="Normal 10 2 3 2 2 2 3" xfId="2161"/>
    <cellStyle name="Normal 10 2 3 2 2 2 3 2" xfId="2162"/>
    <cellStyle name="Normal 10 2 3 2 2 2 3 2 2" xfId="2163"/>
    <cellStyle name="Normal 10 2 3 2 2 2 3 2 2 2" xfId="2164"/>
    <cellStyle name="Normal 10 2 3 2 2 2 3 2 3" xfId="2165"/>
    <cellStyle name="Normal 10 2 3 2 2 2 3 2 3 2" xfId="2166"/>
    <cellStyle name="Normal 10 2 3 2 2 2 3 2 4" xfId="2167"/>
    <cellStyle name="Normal 10 2 3 2 2 2 3 3" xfId="2168"/>
    <cellStyle name="Normal 10 2 3 2 2 2 3 3 2" xfId="2169"/>
    <cellStyle name="Normal 10 2 3 2 2 2 3 3 2 2" xfId="2170"/>
    <cellStyle name="Normal 10 2 3 2 2 2 3 3 3" xfId="2171"/>
    <cellStyle name="Normal 10 2 3 2 2 2 3 4" xfId="2172"/>
    <cellStyle name="Normal 10 2 3 2 2 2 3 4 2" xfId="2173"/>
    <cellStyle name="Normal 10 2 3 2 2 2 3 5" xfId="2174"/>
    <cellStyle name="Normal 10 2 3 2 2 2 3 6" xfId="2175"/>
    <cellStyle name="Normal 10 2 3 2 2 2 4" xfId="2176"/>
    <cellStyle name="Normal 10 2 3 2 2 2 4 2" xfId="2177"/>
    <cellStyle name="Normal 10 2 3 2 2 2 4 2 2" xfId="2178"/>
    <cellStyle name="Normal 10 2 3 2 2 2 4 2 2 2" xfId="2179"/>
    <cellStyle name="Normal 10 2 3 2 2 2 4 2 3" xfId="2180"/>
    <cellStyle name="Normal 10 2 3 2 2 2 4 2 3 2" xfId="2181"/>
    <cellStyle name="Normal 10 2 3 2 2 2 4 2 4" xfId="2182"/>
    <cellStyle name="Normal 10 2 3 2 2 2 4 3" xfId="2183"/>
    <cellStyle name="Normal 10 2 3 2 2 2 4 3 2" xfId="2184"/>
    <cellStyle name="Normal 10 2 3 2 2 2 4 4" xfId="2185"/>
    <cellStyle name="Normal 10 2 3 2 2 2 4 4 2" xfId="2186"/>
    <cellStyle name="Normal 10 2 3 2 2 2 4 5" xfId="2187"/>
    <cellStyle name="Normal 10 2 3 2 2 2 5" xfId="2188"/>
    <cellStyle name="Normal 10 2 3 2 2 2 5 2" xfId="2189"/>
    <cellStyle name="Normal 10 2 3 2 2 2 5 2 2" xfId="2190"/>
    <cellStyle name="Normal 10 2 3 2 2 2 5 2 2 2" xfId="2191"/>
    <cellStyle name="Normal 10 2 3 2 2 2 5 2 3" xfId="2192"/>
    <cellStyle name="Normal 10 2 3 2 2 2 5 3" xfId="2193"/>
    <cellStyle name="Normal 10 2 3 2 2 2 5 3 2" xfId="2194"/>
    <cellStyle name="Normal 10 2 3 2 2 2 5 4" xfId="2195"/>
    <cellStyle name="Normal 10 2 3 2 2 2 5 4 2" xfId="2196"/>
    <cellStyle name="Normal 10 2 3 2 2 2 5 5" xfId="2197"/>
    <cellStyle name="Normal 10 2 3 2 2 2 6" xfId="2198"/>
    <cellStyle name="Normal 10 2 3 2 2 2 6 2" xfId="2199"/>
    <cellStyle name="Normal 10 2 3 2 2 2 6 2 2" xfId="2200"/>
    <cellStyle name="Normal 10 2 3 2 2 2 6 3" xfId="2201"/>
    <cellStyle name="Normal 10 2 3 2 2 2 6 3 2" xfId="2202"/>
    <cellStyle name="Normal 10 2 3 2 2 2 6 4" xfId="2203"/>
    <cellStyle name="Normal 10 2 3 2 2 2 7" xfId="2204"/>
    <cellStyle name="Normal 10 2 3 2 2 2 7 2" xfId="2205"/>
    <cellStyle name="Normal 10 2 3 2 2 2 7 2 2" xfId="2206"/>
    <cellStyle name="Normal 10 2 3 2 2 2 7 3" xfId="2207"/>
    <cellStyle name="Normal 10 2 3 2 2 2 8" xfId="2208"/>
    <cellStyle name="Normal 10 2 3 2 2 2 8 2" xfId="2209"/>
    <cellStyle name="Normal 10 2 3 2 2 2 9" xfId="2210"/>
    <cellStyle name="Normal 10 2 3 2 2 3" xfId="2211"/>
    <cellStyle name="Normal 10 2 3 2 2 3 10" xfId="2212"/>
    <cellStyle name="Normal 10 2 3 2 2 3 11" xfId="2213"/>
    <cellStyle name="Normal 10 2 3 2 2 3 2" xfId="2214"/>
    <cellStyle name="Normal 10 2 3 2 2 3 2 10" xfId="2215"/>
    <cellStyle name="Normal 10 2 3 2 2 3 2 2" xfId="2216"/>
    <cellStyle name="Normal 10 2 3 2 2 3 2 2 2" xfId="2217"/>
    <cellStyle name="Normal 10 2 3 2 2 3 2 2 2 2" xfId="2218"/>
    <cellStyle name="Normal 10 2 3 2 2 3 2 2 2 2 2" xfId="2219"/>
    <cellStyle name="Normal 10 2 3 2 2 3 2 2 2 3" xfId="2220"/>
    <cellStyle name="Normal 10 2 3 2 2 3 2 2 2 3 2" xfId="2221"/>
    <cellStyle name="Normal 10 2 3 2 2 3 2 2 2 4" xfId="2222"/>
    <cellStyle name="Normal 10 2 3 2 2 3 2 2 3" xfId="2223"/>
    <cellStyle name="Normal 10 2 3 2 2 3 2 2 3 2" xfId="2224"/>
    <cellStyle name="Normal 10 2 3 2 2 3 2 2 3 2 2" xfId="2225"/>
    <cellStyle name="Normal 10 2 3 2 2 3 2 2 3 3" xfId="2226"/>
    <cellStyle name="Normal 10 2 3 2 2 3 2 2 4" xfId="2227"/>
    <cellStyle name="Normal 10 2 3 2 2 3 2 2 4 2" xfId="2228"/>
    <cellStyle name="Normal 10 2 3 2 2 3 2 2 5" xfId="2229"/>
    <cellStyle name="Normal 10 2 3 2 2 3 2 2 6" xfId="2230"/>
    <cellStyle name="Normal 10 2 3 2 2 3 2 3" xfId="2231"/>
    <cellStyle name="Normal 10 2 3 2 2 3 2 3 2" xfId="2232"/>
    <cellStyle name="Normal 10 2 3 2 2 3 2 3 2 2" xfId="2233"/>
    <cellStyle name="Normal 10 2 3 2 2 3 2 3 2 2 2" xfId="2234"/>
    <cellStyle name="Normal 10 2 3 2 2 3 2 3 2 3" xfId="2235"/>
    <cellStyle name="Normal 10 2 3 2 2 3 2 3 3" xfId="2236"/>
    <cellStyle name="Normal 10 2 3 2 2 3 2 3 3 2" xfId="2237"/>
    <cellStyle name="Normal 10 2 3 2 2 3 2 3 4" xfId="2238"/>
    <cellStyle name="Normal 10 2 3 2 2 3 2 3 4 2" xfId="2239"/>
    <cellStyle name="Normal 10 2 3 2 2 3 2 3 5" xfId="2240"/>
    <cellStyle name="Normal 10 2 3 2 2 3 2 4" xfId="2241"/>
    <cellStyle name="Normal 10 2 3 2 2 3 2 4 2" xfId="2242"/>
    <cellStyle name="Normal 10 2 3 2 2 3 2 4 2 2" xfId="2243"/>
    <cellStyle name="Normal 10 2 3 2 2 3 2 4 3" xfId="2244"/>
    <cellStyle name="Normal 10 2 3 2 2 3 2 4 3 2" xfId="2245"/>
    <cellStyle name="Normal 10 2 3 2 2 3 2 4 4" xfId="2246"/>
    <cellStyle name="Normal 10 2 3 2 2 3 2 5" xfId="2247"/>
    <cellStyle name="Normal 10 2 3 2 2 3 2 5 2" xfId="2248"/>
    <cellStyle name="Normal 10 2 3 2 2 3 2 5 2 2" xfId="2249"/>
    <cellStyle name="Normal 10 2 3 2 2 3 2 5 3" xfId="2250"/>
    <cellStyle name="Normal 10 2 3 2 2 3 2 6" xfId="2251"/>
    <cellStyle name="Normal 10 2 3 2 2 3 2 6 2" xfId="2252"/>
    <cellStyle name="Normal 10 2 3 2 2 3 2 7" xfId="2253"/>
    <cellStyle name="Normal 10 2 3 2 2 3 2 8" xfId="2254"/>
    <cellStyle name="Normal 10 2 3 2 2 3 2 9" xfId="2255"/>
    <cellStyle name="Normal 10 2 3 2 2 3 3" xfId="2256"/>
    <cellStyle name="Normal 10 2 3 2 2 3 3 2" xfId="2257"/>
    <cellStyle name="Normal 10 2 3 2 2 3 3 2 2" xfId="2258"/>
    <cellStyle name="Normal 10 2 3 2 2 3 3 2 2 2" xfId="2259"/>
    <cellStyle name="Normal 10 2 3 2 2 3 3 2 3" xfId="2260"/>
    <cellStyle name="Normal 10 2 3 2 2 3 3 2 3 2" xfId="2261"/>
    <cellStyle name="Normal 10 2 3 2 2 3 3 2 4" xfId="2262"/>
    <cellStyle name="Normal 10 2 3 2 2 3 3 3" xfId="2263"/>
    <cellStyle name="Normal 10 2 3 2 2 3 3 3 2" xfId="2264"/>
    <cellStyle name="Normal 10 2 3 2 2 3 3 3 2 2" xfId="2265"/>
    <cellStyle name="Normal 10 2 3 2 2 3 3 3 3" xfId="2266"/>
    <cellStyle name="Normal 10 2 3 2 2 3 3 4" xfId="2267"/>
    <cellStyle name="Normal 10 2 3 2 2 3 3 4 2" xfId="2268"/>
    <cellStyle name="Normal 10 2 3 2 2 3 3 5" xfId="2269"/>
    <cellStyle name="Normal 10 2 3 2 2 3 3 6" xfId="2270"/>
    <cellStyle name="Normal 10 2 3 2 2 3 4" xfId="2271"/>
    <cellStyle name="Normal 10 2 3 2 2 3 4 2" xfId="2272"/>
    <cellStyle name="Normal 10 2 3 2 2 3 4 2 2" xfId="2273"/>
    <cellStyle name="Normal 10 2 3 2 2 3 4 2 2 2" xfId="2274"/>
    <cellStyle name="Normal 10 2 3 2 2 3 4 2 3" xfId="2275"/>
    <cellStyle name="Normal 10 2 3 2 2 3 4 3" xfId="2276"/>
    <cellStyle name="Normal 10 2 3 2 2 3 4 3 2" xfId="2277"/>
    <cellStyle name="Normal 10 2 3 2 2 3 4 4" xfId="2278"/>
    <cellStyle name="Normal 10 2 3 2 2 3 4 4 2" xfId="2279"/>
    <cellStyle name="Normal 10 2 3 2 2 3 4 5" xfId="2280"/>
    <cellStyle name="Normal 10 2 3 2 2 3 5" xfId="2281"/>
    <cellStyle name="Normal 10 2 3 2 2 3 5 2" xfId="2282"/>
    <cellStyle name="Normal 10 2 3 2 2 3 5 2 2" xfId="2283"/>
    <cellStyle name="Normal 10 2 3 2 2 3 5 3" xfId="2284"/>
    <cellStyle name="Normal 10 2 3 2 2 3 5 3 2" xfId="2285"/>
    <cellStyle name="Normal 10 2 3 2 2 3 5 4" xfId="2286"/>
    <cellStyle name="Normal 10 2 3 2 2 3 6" xfId="2287"/>
    <cellStyle name="Normal 10 2 3 2 2 3 6 2" xfId="2288"/>
    <cellStyle name="Normal 10 2 3 2 2 3 6 2 2" xfId="2289"/>
    <cellStyle name="Normal 10 2 3 2 2 3 6 3" xfId="2290"/>
    <cellStyle name="Normal 10 2 3 2 2 3 7" xfId="2291"/>
    <cellStyle name="Normal 10 2 3 2 2 3 7 2" xfId="2292"/>
    <cellStyle name="Normal 10 2 3 2 2 3 8" xfId="2293"/>
    <cellStyle name="Normal 10 2 3 2 2 3 9" xfId="2294"/>
    <cellStyle name="Normal 10 2 3 2 2 4" xfId="2295"/>
    <cellStyle name="Normal 10 2 3 2 2 4 10" xfId="2296"/>
    <cellStyle name="Normal 10 2 3 2 2 4 2" xfId="2297"/>
    <cellStyle name="Normal 10 2 3 2 2 4 2 2" xfId="2298"/>
    <cellStyle name="Normal 10 2 3 2 2 4 2 2 2" xfId="2299"/>
    <cellStyle name="Normal 10 2 3 2 2 4 2 2 2 2" xfId="2300"/>
    <cellStyle name="Normal 10 2 3 2 2 4 2 2 3" xfId="2301"/>
    <cellStyle name="Normal 10 2 3 2 2 4 2 2 3 2" xfId="2302"/>
    <cellStyle name="Normal 10 2 3 2 2 4 2 2 4" xfId="2303"/>
    <cellStyle name="Normal 10 2 3 2 2 4 2 3" xfId="2304"/>
    <cellStyle name="Normal 10 2 3 2 2 4 2 3 2" xfId="2305"/>
    <cellStyle name="Normal 10 2 3 2 2 4 2 3 2 2" xfId="2306"/>
    <cellStyle name="Normal 10 2 3 2 2 4 2 3 3" xfId="2307"/>
    <cellStyle name="Normal 10 2 3 2 2 4 2 4" xfId="2308"/>
    <cellStyle name="Normal 10 2 3 2 2 4 2 4 2" xfId="2309"/>
    <cellStyle name="Normal 10 2 3 2 2 4 2 5" xfId="2310"/>
    <cellStyle name="Normal 10 2 3 2 2 4 2 6" xfId="2311"/>
    <cellStyle name="Normal 10 2 3 2 2 4 3" xfId="2312"/>
    <cellStyle name="Normal 10 2 3 2 2 4 3 2" xfId="2313"/>
    <cellStyle name="Normal 10 2 3 2 2 4 3 2 2" xfId="2314"/>
    <cellStyle name="Normal 10 2 3 2 2 4 3 2 2 2" xfId="2315"/>
    <cellStyle name="Normal 10 2 3 2 2 4 3 2 3" xfId="2316"/>
    <cellStyle name="Normal 10 2 3 2 2 4 3 3" xfId="2317"/>
    <cellStyle name="Normal 10 2 3 2 2 4 3 3 2" xfId="2318"/>
    <cellStyle name="Normal 10 2 3 2 2 4 3 4" xfId="2319"/>
    <cellStyle name="Normal 10 2 3 2 2 4 3 4 2" xfId="2320"/>
    <cellStyle name="Normal 10 2 3 2 2 4 3 5" xfId="2321"/>
    <cellStyle name="Normal 10 2 3 2 2 4 4" xfId="2322"/>
    <cellStyle name="Normal 10 2 3 2 2 4 4 2" xfId="2323"/>
    <cellStyle name="Normal 10 2 3 2 2 4 4 2 2" xfId="2324"/>
    <cellStyle name="Normal 10 2 3 2 2 4 4 3" xfId="2325"/>
    <cellStyle name="Normal 10 2 3 2 2 4 4 3 2" xfId="2326"/>
    <cellStyle name="Normal 10 2 3 2 2 4 4 4" xfId="2327"/>
    <cellStyle name="Normal 10 2 3 2 2 4 5" xfId="2328"/>
    <cellStyle name="Normal 10 2 3 2 2 4 5 2" xfId="2329"/>
    <cellStyle name="Normal 10 2 3 2 2 4 5 2 2" xfId="2330"/>
    <cellStyle name="Normal 10 2 3 2 2 4 5 3" xfId="2331"/>
    <cellStyle name="Normal 10 2 3 2 2 4 6" xfId="2332"/>
    <cellStyle name="Normal 10 2 3 2 2 4 6 2" xfId="2333"/>
    <cellStyle name="Normal 10 2 3 2 2 4 7" xfId="2334"/>
    <cellStyle name="Normal 10 2 3 2 2 4 8" xfId="2335"/>
    <cellStyle name="Normal 10 2 3 2 2 4 9" xfId="2336"/>
    <cellStyle name="Normal 10 2 3 2 2 5" xfId="2337"/>
    <cellStyle name="Normal 10 2 3 2 2 5 2" xfId="2338"/>
    <cellStyle name="Normal 10 2 3 2 2 5 2 2" xfId="2339"/>
    <cellStyle name="Normal 10 2 3 2 2 5 2 2 2" xfId="2340"/>
    <cellStyle name="Normal 10 2 3 2 2 5 2 3" xfId="2341"/>
    <cellStyle name="Normal 10 2 3 2 2 5 2 3 2" xfId="2342"/>
    <cellStyle name="Normal 10 2 3 2 2 5 2 4" xfId="2343"/>
    <cellStyle name="Normal 10 2 3 2 2 5 3" xfId="2344"/>
    <cellStyle name="Normal 10 2 3 2 2 5 3 2" xfId="2345"/>
    <cellStyle name="Normal 10 2 3 2 2 5 3 2 2" xfId="2346"/>
    <cellStyle name="Normal 10 2 3 2 2 5 3 3" xfId="2347"/>
    <cellStyle name="Normal 10 2 3 2 2 5 4" xfId="2348"/>
    <cellStyle name="Normal 10 2 3 2 2 5 4 2" xfId="2349"/>
    <cellStyle name="Normal 10 2 3 2 2 5 5" xfId="2350"/>
    <cellStyle name="Normal 10 2 3 2 2 5 6" xfId="2351"/>
    <cellStyle name="Normal 10 2 3 2 2 6" xfId="2352"/>
    <cellStyle name="Normal 10 2 3 2 2 6 2" xfId="2353"/>
    <cellStyle name="Normal 10 2 3 2 2 6 2 2" xfId="2354"/>
    <cellStyle name="Normal 10 2 3 2 2 6 2 2 2" xfId="2355"/>
    <cellStyle name="Normal 10 2 3 2 2 6 2 3" xfId="2356"/>
    <cellStyle name="Normal 10 2 3 2 2 6 3" xfId="2357"/>
    <cellStyle name="Normal 10 2 3 2 2 6 3 2" xfId="2358"/>
    <cellStyle name="Normal 10 2 3 2 2 6 4" xfId="2359"/>
    <cellStyle name="Normal 10 2 3 2 2 6 4 2" xfId="2360"/>
    <cellStyle name="Normal 10 2 3 2 2 6 5" xfId="2361"/>
    <cellStyle name="Normal 10 2 3 2 2 7" xfId="2362"/>
    <cellStyle name="Normal 10 2 3 2 2 7 2" xfId="2363"/>
    <cellStyle name="Normal 10 2 3 2 2 7 2 2" xfId="2364"/>
    <cellStyle name="Normal 10 2 3 2 2 7 3" xfId="2365"/>
    <cellStyle name="Normal 10 2 3 2 2 7 3 2" xfId="2366"/>
    <cellStyle name="Normal 10 2 3 2 2 7 4" xfId="2367"/>
    <cellStyle name="Normal 10 2 3 2 2 8" xfId="2368"/>
    <cellStyle name="Normal 10 2 3 2 2 8 2" xfId="2369"/>
    <cellStyle name="Normal 10 2 3 2 2 8 2 2" xfId="2370"/>
    <cellStyle name="Normal 10 2 3 2 2 8 3" xfId="2371"/>
    <cellStyle name="Normal 10 2 3 2 2 9" xfId="2372"/>
    <cellStyle name="Normal 10 2 3 2 2 9 2" xfId="2373"/>
    <cellStyle name="Normal 10 2 3 2 3" xfId="2374"/>
    <cellStyle name="Normal 10 2 3 2 3 10" xfId="2375"/>
    <cellStyle name="Normal 10 2 3 2 3 11" xfId="2376"/>
    <cellStyle name="Normal 10 2 3 2 3 12" xfId="2377"/>
    <cellStyle name="Normal 10 2 3 2 3 13" xfId="2378"/>
    <cellStyle name="Normal 10 2 3 2 3 2" xfId="2379"/>
    <cellStyle name="Normal 10 2 3 2 3 2 10" xfId="2380"/>
    <cellStyle name="Normal 10 2 3 2 3 2 11" xfId="2381"/>
    <cellStyle name="Normal 10 2 3 2 3 2 12" xfId="2382"/>
    <cellStyle name="Normal 10 2 3 2 3 2 2" xfId="2383"/>
    <cellStyle name="Normal 10 2 3 2 3 2 2 10" xfId="2384"/>
    <cellStyle name="Normal 10 2 3 2 3 2 2 11" xfId="2385"/>
    <cellStyle name="Normal 10 2 3 2 3 2 2 2" xfId="2386"/>
    <cellStyle name="Normal 10 2 3 2 3 2 2 2 2" xfId="2387"/>
    <cellStyle name="Normal 10 2 3 2 3 2 2 2 2 2" xfId="2388"/>
    <cellStyle name="Normal 10 2 3 2 3 2 2 2 2 2 2" xfId="2389"/>
    <cellStyle name="Normal 10 2 3 2 3 2 2 2 2 3" xfId="2390"/>
    <cellStyle name="Normal 10 2 3 2 3 2 2 2 2 3 2" xfId="2391"/>
    <cellStyle name="Normal 10 2 3 2 3 2 2 2 2 4" xfId="2392"/>
    <cellStyle name="Normal 10 2 3 2 3 2 2 2 3" xfId="2393"/>
    <cellStyle name="Normal 10 2 3 2 3 2 2 2 3 2" xfId="2394"/>
    <cellStyle name="Normal 10 2 3 2 3 2 2 2 3 2 2" xfId="2395"/>
    <cellStyle name="Normal 10 2 3 2 3 2 2 2 3 3" xfId="2396"/>
    <cellStyle name="Normal 10 2 3 2 3 2 2 2 4" xfId="2397"/>
    <cellStyle name="Normal 10 2 3 2 3 2 2 2 4 2" xfId="2398"/>
    <cellStyle name="Normal 10 2 3 2 3 2 2 2 5" xfId="2399"/>
    <cellStyle name="Normal 10 2 3 2 3 2 2 2 6" xfId="2400"/>
    <cellStyle name="Normal 10 2 3 2 3 2 2 3" xfId="2401"/>
    <cellStyle name="Normal 10 2 3 2 3 2 2 3 2" xfId="2402"/>
    <cellStyle name="Normal 10 2 3 2 3 2 2 3 2 2" xfId="2403"/>
    <cellStyle name="Normal 10 2 3 2 3 2 2 3 2 2 2" xfId="2404"/>
    <cellStyle name="Normal 10 2 3 2 3 2 2 3 2 3" xfId="2405"/>
    <cellStyle name="Normal 10 2 3 2 3 2 2 3 2 3 2" xfId="2406"/>
    <cellStyle name="Normal 10 2 3 2 3 2 2 3 2 4" xfId="2407"/>
    <cellStyle name="Normal 10 2 3 2 3 2 2 3 3" xfId="2408"/>
    <cellStyle name="Normal 10 2 3 2 3 2 2 3 3 2" xfId="2409"/>
    <cellStyle name="Normal 10 2 3 2 3 2 2 3 4" xfId="2410"/>
    <cellStyle name="Normal 10 2 3 2 3 2 2 3 4 2" xfId="2411"/>
    <cellStyle name="Normal 10 2 3 2 3 2 2 3 5" xfId="2412"/>
    <cellStyle name="Normal 10 2 3 2 3 2 2 4" xfId="2413"/>
    <cellStyle name="Normal 10 2 3 2 3 2 2 4 2" xfId="2414"/>
    <cellStyle name="Normal 10 2 3 2 3 2 2 4 2 2" xfId="2415"/>
    <cellStyle name="Normal 10 2 3 2 3 2 2 4 2 2 2" xfId="2416"/>
    <cellStyle name="Normal 10 2 3 2 3 2 2 4 2 3" xfId="2417"/>
    <cellStyle name="Normal 10 2 3 2 3 2 2 4 3" xfId="2418"/>
    <cellStyle name="Normal 10 2 3 2 3 2 2 4 3 2" xfId="2419"/>
    <cellStyle name="Normal 10 2 3 2 3 2 2 4 4" xfId="2420"/>
    <cellStyle name="Normal 10 2 3 2 3 2 2 4 4 2" xfId="2421"/>
    <cellStyle name="Normal 10 2 3 2 3 2 2 4 5" xfId="2422"/>
    <cellStyle name="Normal 10 2 3 2 3 2 2 5" xfId="2423"/>
    <cellStyle name="Normal 10 2 3 2 3 2 2 5 2" xfId="2424"/>
    <cellStyle name="Normal 10 2 3 2 3 2 2 5 2 2" xfId="2425"/>
    <cellStyle name="Normal 10 2 3 2 3 2 2 5 3" xfId="2426"/>
    <cellStyle name="Normal 10 2 3 2 3 2 2 5 3 2" xfId="2427"/>
    <cellStyle name="Normal 10 2 3 2 3 2 2 5 4" xfId="2428"/>
    <cellStyle name="Normal 10 2 3 2 3 2 2 6" xfId="2429"/>
    <cellStyle name="Normal 10 2 3 2 3 2 2 6 2" xfId="2430"/>
    <cellStyle name="Normal 10 2 3 2 3 2 2 6 2 2" xfId="2431"/>
    <cellStyle name="Normal 10 2 3 2 3 2 2 6 3" xfId="2432"/>
    <cellStyle name="Normal 10 2 3 2 3 2 2 7" xfId="2433"/>
    <cellStyle name="Normal 10 2 3 2 3 2 2 7 2" xfId="2434"/>
    <cellStyle name="Normal 10 2 3 2 3 2 2 8" xfId="2435"/>
    <cellStyle name="Normal 10 2 3 2 3 2 2 9" xfId="2436"/>
    <cellStyle name="Normal 10 2 3 2 3 2 3" xfId="2437"/>
    <cellStyle name="Normal 10 2 3 2 3 2 3 2" xfId="2438"/>
    <cellStyle name="Normal 10 2 3 2 3 2 3 2 2" xfId="2439"/>
    <cellStyle name="Normal 10 2 3 2 3 2 3 2 2 2" xfId="2440"/>
    <cellStyle name="Normal 10 2 3 2 3 2 3 2 3" xfId="2441"/>
    <cellStyle name="Normal 10 2 3 2 3 2 3 2 3 2" xfId="2442"/>
    <cellStyle name="Normal 10 2 3 2 3 2 3 2 4" xfId="2443"/>
    <cellStyle name="Normal 10 2 3 2 3 2 3 3" xfId="2444"/>
    <cellStyle name="Normal 10 2 3 2 3 2 3 3 2" xfId="2445"/>
    <cellStyle name="Normal 10 2 3 2 3 2 3 3 2 2" xfId="2446"/>
    <cellStyle name="Normal 10 2 3 2 3 2 3 3 3" xfId="2447"/>
    <cellStyle name="Normal 10 2 3 2 3 2 3 4" xfId="2448"/>
    <cellStyle name="Normal 10 2 3 2 3 2 3 4 2" xfId="2449"/>
    <cellStyle name="Normal 10 2 3 2 3 2 3 5" xfId="2450"/>
    <cellStyle name="Normal 10 2 3 2 3 2 3 6" xfId="2451"/>
    <cellStyle name="Normal 10 2 3 2 3 2 4" xfId="2452"/>
    <cellStyle name="Normal 10 2 3 2 3 2 4 2" xfId="2453"/>
    <cellStyle name="Normal 10 2 3 2 3 2 4 2 2" xfId="2454"/>
    <cellStyle name="Normal 10 2 3 2 3 2 4 2 2 2" xfId="2455"/>
    <cellStyle name="Normal 10 2 3 2 3 2 4 2 3" xfId="2456"/>
    <cellStyle name="Normal 10 2 3 2 3 2 4 2 3 2" xfId="2457"/>
    <cellStyle name="Normal 10 2 3 2 3 2 4 2 4" xfId="2458"/>
    <cellStyle name="Normal 10 2 3 2 3 2 4 3" xfId="2459"/>
    <cellStyle name="Normal 10 2 3 2 3 2 4 3 2" xfId="2460"/>
    <cellStyle name="Normal 10 2 3 2 3 2 4 4" xfId="2461"/>
    <cellStyle name="Normal 10 2 3 2 3 2 4 4 2" xfId="2462"/>
    <cellStyle name="Normal 10 2 3 2 3 2 4 5" xfId="2463"/>
    <cellStyle name="Normal 10 2 3 2 3 2 5" xfId="2464"/>
    <cellStyle name="Normal 10 2 3 2 3 2 5 2" xfId="2465"/>
    <cellStyle name="Normal 10 2 3 2 3 2 5 2 2" xfId="2466"/>
    <cellStyle name="Normal 10 2 3 2 3 2 5 2 2 2" xfId="2467"/>
    <cellStyle name="Normal 10 2 3 2 3 2 5 2 3" xfId="2468"/>
    <cellStyle name="Normal 10 2 3 2 3 2 5 3" xfId="2469"/>
    <cellStyle name="Normal 10 2 3 2 3 2 5 3 2" xfId="2470"/>
    <cellStyle name="Normal 10 2 3 2 3 2 5 4" xfId="2471"/>
    <cellStyle name="Normal 10 2 3 2 3 2 5 4 2" xfId="2472"/>
    <cellStyle name="Normal 10 2 3 2 3 2 5 5" xfId="2473"/>
    <cellStyle name="Normal 10 2 3 2 3 2 6" xfId="2474"/>
    <cellStyle name="Normal 10 2 3 2 3 2 6 2" xfId="2475"/>
    <cellStyle name="Normal 10 2 3 2 3 2 6 2 2" xfId="2476"/>
    <cellStyle name="Normal 10 2 3 2 3 2 6 3" xfId="2477"/>
    <cellStyle name="Normal 10 2 3 2 3 2 6 3 2" xfId="2478"/>
    <cellStyle name="Normal 10 2 3 2 3 2 6 4" xfId="2479"/>
    <cellStyle name="Normal 10 2 3 2 3 2 7" xfId="2480"/>
    <cellStyle name="Normal 10 2 3 2 3 2 7 2" xfId="2481"/>
    <cellStyle name="Normal 10 2 3 2 3 2 7 2 2" xfId="2482"/>
    <cellStyle name="Normal 10 2 3 2 3 2 7 3" xfId="2483"/>
    <cellStyle name="Normal 10 2 3 2 3 2 8" xfId="2484"/>
    <cellStyle name="Normal 10 2 3 2 3 2 8 2" xfId="2485"/>
    <cellStyle name="Normal 10 2 3 2 3 2 9" xfId="2486"/>
    <cellStyle name="Normal 10 2 3 2 3 3" xfId="2487"/>
    <cellStyle name="Normal 10 2 3 2 3 3 10" xfId="2488"/>
    <cellStyle name="Normal 10 2 3 2 3 3 11" xfId="2489"/>
    <cellStyle name="Normal 10 2 3 2 3 3 2" xfId="2490"/>
    <cellStyle name="Normal 10 2 3 2 3 3 2 10" xfId="2491"/>
    <cellStyle name="Normal 10 2 3 2 3 3 2 2" xfId="2492"/>
    <cellStyle name="Normal 10 2 3 2 3 3 2 2 2" xfId="2493"/>
    <cellStyle name="Normal 10 2 3 2 3 3 2 2 2 2" xfId="2494"/>
    <cellStyle name="Normal 10 2 3 2 3 3 2 2 2 2 2" xfId="2495"/>
    <cellStyle name="Normal 10 2 3 2 3 3 2 2 2 3" xfId="2496"/>
    <cellStyle name="Normal 10 2 3 2 3 3 2 2 2 3 2" xfId="2497"/>
    <cellStyle name="Normal 10 2 3 2 3 3 2 2 2 4" xfId="2498"/>
    <cellStyle name="Normal 10 2 3 2 3 3 2 2 3" xfId="2499"/>
    <cellStyle name="Normal 10 2 3 2 3 3 2 2 3 2" xfId="2500"/>
    <cellStyle name="Normal 10 2 3 2 3 3 2 2 3 2 2" xfId="2501"/>
    <cellStyle name="Normal 10 2 3 2 3 3 2 2 3 3" xfId="2502"/>
    <cellStyle name="Normal 10 2 3 2 3 3 2 2 4" xfId="2503"/>
    <cellStyle name="Normal 10 2 3 2 3 3 2 2 4 2" xfId="2504"/>
    <cellStyle name="Normal 10 2 3 2 3 3 2 2 5" xfId="2505"/>
    <cellStyle name="Normal 10 2 3 2 3 3 2 2 6" xfId="2506"/>
    <cellStyle name="Normal 10 2 3 2 3 3 2 3" xfId="2507"/>
    <cellStyle name="Normal 10 2 3 2 3 3 2 3 2" xfId="2508"/>
    <cellStyle name="Normal 10 2 3 2 3 3 2 3 2 2" xfId="2509"/>
    <cellStyle name="Normal 10 2 3 2 3 3 2 3 2 2 2" xfId="2510"/>
    <cellStyle name="Normal 10 2 3 2 3 3 2 3 2 3" xfId="2511"/>
    <cellStyle name="Normal 10 2 3 2 3 3 2 3 3" xfId="2512"/>
    <cellStyle name="Normal 10 2 3 2 3 3 2 3 3 2" xfId="2513"/>
    <cellStyle name="Normal 10 2 3 2 3 3 2 3 4" xfId="2514"/>
    <cellStyle name="Normal 10 2 3 2 3 3 2 3 4 2" xfId="2515"/>
    <cellStyle name="Normal 10 2 3 2 3 3 2 3 5" xfId="2516"/>
    <cellStyle name="Normal 10 2 3 2 3 3 2 4" xfId="2517"/>
    <cellStyle name="Normal 10 2 3 2 3 3 2 4 2" xfId="2518"/>
    <cellStyle name="Normal 10 2 3 2 3 3 2 4 2 2" xfId="2519"/>
    <cellStyle name="Normal 10 2 3 2 3 3 2 4 3" xfId="2520"/>
    <cellStyle name="Normal 10 2 3 2 3 3 2 4 3 2" xfId="2521"/>
    <cellStyle name="Normal 10 2 3 2 3 3 2 4 4" xfId="2522"/>
    <cellStyle name="Normal 10 2 3 2 3 3 2 5" xfId="2523"/>
    <cellStyle name="Normal 10 2 3 2 3 3 2 5 2" xfId="2524"/>
    <cellStyle name="Normal 10 2 3 2 3 3 2 5 2 2" xfId="2525"/>
    <cellStyle name="Normal 10 2 3 2 3 3 2 5 3" xfId="2526"/>
    <cellStyle name="Normal 10 2 3 2 3 3 2 6" xfId="2527"/>
    <cellStyle name="Normal 10 2 3 2 3 3 2 6 2" xfId="2528"/>
    <cellStyle name="Normal 10 2 3 2 3 3 2 7" xfId="2529"/>
    <cellStyle name="Normal 10 2 3 2 3 3 2 8" xfId="2530"/>
    <cellStyle name="Normal 10 2 3 2 3 3 2 9" xfId="2531"/>
    <cellStyle name="Normal 10 2 3 2 3 3 3" xfId="2532"/>
    <cellStyle name="Normal 10 2 3 2 3 3 3 2" xfId="2533"/>
    <cellStyle name="Normal 10 2 3 2 3 3 3 2 2" xfId="2534"/>
    <cellStyle name="Normal 10 2 3 2 3 3 3 2 2 2" xfId="2535"/>
    <cellStyle name="Normal 10 2 3 2 3 3 3 2 3" xfId="2536"/>
    <cellStyle name="Normal 10 2 3 2 3 3 3 2 3 2" xfId="2537"/>
    <cellStyle name="Normal 10 2 3 2 3 3 3 2 4" xfId="2538"/>
    <cellStyle name="Normal 10 2 3 2 3 3 3 3" xfId="2539"/>
    <cellStyle name="Normal 10 2 3 2 3 3 3 3 2" xfId="2540"/>
    <cellStyle name="Normal 10 2 3 2 3 3 3 3 2 2" xfId="2541"/>
    <cellStyle name="Normal 10 2 3 2 3 3 3 3 3" xfId="2542"/>
    <cellStyle name="Normal 10 2 3 2 3 3 3 4" xfId="2543"/>
    <cellStyle name="Normal 10 2 3 2 3 3 3 4 2" xfId="2544"/>
    <cellStyle name="Normal 10 2 3 2 3 3 3 5" xfId="2545"/>
    <cellStyle name="Normal 10 2 3 2 3 3 3 6" xfId="2546"/>
    <cellStyle name="Normal 10 2 3 2 3 3 4" xfId="2547"/>
    <cellStyle name="Normal 10 2 3 2 3 3 4 2" xfId="2548"/>
    <cellStyle name="Normal 10 2 3 2 3 3 4 2 2" xfId="2549"/>
    <cellStyle name="Normal 10 2 3 2 3 3 4 2 2 2" xfId="2550"/>
    <cellStyle name="Normal 10 2 3 2 3 3 4 2 3" xfId="2551"/>
    <cellStyle name="Normal 10 2 3 2 3 3 4 3" xfId="2552"/>
    <cellStyle name="Normal 10 2 3 2 3 3 4 3 2" xfId="2553"/>
    <cellStyle name="Normal 10 2 3 2 3 3 4 4" xfId="2554"/>
    <cellStyle name="Normal 10 2 3 2 3 3 4 4 2" xfId="2555"/>
    <cellStyle name="Normal 10 2 3 2 3 3 4 5" xfId="2556"/>
    <cellStyle name="Normal 10 2 3 2 3 3 5" xfId="2557"/>
    <cellStyle name="Normal 10 2 3 2 3 3 5 2" xfId="2558"/>
    <cellStyle name="Normal 10 2 3 2 3 3 5 2 2" xfId="2559"/>
    <cellStyle name="Normal 10 2 3 2 3 3 5 3" xfId="2560"/>
    <cellStyle name="Normal 10 2 3 2 3 3 5 3 2" xfId="2561"/>
    <cellStyle name="Normal 10 2 3 2 3 3 5 4" xfId="2562"/>
    <cellStyle name="Normal 10 2 3 2 3 3 6" xfId="2563"/>
    <cellStyle name="Normal 10 2 3 2 3 3 6 2" xfId="2564"/>
    <cellStyle name="Normal 10 2 3 2 3 3 6 2 2" xfId="2565"/>
    <cellStyle name="Normal 10 2 3 2 3 3 6 3" xfId="2566"/>
    <cellStyle name="Normal 10 2 3 2 3 3 7" xfId="2567"/>
    <cellStyle name="Normal 10 2 3 2 3 3 7 2" xfId="2568"/>
    <cellStyle name="Normal 10 2 3 2 3 3 8" xfId="2569"/>
    <cellStyle name="Normal 10 2 3 2 3 3 9" xfId="2570"/>
    <cellStyle name="Normal 10 2 3 2 3 4" xfId="2571"/>
    <cellStyle name="Normal 10 2 3 2 3 4 10" xfId="2572"/>
    <cellStyle name="Normal 10 2 3 2 3 4 2" xfId="2573"/>
    <cellStyle name="Normal 10 2 3 2 3 4 2 2" xfId="2574"/>
    <cellStyle name="Normal 10 2 3 2 3 4 2 2 2" xfId="2575"/>
    <cellStyle name="Normal 10 2 3 2 3 4 2 2 2 2" xfId="2576"/>
    <cellStyle name="Normal 10 2 3 2 3 4 2 2 3" xfId="2577"/>
    <cellStyle name="Normal 10 2 3 2 3 4 2 2 3 2" xfId="2578"/>
    <cellStyle name="Normal 10 2 3 2 3 4 2 2 4" xfId="2579"/>
    <cellStyle name="Normal 10 2 3 2 3 4 2 3" xfId="2580"/>
    <cellStyle name="Normal 10 2 3 2 3 4 2 3 2" xfId="2581"/>
    <cellStyle name="Normal 10 2 3 2 3 4 2 3 2 2" xfId="2582"/>
    <cellStyle name="Normal 10 2 3 2 3 4 2 3 3" xfId="2583"/>
    <cellStyle name="Normal 10 2 3 2 3 4 2 4" xfId="2584"/>
    <cellStyle name="Normal 10 2 3 2 3 4 2 4 2" xfId="2585"/>
    <cellStyle name="Normal 10 2 3 2 3 4 2 5" xfId="2586"/>
    <cellStyle name="Normal 10 2 3 2 3 4 2 6" xfId="2587"/>
    <cellStyle name="Normal 10 2 3 2 3 4 3" xfId="2588"/>
    <cellStyle name="Normal 10 2 3 2 3 4 3 2" xfId="2589"/>
    <cellStyle name="Normal 10 2 3 2 3 4 3 2 2" xfId="2590"/>
    <cellStyle name="Normal 10 2 3 2 3 4 3 2 2 2" xfId="2591"/>
    <cellStyle name="Normal 10 2 3 2 3 4 3 2 3" xfId="2592"/>
    <cellStyle name="Normal 10 2 3 2 3 4 3 3" xfId="2593"/>
    <cellStyle name="Normal 10 2 3 2 3 4 3 3 2" xfId="2594"/>
    <cellStyle name="Normal 10 2 3 2 3 4 3 4" xfId="2595"/>
    <cellStyle name="Normal 10 2 3 2 3 4 3 4 2" xfId="2596"/>
    <cellStyle name="Normal 10 2 3 2 3 4 3 5" xfId="2597"/>
    <cellStyle name="Normal 10 2 3 2 3 4 4" xfId="2598"/>
    <cellStyle name="Normal 10 2 3 2 3 4 4 2" xfId="2599"/>
    <cellStyle name="Normal 10 2 3 2 3 4 4 2 2" xfId="2600"/>
    <cellStyle name="Normal 10 2 3 2 3 4 4 3" xfId="2601"/>
    <cellStyle name="Normal 10 2 3 2 3 4 4 3 2" xfId="2602"/>
    <cellStyle name="Normal 10 2 3 2 3 4 4 4" xfId="2603"/>
    <cellStyle name="Normal 10 2 3 2 3 4 5" xfId="2604"/>
    <cellStyle name="Normal 10 2 3 2 3 4 5 2" xfId="2605"/>
    <cellStyle name="Normal 10 2 3 2 3 4 5 2 2" xfId="2606"/>
    <cellStyle name="Normal 10 2 3 2 3 4 5 3" xfId="2607"/>
    <cellStyle name="Normal 10 2 3 2 3 4 6" xfId="2608"/>
    <cellStyle name="Normal 10 2 3 2 3 4 6 2" xfId="2609"/>
    <cellStyle name="Normal 10 2 3 2 3 4 7" xfId="2610"/>
    <cellStyle name="Normal 10 2 3 2 3 4 8" xfId="2611"/>
    <cellStyle name="Normal 10 2 3 2 3 4 9" xfId="2612"/>
    <cellStyle name="Normal 10 2 3 2 3 5" xfId="2613"/>
    <cellStyle name="Normal 10 2 3 2 3 5 2" xfId="2614"/>
    <cellStyle name="Normal 10 2 3 2 3 5 2 2" xfId="2615"/>
    <cellStyle name="Normal 10 2 3 2 3 5 2 2 2" xfId="2616"/>
    <cellStyle name="Normal 10 2 3 2 3 5 2 3" xfId="2617"/>
    <cellStyle name="Normal 10 2 3 2 3 5 2 3 2" xfId="2618"/>
    <cellStyle name="Normal 10 2 3 2 3 5 2 4" xfId="2619"/>
    <cellStyle name="Normal 10 2 3 2 3 5 3" xfId="2620"/>
    <cellStyle name="Normal 10 2 3 2 3 5 3 2" xfId="2621"/>
    <cellStyle name="Normal 10 2 3 2 3 5 3 2 2" xfId="2622"/>
    <cellStyle name="Normal 10 2 3 2 3 5 3 3" xfId="2623"/>
    <cellStyle name="Normal 10 2 3 2 3 5 4" xfId="2624"/>
    <cellStyle name="Normal 10 2 3 2 3 5 4 2" xfId="2625"/>
    <cellStyle name="Normal 10 2 3 2 3 5 5" xfId="2626"/>
    <cellStyle name="Normal 10 2 3 2 3 5 6" xfId="2627"/>
    <cellStyle name="Normal 10 2 3 2 3 6" xfId="2628"/>
    <cellStyle name="Normal 10 2 3 2 3 6 2" xfId="2629"/>
    <cellStyle name="Normal 10 2 3 2 3 6 2 2" xfId="2630"/>
    <cellStyle name="Normal 10 2 3 2 3 6 2 2 2" xfId="2631"/>
    <cellStyle name="Normal 10 2 3 2 3 6 2 3" xfId="2632"/>
    <cellStyle name="Normal 10 2 3 2 3 6 3" xfId="2633"/>
    <cellStyle name="Normal 10 2 3 2 3 6 3 2" xfId="2634"/>
    <cellStyle name="Normal 10 2 3 2 3 6 4" xfId="2635"/>
    <cellStyle name="Normal 10 2 3 2 3 6 4 2" xfId="2636"/>
    <cellStyle name="Normal 10 2 3 2 3 6 5" xfId="2637"/>
    <cellStyle name="Normal 10 2 3 2 3 7" xfId="2638"/>
    <cellStyle name="Normal 10 2 3 2 3 7 2" xfId="2639"/>
    <cellStyle name="Normal 10 2 3 2 3 7 2 2" xfId="2640"/>
    <cellStyle name="Normal 10 2 3 2 3 7 3" xfId="2641"/>
    <cellStyle name="Normal 10 2 3 2 3 7 3 2" xfId="2642"/>
    <cellStyle name="Normal 10 2 3 2 3 7 4" xfId="2643"/>
    <cellStyle name="Normal 10 2 3 2 3 8" xfId="2644"/>
    <cellStyle name="Normal 10 2 3 2 3 8 2" xfId="2645"/>
    <cellStyle name="Normal 10 2 3 2 3 8 2 2" xfId="2646"/>
    <cellStyle name="Normal 10 2 3 2 3 8 3" xfId="2647"/>
    <cellStyle name="Normal 10 2 3 2 3 9" xfId="2648"/>
    <cellStyle name="Normal 10 2 3 2 3 9 2" xfId="2649"/>
    <cellStyle name="Normal 10 2 3 2 4" xfId="2650"/>
    <cellStyle name="Normal 10 2 3 2 4 10" xfId="2651"/>
    <cellStyle name="Normal 10 2 3 2 4 11" xfId="2652"/>
    <cellStyle name="Normal 10 2 3 2 4 12" xfId="2653"/>
    <cellStyle name="Normal 10 2 3 2 4 13" xfId="2654"/>
    <cellStyle name="Normal 10 2 3 2 4 2" xfId="2655"/>
    <cellStyle name="Normal 10 2 3 2 4 2 10" xfId="2656"/>
    <cellStyle name="Normal 10 2 3 2 4 2 11" xfId="2657"/>
    <cellStyle name="Normal 10 2 3 2 4 2 12" xfId="2658"/>
    <cellStyle name="Normal 10 2 3 2 4 2 2" xfId="2659"/>
    <cellStyle name="Normal 10 2 3 2 4 2 2 2" xfId="2660"/>
    <cellStyle name="Normal 10 2 3 2 4 2 2 2 2" xfId="2661"/>
    <cellStyle name="Normal 10 2 3 2 4 2 2 2 2 2" xfId="2662"/>
    <cellStyle name="Normal 10 2 3 2 4 2 2 2 2 2 2" xfId="2663"/>
    <cellStyle name="Normal 10 2 3 2 4 2 2 2 2 3" xfId="2664"/>
    <cellStyle name="Normal 10 2 3 2 4 2 2 2 2 3 2" xfId="2665"/>
    <cellStyle name="Normal 10 2 3 2 4 2 2 2 2 4" xfId="2666"/>
    <cellStyle name="Normal 10 2 3 2 4 2 2 2 3" xfId="2667"/>
    <cellStyle name="Normal 10 2 3 2 4 2 2 2 3 2" xfId="2668"/>
    <cellStyle name="Normal 10 2 3 2 4 2 2 2 4" xfId="2669"/>
    <cellStyle name="Normal 10 2 3 2 4 2 2 2 4 2" xfId="2670"/>
    <cellStyle name="Normal 10 2 3 2 4 2 2 2 5" xfId="2671"/>
    <cellStyle name="Normal 10 2 3 2 4 2 2 3" xfId="2672"/>
    <cellStyle name="Normal 10 2 3 2 4 2 2 3 2" xfId="2673"/>
    <cellStyle name="Normal 10 2 3 2 4 2 2 3 2 2" xfId="2674"/>
    <cellStyle name="Normal 10 2 3 2 4 2 2 3 3" xfId="2675"/>
    <cellStyle name="Normal 10 2 3 2 4 2 2 3 3 2" xfId="2676"/>
    <cellStyle name="Normal 10 2 3 2 4 2 2 3 4" xfId="2677"/>
    <cellStyle name="Normal 10 2 3 2 4 2 2 4" xfId="2678"/>
    <cellStyle name="Normal 10 2 3 2 4 2 2 4 2" xfId="2679"/>
    <cellStyle name="Normal 10 2 3 2 4 2 2 4 2 2" xfId="2680"/>
    <cellStyle name="Normal 10 2 3 2 4 2 2 4 3" xfId="2681"/>
    <cellStyle name="Normal 10 2 3 2 4 2 2 5" xfId="2682"/>
    <cellStyle name="Normal 10 2 3 2 4 2 2 5 2" xfId="2683"/>
    <cellStyle name="Normal 10 2 3 2 4 2 2 6" xfId="2684"/>
    <cellStyle name="Normal 10 2 3 2 4 2 2 7" xfId="2685"/>
    <cellStyle name="Normal 10 2 3 2 4 2 3" xfId="2686"/>
    <cellStyle name="Normal 10 2 3 2 4 2 3 2" xfId="2687"/>
    <cellStyle name="Normal 10 2 3 2 4 2 3 2 2" xfId="2688"/>
    <cellStyle name="Normal 10 2 3 2 4 2 3 2 2 2" xfId="2689"/>
    <cellStyle name="Normal 10 2 3 2 4 2 3 2 3" xfId="2690"/>
    <cellStyle name="Normal 10 2 3 2 4 2 3 2 3 2" xfId="2691"/>
    <cellStyle name="Normal 10 2 3 2 4 2 3 2 4" xfId="2692"/>
    <cellStyle name="Normal 10 2 3 2 4 2 3 3" xfId="2693"/>
    <cellStyle name="Normal 10 2 3 2 4 2 3 3 2" xfId="2694"/>
    <cellStyle name="Normal 10 2 3 2 4 2 3 4" xfId="2695"/>
    <cellStyle name="Normal 10 2 3 2 4 2 3 4 2" xfId="2696"/>
    <cellStyle name="Normal 10 2 3 2 4 2 3 5" xfId="2697"/>
    <cellStyle name="Normal 10 2 3 2 4 2 4" xfId="2698"/>
    <cellStyle name="Normal 10 2 3 2 4 2 4 2" xfId="2699"/>
    <cellStyle name="Normal 10 2 3 2 4 2 4 2 2" xfId="2700"/>
    <cellStyle name="Normal 10 2 3 2 4 2 4 2 2 2" xfId="2701"/>
    <cellStyle name="Normal 10 2 3 2 4 2 4 2 3" xfId="2702"/>
    <cellStyle name="Normal 10 2 3 2 4 2 4 2 3 2" xfId="2703"/>
    <cellStyle name="Normal 10 2 3 2 4 2 4 2 4" xfId="2704"/>
    <cellStyle name="Normal 10 2 3 2 4 2 4 3" xfId="2705"/>
    <cellStyle name="Normal 10 2 3 2 4 2 4 3 2" xfId="2706"/>
    <cellStyle name="Normal 10 2 3 2 4 2 4 4" xfId="2707"/>
    <cellStyle name="Normal 10 2 3 2 4 2 4 4 2" xfId="2708"/>
    <cellStyle name="Normal 10 2 3 2 4 2 4 5" xfId="2709"/>
    <cellStyle name="Normal 10 2 3 2 4 2 5" xfId="2710"/>
    <cellStyle name="Normal 10 2 3 2 4 2 5 2" xfId="2711"/>
    <cellStyle name="Normal 10 2 3 2 4 2 5 2 2" xfId="2712"/>
    <cellStyle name="Normal 10 2 3 2 4 2 5 2 2 2" xfId="2713"/>
    <cellStyle name="Normal 10 2 3 2 4 2 5 2 3" xfId="2714"/>
    <cellStyle name="Normal 10 2 3 2 4 2 5 3" xfId="2715"/>
    <cellStyle name="Normal 10 2 3 2 4 2 5 3 2" xfId="2716"/>
    <cellStyle name="Normal 10 2 3 2 4 2 5 4" xfId="2717"/>
    <cellStyle name="Normal 10 2 3 2 4 2 5 4 2" xfId="2718"/>
    <cellStyle name="Normal 10 2 3 2 4 2 5 5" xfId="2719"/>
    <cellStyle name="Normal 10 2 3 2 4 2 6" xfId="2720"/>
    <cellStyle name="Normal 10 2 3 2 4 2 6 2" xfId="2721"/>
    <cellStyle name="Normal 10 2 3 2 4 2 6 2 2" xfId="2722"/>
    <cellStyle name="Normal 10 2 3 2 4 2 6 3" xfId="2723"/>
    <cellStyle name="Normal 10 2 3 2 4 2 6 3 2" xfId="2724"/>
    <cellStyle name="Normal 10 2 3 2 4 2 6 4" xfId="2725"/>
    <cellStyle name="Normal 10 2 3 2 4 2 7" xfId="2726"/>
    <cellStyle name="Normal 10 2 3 2 4 2 7 2" xfId="2727"/>
    <cellStyle name="Normal 10 2 3 2 4 2 7 2 2" xfId="2728"/>
    <cellStyle name="Normal 10 2 3 2 4 2 7 3" xfId="2729"/>
    <cellStyle name="Normal 10 2 3 2 4 2 8" xfId="2730"/>
    <cellStyle name="Normal 10 2 3 2 4 2 8 2" xfId="2731"/>
    <cellStyle name="Normal 10 2 3 2 4 2 9" xfId="2732"/>
    <cellStyle name="Normal 10 2 3 2 4 3" xfId="2733"/>
    <cellStyle name="Normal 10 2 3 2 4 3 2" xfId="2734"/>
    <cellStyle name="Normal 10 2 3 2 4 3 2 2" xfId="2735"/>
    <cellStyle name="Normal 10 2 3 2 4 3 2 2 2" xfId="2736"/>
    <cellStyle name="Normal 10 2 3 2 4 3 2 2 2 2" xfId="2737"/>
    <cellStyle name="Normal 10 2 3 2 4 3 2 2 3" xfId="2738"/>
    <cellStyle name="Normal 10 2 3 2 4 3 2 2 3 2" xfId="2739"/>
    <cellStyle name="Normal 10 2 3 2 4 3 2 2 4" xfId="2740"/>
    <cellStyle name="Normal 10 2 3 2 4 3 2 3" xfId="2741"/>
    <cellStyle name="Normal 10 2 3 2 4 3 2 3 2" xfId="2742"/>
    <cellStyle name="Normal 10 2 3 2 4 3 2 4" xfId="2743"/>
    <cellStyle name="Normal 10 2 3 2 4 3 2 4 2" xfId="2744"/>
    <cellStyle name="Normal 10 2 3 2 4 3 2 5" xfId="2745"/>
    <cellStyle name="Normal 10 2 3 2 4 3 3" xfId="2746"/>
    <cellStyle name="Normal 10 2 3 2 4 3 3 2" xfId="2747"/>
    <cellStyle name="Normal 10 2 3 2 4 3 3 2 2" xfId="2748"/>
    <cellStyle name="Normal 10 2 3 2 4 3 3 3" xfId="2749"/>
    <cellStyle name="Normal 10 2 3 2 4 3 3 3 2" xfId="2750"/>
    <cellStyle name="Normal 10 2 3 2 4 3 3 4" xfId="2751"/>
    <cellStyle name="Normal 10 2 3 2 4 3 4" xfId="2752"/>
    <cellStyle name="Normal 10 2 3 2 4 3 4 2" xfId="2753"/>
    <cellStyle name="Normal 10 2 3 2 4 3 4 2 2" xfId="2754"/>
    <cellStyle name="Normal 10 2 3 2 4 3 4 3" xfId="2755"/>
    <cellStyle name="Normal 10 2 3 2 4 3 5" xfId="2756"/>
    <cellStyle name="Normal 10 2 3 2 4 3 5 2" xfId="2757"/>
    <cellStyle name="Normal 10 2 3 2 4 3 6" xfId="2758"/>
    <cellStyle name="Normal 10 2 3 2 4 3 7" xfId="2759"/>
    <cellStyle name="Normal 10 2 3 2 4 4" xfId="2760"/>
    <cellStyle name="Normal 10 2 3 2 4 4 2" xfId="2761"/>
    <cellStyle name="Normal 10 2 3 2 4 4 2 2" xfId="2762"/>
    <cellStyle name="Normal 10 2 3 2 4 4 2 2 2" xfId="2763"/>
    <cellStyle name="Normal 10 2 3 2 4 4 2 3" xfId="2764"/>
    <cellStyle name="Normal 10 2 3 2 4 4 2 3 2" xfId="2765"/>
    <cellStyle name="Normal 10 2 3 2 4 4 2 4" xfId="2766"/>
    <cellStyle name="Normal 10 2 3 2 4 4 3" xfId="2767"/>
    <cellStyle name="Normal 10 2 3 2 4 4 3 2" xfId="2768"/>
    <cellStyle name="Normal 10 2 3 2 4 4 4" xfId="2769"/>
    <cellStyle name="Normal 10 2 3 2 4 4 4 2" xfId="2770"/>
    <cellStyle name="Normal 10 2 3 2 4 4 5" xfId="2771"/>
    <cellStyle name="Normal 10 2 3 2 4 5" xfId="2772"/>
    <cellStyle name="Normal 10 2 3 2 4 5 2" xfId="2773"/>
    <cellStyle name="Normal 10 2 3 2 4 5 2 2" xfId="2774"/>
    <cellStyle name="Normal 10 2 3 2 4 5 2 2 2" xfId="2775"/>
    <cellStyle name="Normal 10 2 3 2 4 5 2 3" xfId="2776"/>
    <cellStyle name="Normal 10 2 3 2 4 5 2 3 2" xfId="2777"/>
    <cellStyle name="Normal 10 2 3 2 4 5 2 4" xfId="2778"/>
    <cellStyle name="Normal 10 2 3 2 4 5 3" xfId="2779"/>
    <cellStyle name="Normal 10 2 3 2 4 5 3 2" xfId="2780"/>
    <cellStyle name="Normal 10 2 3 2 4 5 4" xfId="2781"/>
    <cellStyle name="Normal 10 2 3 2 4 5 4 2" xfId="2782"/>
    <cellStyle name="Normal 10 2 3 2 4 5 5" xfId="2783"/>
    <cellStyle name="Normal 10 2 3 2 4 6" xfId="2784"/>
    <cellStyle name="Normal 10 2 3 2 4 6 2" xfId="2785"/>
    <cellStyle name="Normal 10 2 3 2 4 6 2 2" xfId="2786"/>
    <cellStyle name="Normal 10 2 3 2 4 6 2 2 2" xfId="2787"/>
    <cellStyle name="Normal 10 2 3 2 4 6 2 3" xfId="2788"/>
    <cellStyle name="Normal 10 2 3 2 4 6 3" xfId="2789"/>
    <cellStyle name="Normal 10 2 3 2 4 6 3 2" xfId="2790"/>
    <cellStyle name="Normal 10 2 3 2 4 6 4" xfId="2791"/>
    <cellStyle name="Normal 10 2 3 2 4 6 4 2" xfId="2792"/>
    <cellStyle name="Normal 10 2 3 2 4 6 5" xfId="2793"/>
    <cellStyle name="Normal 10 2 3 2 4 7" xfId="2794"/>
    <cellStyle name="Normal 10 2 3 2 4 7 2" xfId="2795"/>
    <cellStyle name="Normal 10 2 3 2 4 7 2 2" xfId="2796"/>
    <cellStyle name="Normal 10 2 3 2 4 7 3" xfId="2797"/>
    <cellStyle name="Normal 10 2 3 2 4 7 3 2" xfId="2798"/>
    <cellStyle name="Normal 10 2 3 2 4 7 4" xfId="2799"/>
    <cellStyle name="Normal 10 2 3 2 4 8" xfId="2800"/>
    <cellStyle name="Normal 10 2 3 2 4 8 2" xfId="2801"/>
    <cellStyle name="Normal 10 2 3 2 4 8 2 2" xfId="2802"/>
    <cellStyle name="Normal 10 2 3 2 4 8 3" xfId="2803"/>
    <cellStyle name="Normal 10 2 3 2 4 9" xfId="2804"/>
    <cellStyle name="Normal 10 2 3 2 4 9 2" xfId="2805"/>
    <cellStyle name="Normal 10 2 3 2 5" xfId="2806"/>
    <cellStyle name="Normal 10 2 3 2 5 10" xfId="2807"/>
    <cellStyle name="Normal 10 2 3 2 5 11" xfId="2808"/>
    <cellStyle name="Normal 10 2 3 2 5 12" xfId="2809"/>
    <cellStyle name="Normal 10 2 3 2 5 2" xfId="2810"/>
    <cellStyle name="Normal 10 2 3 2 5 2 10" xfId="2811"/>
    <cellStyle name="Normal 10 2 3 2 5 2 11" xfId="2812"/>
    <cellStyle name="Normal 10 2 3 2 5 2 2" xfId="2813"/>
    <cellStyle name="Normal 10 2 3 2 5 2 2 2" xfId="2814"/>
    <cellStyle name="Normal 10 2 3 2 5 2 2 2 2" xfId="2815"/>
    <cellStyle name="Normal 10 2 3 2 5 2 2 2 2 2" xfId="2816"/>
    <cellStyle name="Normal 10 2 3 2 5 2 2 2 3" xfId="2817"/>
    <cellStyle name="Normal 10 2 3 2 5 2 2 2 3 2" xfId="2818"/>
    <cellStyle name="Normal 10 2 3 2 5 2 2 2 4" xfId="2819"/>
    <cellStyle name="Normal 10 2 3 2 5 2 2 3" xfId="2820"/>
    <cellStyle name="Normal 10 2 3 2 5 2 2 3 2" xfId="2821"/>
    <cellStyle name="Normal 10 2 3 2 5 2 2 3 2 2" xfId="2822"/>
    <cellStyle name="Normal 10 2 3 2 5 2 2 3 3" xfId="2823"/>
    <cellStyle name="Normal 10 2 3 2 5 2 2 4" xfId="2824"/>
    <cellStyle name="Normal 10 2 3 2 5 2 2 4 2" xfId="2825"/>
    <cellStyle name="Normal 10 2 3 2 5 2 2 5" xfId="2826"/>
    <cellStyle name="Normal 10 2 3 2 5 2 2 6" xfId="2827"/>
    <cellStyle name="Normal 10 2 3 2 5 2 3" xfId="2828"/>
    <cellStyle name="Normal 10 2 3 2 5 2 3 2" xfId="2829"/>
    <cellStyle name="Normal 10 2 3 2 5 2 3 2 2" xfId="2830"/>
    <cellStyle name="Normal 10 2 3 2 5 2 3 2 2 2" xfId="2831"/>
    <cellStyle name="Normal 10 2 3 2 5 2 3 2 3" xfId="2832"/>
    <cellStyle name="Normal 10 2 3 2 5 2 3 2 3 2" xfId="2833"/>
    <cellStyle name="Normal 10 2 3 2 5 2 3 2 4" xfId="2834"/>
    <cellStyle name="Normal 10 2 3 2 5 2 3 3" xfId="2835"/>
    <cellStyle name="Normal 10 2 3 2 5 2 3 3 2" xfId="2836"/>
    <cellStyle name="Normal 10 2 3 2 5 2 3 4" xfId="2837"/>
    <cellStyle name="Normal 10 2 3 2 5 2 3 4 2" xfId="2838"/>
    <cellStyle name="Normal 10 2 3 2 5 2 3 5" xfId="2839"/>
    <cellStyle name="Normal 10 2 3 2 5 2 4" xfId="2840"/>
    <cellStyle name="Normal 10 2 3 2 5 2 4 2" xfId="2841"/>
    <cellStyle name="Normal 10 2 3 2 5 2 4 2 2" xfId="2842"/>
    <cellStyle name="Normal 10 2 3 2 5 2 4 2 2 2" xfId="2843"/>
    <cellStyle name="Normal 10 2 3 2 5 2 4 2 3" xfId="2844"/>
    <cellStyle name="Normal 10 2 3 2 5 2 4 3" xfId="2845"/>
    <cellStyle name="Normal 10 2 3 2 5 2 4 3 2" xfId="2846"/>
    <cellStyle name="Normal 10 2 3 2 5 2 4 4" xfId="2847"/>
    <cellStyle name="Normal 10 2 3 2 5 2 4 4 2" xfId="2848"/>
    <cellStyle name="Normal 10 2 3 2 5 2 4 5" xfId="2849"/>
    <cellStyle name="Normal 10 2 3 2 5 2 5" xfId="2850"/>
    <cellStyle name="Normal 10 2 3 2 5 2 5 2" xfId="2851"/>
    <cellStyle name="Normal 10 2 3 2 5 2 5 2 2" xfId="2852"/>
    <cellStyle name="Normal 10 2 3 2 5 2 5 3" xfId="2853"/>
    <cellStyle name="Normal 10 2 3 2 5 2 5 3 2" xfId="2854"/>
    <cellStyle name="Normal 10 2 3 2 5 2 5 4" xfId="2855"/>
    <cellStyle name="Normal 10 2 3 2 5 2 6" xfId="2856"/>
    <cellStyle name="Normal 10 2 3 2 5 2 6 2" xfId="2857"/>
    <cellStyle name="Normal 10 2 3 2 5 2 6 2 2" xfId="2858"/>
    <cellStyle name="Normal 10 2 3 2 5 2 6 3" xfId="2859"/>
    <cellStyle name="Normal 10 2 3 2 5 2 7" xfId="2860"/>
    <cellStyle name="Normal 10 2 3 2 5 2 7 2" xfId="2861"/>
    <cellStyle name="Normal 10 2 3 2 5 2 8" xfId="2862"/>
    <cellStyle name="Normal 10 2 3 2 5 2 9" xfId="2863"/>
    <cellStyle name="Normal 10 2 3 2 5 3" xfId="2864"/>
    <cellStyle name="Normal 10 2 3 2 5 3 2" xfId="2865"/>
    <cellStyle name="Normal 10 2 3 2 5 3 2 2" xfId="2866"/>
    <cellStyle name="Normal 10 2 3 2 5 3 2 2 2" xfId="2867"/>
    <cellStyle name="Normal 10 2 3 2 5 3 2 3" xfId="2868"/>
    <cellStyle name="Normal 10 2 3 2 5 3 2 3 2" xfId="2869"/>
    <cellStyle name="Normal 10 2 3 2 5 3 2 4" xfId="2870"/>
    <cellStyle name="Normal 10 2 3 2 5 3 3" xfId="2871"/>
    <cellStyle name="Normal 10 2 3 2 5 3 3 2" xfId="2872"/>
    <cellStyle name="Normal 10 2 3 2 5 3 3 2 2" xfId="2873"/>
    <cellStyle name="Normal 10 2 3 2 5 3 3 3" xfId="2874"/>
    <cellStyle name="Normal 10 2 3 2 5 3 4" xfId="2875"/>
    <cellStyle name="Normal 10 2 3 2 5 3 4 2" xfId="2876"/>
    <cellStyle name="Normal 10 2 3 2 5 3 5" xfId="2877"/>
    <cellStyle name="Normal 10 2 3 2 5 3 6" xfId="2878"/>
    <cellStyle name="Normal 10 2 3 2 5 4" xfId="2879"/>
    <cellStyle name="Normal 10 2 3 2 5 4 2" xfId="2880"/>
    <cellStyle name="Normal 10 2 3 2 5 4 2 2" xfId="2881"/>
    <cellStyle name="Normal 10 2 3 2 5 4 2 2 2" xfId="2882"/>
    <cellStyle name="Normal 10 2 3 2 5 4 2 3" xfId="2883"/>
    <cellStyle name="Normal 10 2 3 2 5 4 2 3 2" xfId="2884"/>
    <cellStyle name="Normal 10 2 3 2 5 4 2 4" xfId="2885"/>
    <cellStyle name="Normal 10 2 3 2 5 4 3" xfId="2886"/>
    <cellStyle name="Normal 10 2 3 2 5 4 3 2" xfId="2887"/>
    <cellStyle name="Normal 10 2 3 2 5 4 4" xfId="2888"/>
    <cellStyle name="Normal 10 2 3 2 5 4 4 2" xfId="2889"/>
    <cellStyle name="Normal 10 2 3 2 5 4 5" xfId="2890"/>
    <cellStyle name="Normal 10 2 3 2 5 5" xfId="2891"/>
    <cellStyle name="Normal 10 2 3 2 5 5 2" xfId="2892"/>
    <cellStyle name="Normal 10 2 3 2 5 5 2 2" xfId="2893"/>
    <cellStyle name="Normal 10 2 3 2 5 5 2 2 2" xfId="2894"/>
    <cellStyle name="Normal 10 2 3 2 5 5 2 3" xfId="2895"/>
    <cellStyle name="Normal 10 2 3 2 5 5 3" xfId="2896"/>
    <cellStyle name="Normal 10 2 3 2 5 5 3 2" xfId="2897"/>
    <cellStyle name="Normal 10 2 3 2 5 5 4" xfId="2898"/>
    <cellStyle name="Normal 10 2 3 2 5 5 4 2" xfId="2899"/>
    <cellStyle name="Normal 10 2 3 2 5 5 5" xfId="2900"/>
    <cellStyle name="Normal 10 2 3 2 5 6" xfId="2901"/>
    <cellStyle name="Normal 10 2 3 2 5 6 2" xfId="2902"/>
    <cellStyle name="Normal 10 2 3 2 5 6 2 2" xfId="2903"/>
    <cellStyle name="Normal 10 2 3 2 5 6 3" xfId="2904"/>
    <cellStyle name="Normal 10 2 3 2 5 6 3 2" xfId="2905"/>
    <cellStyle name="Normal 10 2 3 2 5 6 4" xfId="2906"/>
    <cellStyle name="Normal 10 2 3 2 5 7" xfId="2907"/>
    <cellStyle name="Normal 10 2 3 2 5 7 2" xfId="2908"/>
    <cellStyle name="Normal 10 2 3 2 5 7 2 2" xfId="2909"/>
    <cellStyle name="Normal 10 2 3 2 5 7 3" xfId="2910"/>
    <cellStyle name="Normal 10 2 3 2 5 8" xfId="2911"/>
    <cellStyle name="Normal 10 2 3 2 5 8 2" xfId="2912"/>
    <cellStyle name="Normal 10 2 3 2 5 9" xfId="2913"/>
    <cellStyle name="Normal 10 2 3 2 6" xfId="2914"/>
    <cellStyle name="Normal 10 2 3 2 6 10" xfId="2915"/>
    <cellStyle name="Normal 10 2 3 2 6 11" xfId="2916"/>
    <cellStyle name="Normal 10 2 3 2 6 2" xfId="2917"/>
    <cellStyle name="Normal 10 2 3 2 6 2 2" xfId="2918"/>
    <cellStyle name="Normal 10 2 3 2 6 2 2 2" xfId="2919"/>
    <cellStyle name="Normal 10 2 3 2 6 2 2 2 2" xfId="2920"/>
    <cellStyle name="Normal 10 2 3 2 6 2 2 3" xfId="2921"/>
    <cellStyle name="Normal 10 2 3 2 6 2 2 3 2" xfId="2922"/>
    <cellStyle name="Normal 10 2 3 2 6 2 2 4" xfId="2923"/>
    <cellStyle name="Normal 10 2 3 2 6 2 3" xfId="2924"/>
    <cellStyle name="Normal 10 2 3 2 6 2 3 2" xfId="2925"/>
    <cellStyle name="Normal 10 2 3 2 6 2 3 2 2" xfId="2926"/>
    <cellStyle name="Normal 10 2 3 2 6 2 3 3" xfId="2927"/>
    <cellStyle name="Normal 10 2 3 2 6 2 4" xfId="2928"/>
    <cellStyle name="Normal 10 2 3 2 6 2 4 2" xfId="2929"/>
    <cellStyle name="Normal 10 2 3 2 6 2 5" xfId="2930"/>
    <cellStyle name="Normal 10 2 3 2 6 2 6" xfId="2931"/>
    <cellStyle name="Normal 10 2 3 2 6 3" xfId="2932"/>
    <cellStyle name="Normal 10 2 3 2 6 3 2" xfId="2933"/>
    <cellStyle name="Normal 10 2 3 2 6 3 2 2" xfId="2934"/>
    <cellStyle name="Normal 10 2 3 2 6 3 2 2 2" xfId="2935"/>
    <cellStyle name="Normal 10 2 3 2 6 3 2 3" xfId="2936"/>
    <cellStyle name="Normal 10 2 3 2 6 3 2 3 2" xfId="2937"/>
    <cellStyle name="Normal 10 2 3 2 6 3 2 4" xfId="2938"/>
    <cellStyle name="Normal 10 2 3 2 6 3 3" xfId="2939"/>
    <cellStyle name="Normal 10 2 3 2 6 3 3 2" xfId="2940"/>
    <cellStyle name="Normal 10 2 3 2 6 3 4" xfId="2941"/>
    <cellStyle name="Normal 10 2 3 2 6 3 4 2" xfId="2942"/>
    <cellStyle name="Normal 10 2 3 2 6 3 5" xfId="2943"/>
    <cellStyle name="Normal 10 2 3 2 6 4" xfId="2944"/>
    <cellStyle name="Normal 10 2 3 2 6 4 2" xfId="2945"/>
    <cellStyle name="Normal 10 2 3 2 6 4 2 2" xfId="2946"/>
    <cellStyle name="Normal 10 2 3 2 6 4 2 2 2" xfId="2947"/>
    <cellStyle name="Normal 10 2 3 2 6 4 2 3" xfId="2948"/>
    <cellStyle name="Normal 10 2 3 2 6 4 3" xfId="2949"/>
    <cellStyle name="Normal 10 2 3 2 6 4 3 2" xfId="2950"/>
    <cellStyle name="Normal 10 2 3 2 6 4 4" xfId="2951"/>
    <cellStyle name="Normal 10 2 3 2 6 4 4 2" xfId="2952"/>
    <cellStyle name="Normal 10 2 3 2 6 4 5" xfId="2953"/>
    <cellStyle name="Normal 10 2 3 2 6 5" xfId="2954"/>
    <cellStyle name="Normal 10 2 3 2 6 5 2" xfId="2955"/>
    <cellStyle name="Normal 10 2 3 2 6 5 2 2" xfId="2956"/>
    <cellStyle name="Normal 10 2 3 2 6 5 3" xfId="2957"/>
    <cellStyle name="Normal 10 2 3 2 6 5 3 2" xfId="2958"/>
    <cellStyle name="Normal 10 2 3 2 6 5 4" xfId="2959"/>
    <cellStyle name="Normal 10 2 3 2 6 6" xfId="2960"/>
    <cellStyle name="Normal 10 2 3 2 6 6 2" xfId="2961"/>
    <cellStyle name="Normal 10 2 3 2 6 6 2 2" xfId="2962"/>
    <cellStyle name="Normal 10 2 3 2 6 6 3" xfId="2963"/>
    <cellStyle name="Normal 10 2 3 2 6 7" xfId="2964"/>
    <cellStyle name="Normal 10 2 3 2 6 7 2" xfId="2965"/>
    <cellStyle name="Normal 10 2 3 2 6 8" xfId="2966"/>
    <cellStyle name="Normal 10 2 3 2 6 9" xfId="2967"/>
    <cellStyle name="Normal 10 2 3 2 7" xfId="2968"/>
    <cellStyle name="Normal 10 2 3 2 7 2" xfId="2969"/>
    <cellStyle name="Normal 10 2 3 2 7 2 2" xfId="2970"/>
    <cellStyle name="Normal 10 2 3 2 7 2 2 2" xfId="2971"/>
    <cellStyle name="Normal 10 2 3 2 7 2 3" xfId="2972"/>
    <cellStyle name="Normal 10 2 3 2 7 2 3 2" xfId="2973"/>
    <cellStyle name="Normal 10 2 3 2 7 2 4" xfId="2974"/>
    <cellStyle name="Normal 10 2 3 2 7 3" xfId="2975"/>
    <cellStyle name="Normal 10 2 3 2 7 3 2" xfId="2976"/>
    <cellStyle name="Normal 10 2 3 2 7 3 2 2" xfId="2977"/>
    <cellStyle name="Normal 10 2 3 2 7 3 3" xfId="2978"/>
    <cellStyle name="Normal 10 2 3 2 7 4" xfId="2979"/>
    <cellStyle name="Normal 10 2 3 2 7 4 2" xfId="2980"/>
    <cellStyle name="Normal 10 2 3 2 7 5" xfId="2981"/>
    <cellStyle name="Normal 10 2 3 2 7 6" xfId="2982"/>
    <cellStyle name="Normal 10 2 3 2 8" xfId="2983"/>
    <cellStyle name="Normal 10 2 3 2 8 2" xfId="2984"/>
    <cellStyle name="Normal 10 2 3 2 8 2 2" xfId="2985"/>
    <cellStyle name="Normal 10 2 3 2 8 2 2 2" xfId="2986"/>
    <cellStyle name="Normal 10 2 3 2 8 2 3" xfId="2987"/>
    <cellStyle name="Normal 10 2 3 2 8 2 3 2" xfId="2988"/>
    <cellStyle name="Normal 10 2 3 2 8 2 4" xfId="2989"/>
    <cellStyle name="Normal 10 2 3 2 8 3" xfId="2990"/>
    <cellStyle name="Normal 10 2 3 2 8 3 2" xfId="2991"/>
    <cellStyle name="Normal 10 2 3 2 8 4" xfId="2992"/>
    <cellStyle name="Normal 10 2 3 2 8 4 2" xfId="2993"/>
    <cellStyle name="Normal 10 2 3 2 8 5" xfId="2994"/>
    <cellStyle name="Normal 10 2 3 2 9" xfId="2995"/>
    <cellStyle name="Normal 10 2 3 2 9 2" xfId="2996"/>
    <cellStyle name="Normal 10 2 3 2 9 2 2" xfId="2997"/>
    <cellStyle name="Normal 10 2 3 2 9 2 2 2" xfId="2998"/>
    <cellStyle name="Normal 10 2 3 2 9 2 3" xfId="2999"/>
    <cellStyle name="Normal 10 2 3 2 9 3" xfId="3000"/>
    <cellStyle name="Normal 10 2 3 2 9 3 2" xfId="3001"/>
    <cellStyle name="Normal 10 2 3 2 9 4" xfId="3002"/>
    <cellStyle name="Normal 10 2 3 2 9 4 2" xfId="3003"/>
    <cellStyle name="Normal 10 2 3 2 9 5" xfId="3004"/>
    <cellStyle name="Normal 10 2 3 3" xfId="3005"/>
    <cellStyle name="Normal 10 2 3 3 10" xfId="3006"/>
    <cellStyle name="Normal 10 2 3 3 11" xfId="3007"/>
    <cellStyle name="Normal 10 2 3 3 12" xfId="3008"/>
    <cellStyle name="Normal 10 2 3 3 13" xfId="3009"/>
    <cellStyle name="Normal 10 2 3 3 2" xfId="3010"/>
    <cellStyle name="Normal 10 2 3 3 2 10" xfId="3011"/>
    <cellStyle name="Normal 10 2 3 3 2 11" xfId="3012"/>
    <cellStyle name="Normal 10 2 3 3 2 12" xfId="3013"/>
    <cellStyle name="Normal 10 2 3 3 2 2" xfId="3014"/>
    <cellStyle name="Normal 10 2 3 3 2 2 10" xfId="3015"/>
    <cellStyle name="Normal 10 2 3 3 2 2 11" xfId="3016"/>
    <cellStyle name="Normal 10 2 3 3 2 2 2" xfId="3017"/>
    <cellStyle name="Normal 10 2 3 3 2 2 2 2" xfId="3018"/>
    <cellStyle name="Normal 10 2 3 3 2 2 2 2 2" xfId="3019"/>
    <cellStyle name="Normal 10 2 3 3 2 2 2 2 2 2" xfId="3020"/>
    <cellStyle name="Normal 10 2 3 3 2 2 2 2 3" xfId="3021"/>
    <cellStyle name="Normal 10 2 3 3 2 2 2 2 3 2" xfId="3022"/>
    <cellStyle name="Normal 10 2 3 3 2 2 2 2 4" xfId="3023"/>
    <cellStyle name="Normal 10 2 3 3 2 2 2 3" xfId="3024"/>
    <cellStyle name="Normal 10 2 3 3 2 2 2 3 2" xfId="3025"/>
    <cellStyle name="Normal 10 2 3 3 2 2 2 3 2 2" xfId="3026"/>
    <cellStyle name="Normal 10 2 3 3 2 2 2 3 3" xfId="3027"/>
    <cellStyle name="Normal 10 2 3 3 2 2 2 4" xfId="3028"/>
    <cellStyle name="Normal 10 2 3 3 2 2 2 4 2" xfId="3029"/>
    <cellStyle name="Normal 10 2 3 3 2 2 2 5" xfId="3030"/>
    <cellStyle name="Normal 10 2 3 3 2 2 2 6" xfId="3031"/>
    <cellStyle name="Normal 10 2 3 3 2 2 3" xfId="3032"/>
    <cellStyle name="Normal 10 2 3 3 2 2 3 2" xfId="3033"/>
    <cellStyle name="Normal 10 2 3 3 2 2 3 2 2" xfId="3034"/>
    <cellStyle name="Normal 10 2 3 3 2 2 3 2 2 2" xfId="3035"/>
    <cellStyle name="Normal 10 2 3 3 2 2 3 2 3" xfId="3036"/>
    <cellStyle name="Normal 10 2 3 3 2 2 3 2 3 2" xfId="3037"/>
    <cellStyle name="Normal 10 2 3 3 2 2 3 2 4" xfId="3038"/>
    <cellStyle name="Normal 10 2 3 3 2 2 3 3" xfId="3039"/>
    <cellStyle name="Normal 10 2 3 3 2 2 3 3 2" xfId="3040"/>
    <cellStyle name="Normal 10 2 3 3 2 2 3 4" xfId="3041"/>
    <cellStyle name="Normal 10 2 3 3 2 2 3 4 2" xfId="3042"/>
    <cellStyle name="Normal 10 2 3 3 2 2 3 5" xfId="3043"/>
    <cellStyle name="Normal 10 2 3 3 2 2 4" xfId="3044"/>
    <cellStyle name="Normal 10 2 3 3 2 2 4 2" xfId="3045"/>
    <cellStyle name="Normal 10 2 3 3 2 2 4 2 2" xfId="3046"/>
    <cellStyle name="Normal 10 2 3 3 2 2 4 2 2 2" xfId="3047"/>
    <cellStyle name="Normal 10 2 3 3 2 2 4 2 3" xfId="3048"/>
    <cellStyle name="Normal 10 2 3 3 2 2 4 3" xfId="3049"/>
    <cellStyle name="Normal 10 2 3 3 2 2 4 3 2" xfId="3050"/>
    <cellStyle name="Normal 10 2 3 3 2 2 4 4" xfId="3051"/>
    <cellStyle name="Normal 10 2 3 3 2 2 4 4 2" xfId="3052"/>
    <cellStyle name="Normal 10 2 3 3 2 2 4 5" xfId="3053"/>
    <cellStyle name="Normal 10 2 3 3 2 2 5" xfId="3054"/>
    <cellStyle name="Normal 10 2 3 3 2 2 5 2" xfId="3055"/>
    <cellStyle name="Normal 10 2 3 3 2 2 5 2 2" xfId="3056"/>
    <cellStyle name="Normal 10 2 3 3 2 2 5 3" xfId="3057"/>
    <cellStyle name="Normal 10 2 3 3 2 2 5 3 2" xfId="3058"/>
    <cellStyle name="Normal 10 2 3 3 2 2 5 4" xfId="3059"/>
    <cellStyle name="Normal 10 2 3 3 2 2 6" xfId="3060"/>
    <cellStyle name="Normal 10 2 3 3 2 2 6 2" xfId="3061"/>
    <cellStyle name="Normal 10 2 3 3 2 2 6 2 2" xfId="3062"/>
    <cellStyle name="Normal 10 2 3 3 2 2 6 3" xfId="3063"/>
    <cellStyle name="Normal 10 2 3 3 2 2 7" xfId="3064"/>
    <cellStyle name="Normal 10 2 3 3 2 2 7 2" xfId="3065"/>
    <cellStyle name="Normal 10 2 3 3 2 2 8" xfId="3066"/>
    <cellStyle name="Normal 10 2 3 3 2 2 9" xfId="3067"/>
    <cellStyle name="Normal 10 2 3 3 2 3" xfId="3068"/>
    <cellStyle name="Normal 10 2 3 3 2 3 2" xfId="3069"/>
    <cellStyle name="Normal 10 2 3 3 2 3 2 2" xfId="3070"/>
    <cellStyle name="Normal 10 2 3 3 2 3 2 2 2" xfId="3071"/>
    <cellStyle name="Normal 10 2 3 3 2 3 2 3" xfId="3072"/>
    <cellStyle name="Normal 10 2 3 3 2 3 2 3 2" xfId="3073"/>
    <cellStyle name="Normal 10 2 3 3 2 3 2 4" xfId="3074"/>
    <cellStyle name="Normal 10 2 3 3 2 3 3" xfId="3075"/>
    <cellStyle name="Normal 10 2 3 3 2 3 3 2" xfId="3076"/>
    <cellStyle name="Normal 10 2 3 3 2 3 3 2 2" xfId="3077"/>
    <cellStyle name="Normal 10 2 3 3 2 3 3 3" xfId="3078"/>
    <cellStyle name="Normal 10 2 3 3 2 3 4" xfId="3079"/>
    <cellStyle name="Normal 10 2 3 3 2 3 4 2" xfId="3080"/>
    <cellStyle name="Normal 10 2 3 3 2 3 5" xfId="3081"/>
    <cellStyle name="Normal 10 2 3 3 2 3 6" xfId="3082"/>
    <cellStyle name="Normal 10 2 3 3 2 4" xfId="3083"/>
    <cellStyle name="Normal 10 2 3 3 2 4 2" xfId="3084"/>
    <cellStyle name="Normal 10 2 3 3 2 4 2 2" xfId="3085"/>
    <cellStyle name="Normal 10 2 3 3 2 4 2 2 2" xfId="3086"/>
    <cellStyle name="Normal 10 2 3 3 2 4 2 3" xfId="3087"/>
    <cellStyle name="Normal 10 2 3 3 2 4 2 3 2" xfId="3088"/>
    <cellStyle name="Normal 10 2 3 3 2 4 2 4" xfId="3089"/>
    <cellStyle name="Normal 10 2 3 3 2 4 3" xfId="3090"/>
    <cellStyle name="Normal 10 2 3 3 2 4 3 2" xfId="3091"/>
    <cellStyle name="Normal 10 2 3 3 2 4 4" xfId="3092"/>
    <cellStyle name="Normal 10 2 3 3 2 4 4 2" xfId="3093"/>
    <cellStyle name="Normal 10 2 3 3 2 4 5" xfId="3094"/>
    <cellStyle name="Normal 10 2 3 3 2 5" xfId="3095"/>
    <cellStyle name="Normal 10 2 3 3 2 5 2" xfId="3096"/>
    <cellStyle name="Normal 10 2 3 3 2 5 2 2" xfId="3097"/>
    <cellStyle name="Normal 10 2 3 3 2 5 2 2 2" xfId="3098"/>
    <cellStyle name="Normal 10 2 3 3 2 5 2 3" xfId="3099"/>
    <cellStyle name="Normal 10 2 3 3 2 5 3" xfId="3100"/>
    <cellStyle name="Normal 10 2 3 3 2 5 3 2" xfId="3101"/>
    <cellStyle name="Normal 10 2 3 3 2 5 4" xfId="3102"/>
    <cellStyle name="Normal 10 2 3 3 2 5 4 2" xfId="3103"/>
    <cellStyle name="Normal 10 2 3 3 2 5 5" xfId="3104"/>
    <cellStyle name="Normal 10 2 3 3 2 6" xfId="3105"/>
    <cellStyle name="Normal 10 2 3 3 2 6 2" xfId="3106"/>
    <cellStyle name="Normal 10 2 3 3 2 6 2 2" xfId="3107"/>
    <cellStyle name="Normal 10 2 3 3 2 6 3" xfId="3108"/>
    <cellStyle name="Normal 10 2 3 3 2 6 3 2" xfId="3109"/>
    <cellStyle name="Normal 10 2 3 3 2 6 4" xfId="3110"/>
    <cellStyle name="Normal 10 2 3 3 2 7" xfId="3111"/>
    <cellStyle name="Normal 10 2 3 3 2 7 2" xfId="3112"/>
    <cellStyle name="Normal 10 2 3 3 2 7 2 2" xfId="3113"/>
    <cellStyle name="Normal 10 2 3 3 2 7 3" xfId="3114"/>
    <cellStyle name="Normal 10 2 3 3 2 8" xfId="3115"/>
    <cellStyle name="Normal 10 2 3 3 2 8 2" xfId="3116"/>
    <cellStyle name="Normal 10 2 3 3 2 9" xfId="3117"/>
    <cellStyle name="Normal 10 2 3 3 3" xfId="3118"/>
    <cellStyle name="Normal 10 2 3 3 3 10" xfId="3119"/>
    <cellStyle name="Normal 10 2 3 3 3 11" xfId="3120"/>
    <cellStyle name="Normal 10 2 3 3 3 2" xfId="3121"/>
    <cellStyle name="Normal 10 2 3 3 3 2 10" xfId="3122"/>
    <cellStyle name="Normal 10 2 3 3 3 2 2" xfId="3123"/>
    <cellStyle name="Normal 10 2 3 3 3 2 2 2" xfId="3124"/>
    <cellStyle name="Normal 10 2 3 3 3 2 2 2 2" xfId="3125"/>
    <cellStyle name="Normal 10 2 3 3 3 2 2 2 2 2" xfId="3126"/>
    <cellStyle name="Normal 10 2 3 3 3 2 2 2 3" xfId="3127"/>
    <cellStyle name="Normal 10 2 3 3 3 2 2 2 3 2" xfId="3128"/>
    <cellStyle name="Normal 10 2 3 3 3 2 2 2 4" xfId="3129"/>
    <cellStyle name="Normal 10 2 3 3 3 2 2 3" xfId="3130"/>
    <cellStyle name="Normal 10 2 3 3 3 2 2 3 2" xfId="3131"/>
    <cellStyle name="Normal 10 2 3 3 3 2 2 3 2 2" xfId="3132"/>
    <cellStyle name="Normal 10 2 3 3 3 2 2 3 3" xfId="3133"/>
    <cellStyle name="Normal 10 2 3 3 3 2 2 4" xfId="3134"/>
    <cellStyle name="Normal 10 2 3 3 3 2 2 4 2" xfId="3135"/>
    <cellStyle name="Normal 10 2 3 3 3 2 2 5" xfId="3136"/>
    <cellStyle name="Normal 10 2 3 3 3 2 2 6" xfId="3137"/>
    <cellStyle name="Normal 10 2 3 3 3 2 3" xfId="3138"/>
    <cellStyle name="Normal 10 2 3 3 3 2 3 2" xfId="3139"/>
    <cellStyle name="Normal 10 2 3 3 3 2 3 2 2" xfId="3140"/>
    <cellStyle name="Normal 10 2 3 3 3 2 3 2 2 2" xfId="3141"/>
    <cellStyle name="Normal 10 2 3 3 3 2 3 2 3" xfId="3142"/>
    <cellStyle name="Normal 10 2 3 3 3 2 3 3" xfId="3143"/>
    <cellStyle name="Normal 10 2 3 3 3 2 3 3 2" xfId="3144"/>
    <cellStyle name="Normal 10 2 3 3 3 2 3 4" xfId="3145"/>
    <cellStyle name="Normal 10 2 3 3 3 2 3 4 2" xfId="3146"/>
    <cellStyle name="Normal 10 2 3 3 3 2 3 5" xfId="3147"/>
    <cellStyle name="Normal 10 2 3 3 3 2 4" xfId="3148"/>
    <cellStyle name="Normal 10 2 3 3 3 2 4 2" xfId="3149"/>
    <cellStyle name="Normal 10 2 3 3 3 2 4 2 2" xfId="3150"/>
    <cellStyle name="Normal 10 2 3 3 3 2 4 3" xfId="3151"/>
    <cellStyle name="Normal 10 2 3 3 3 2 4 3 2" xfId="3152"/>
    <cellStyle name="Normal 10 2 3 3 3 2 4 4" xfId="3153"/>
    <cellStyle name="Normal 10 2 3 3 3 2 5" xfId="3154"/>
    <cellStyle name="Normal 10 2 3 3 3 2 5 2" xfId="3155"/>
    <cellStyle name="Normal 10 2 3 3 3 2 5 2 2" xfId="3156"/>
    <cellStyle name="Normal 10 2 3 3 3 2 5 3" xfId="3157"/>
    <cellStyle name="Normal 10 2 3 3 3 2 6" xfId="3158"/>
    <cellStyle name="Normal 10 2 3 3 3 2 6 2" xfId="3159"/>
    <cellStyle name="Normal 10 2 3 3 3 2 7" xfId="3160"/>
    <cellStyle name="Normal 10 2 3 3 3 2 8" xfId="3161"/>
    <cellStyle name="Normal 10 2 3 3 3 2 9" xfId="3162"/>
    <cellStyle name="Normal 10 2 3 3 3 3" xfId="3163"/>
    <cellStyle name="Normal 10 2 3 3 3 3 2" xfId="3164"/>
    <cellStyle name="Normal 10 2 3 3 3 3 2 2" xfId="3165"/>
    <cellStyle name="Normal 10 2 3 3 3 3 2 2 2" xfId="3166"/>
    <cellStyle name="Normal 10 2 3 3 3 3 2 3" xfId="3167"/>
    <cellStyle name="Normal 10 2 3 3 3 3 2 3 2" xfId="3168"/>
    <cellStyle name="Normal 10 2 3 3 3 3 2 4" xfId="3169"/>
    <cellStyle name="Normal 10 2 3 3 3 3 3" xfId="3170"/>
    <cellStyle name="Normal 10 2 3 3 3 3 3 2" xfId="3171"/>
    <cellStyle name="Normal 10 2 3 3 3 3 3 2 2" xfId="3172"/>
    <cellStyle name="Normal 10 2 3 3 3 3 3 3" xfId="3173"/>
    <cellStyle name="Normal 10 2 3 3 3 3 4" xfId="3174"/>
    <cellStyle name="Normal 10 2 3 3 3 3 4 2" xfId="3175"/>
    <cellStyle name="Normal 10 2 3 3 3 3 5" xfId="3176"/>
    <cellStyle name="Normal 10 2 3 3 3 3 6" xfId="3177"/>
    <cellStyle name="Normal 10 2 3 3 3 4" xfId="3178"/>
    <cellStyle name="Normal 10 2 3 3 3 4 2" xfId="3179"/>
    <cellStyle name="Normal 10 2 3 3 3 4 2 2" xfId="3180"/>
    <cellStyle name="Normal 10 2 3 3 3 4 2 2 2" xfId="3181"/>
    <cellStyle name="Normal 10 2 3 3 3 4 2 3" xfId="3182"/>
    <cellStyle name="Normal 10 2 3 3 3 4 3" xfId="3183"/>
    <cellStyle name="Normal 10 2 3 3 3 4 3 2" xfId="3184"/>
    <cellStyle name="Normal 10 2 3 3 3 4 4" xfId="3185"/>
    <cellStyle name="Normal 10 2 3 3 3 4 4 2" xfId="3186"/>
    <cellStyle name="Normal 10 2 3 3 3 4 5" xfId="3187"/>
    <cellStyle name="Normal 10 2 3 3 3 5" xfId="3188"/>
    <cellStyle name="Normal 10 2 3 3 3 5 2" xfId="3189"/>
    <cellStyle name="Normal 10 2 3 3 3 5 2 2" xfId="3190"/>
    <cellStyle name="Normal 10 2 3 3 3 5 3" xfId="3191"/>
    <cellStyle name="Normal 10 2 3 3 3 5 3 2" xfId="3192"/>
    <cellStyle name="Normal 10 2 3 3 3 5 4" xfId="3193"/>
    <cellStyle name="Normal 10 2 3 3 3 6" xfId="3194"/>
    <cellStyle name="Normal 10 2 3 3 3 6 2" xfId="3195"/>
    <cellStyle name="Normal 10 2 3 3 3 6 2 2" xfId="3196"/>
    <cellStyle name="Normal 10 2 3 3 3 6 3" xfId="3197"/>
    <cellStyle name="Normal 10 2 3 3 3 7" xfId="3198"/>
    <cellStyle name="Normal 10 2 3 3 3 7 2" xfId="3199"/>
    <cellStyle name="Normal 10 2 3 3 3 8" xfId="3200"/>
    <cellStyle name="Normal 10 2 3 3 3 9" xfId="3201"/>
    <cellStyle name="Normal 10 2 3 3 4" xfId="3202"/>
    <cellStyle name="Normal 10 2 3 3 4 10" xfId="3203"/>
    <cellStyle name="Normal 10 2 3 3 4 2" xfId="3204"/>
    <cellStyle name="Normal 10 2 3 3 4 2 2" xfId="3205"/>
    <cellStyle name="Normal 10 2 3 3 4 2 2 2" xfId="3206"/>
    <cellStyle name="Normal 10 2 3 3 4 2 2 2 2" xfId="3207"/>
    <cellStyle name="Normal 10 2 3 3 4 2 2 3" xfId="3208"/>
    <cellStyle name="Normal 10 2 3 3 4 2 2 3 2" xfId="3209"/>
    <cellStyle name="Normal 10 2 3 3 4 2 2 4" xfId="3210"/>
    <cellStyle name="Normal 10 2 3 3 4 2 3" xfId="3211"/>
    <cellStyle name="Normal 10 2 3 3 4 2 3 2" xfId="3212"/>
    <cellStyle name="Normal 10 2 3 3 4 2 3 2 2" xfId="3213"/>
    <cellStyle name="Normal 10 2 3 3 4 2 3 3" xfId="3214"/>
    <cellStyle name="Normal 10 2 3 3 4 2 4" xfId="3215"/>
    <cellStyle name="Normal 10 2 3 3 4 2 4 2" xfId="3216"/>
    <cellStyle name="Normal 10 2 3 3 4 2 5" xfId="3217"/>
    <cellStyle name="Normal 10 2 3 3 4 2 6" xfId="3218"/>
    <cellStyle name="Normal 10 2 3 3 4 3" xfId="3219"/>
    <cellStyle name="Normal 10 2 3 3 4 3 2" xfId="3220"/>
    <cellStyle name="Normal 10 2 3 3 4 3 2 2" xfId="3221"/>
    <cellStyle name="Normal 10 2 3 3 4 3 2 2 2" xfId="3222"/>
    <cellStyle name="Normal 10 2 3 3 4 3 2 3" xfId="3223"/>
    <cellStyle name="Normal 10 2 3 3 4 3 3" xfId="3224"/>
    <cellStyle name="Normal 10 2 3 3 4 3 3 2" xfId="3225"/>
    <cellStyle name="Normal 10 2 3 3 4 3 4" xfId="3226"/>
    <cellStyle name="Normal 10 2 3 3 4 3 4 2" xfId="3227"/>
    <cellStyle name="Normal 10 2 3 3 4 3 5" xfId="3228"/>
    <cellStyle name="Normal 10 2 3 3 4 4" xfId="3229"/>
    <cellStyle name="Normal 10 2 3 3 4 4 2" xfId="3230"/>
    <cellStyle name="Normal 10 2 3 3 4 4 2 2" xfId="3231"/>
    <cellStyle name="Normal 10 2 3 3 4 4 3" xfId="3232"/>
    <cellStyle name="Normal 10 2 3 3 4 4 3 2" xfId="3233"/>
    <cellStyle name="Normal 10 2 3 3 4 4 4" xfId="3234"/>
    <cellStyle name="Normal 10 2 3 3 4 5" xfId="3235"/>
    <cellStyle name="Normal 10 2 3 3 4 5 2" xfId="3236"/>
    <cellStyle name="Normal 10 2 3 3 4 5 2 2" xfId="3237"/>
    <cellStyle name="Normal 10 2 3 3 4 5 3" xfId="3238"/>
    <cellStyle name="Normal 10 2 3 3 4 6" xfId="3239"/>
    <cellStyle name="Normal 10 2 3 3 4 6 2" xfId="3240"/>
    <cellStyle name="Normal 10 2 3 3 4 7" xfId="3241"/>
    <cellStyle name="Normal 10 2 3 3 4 8" xfId="3242"/>
    <cellStyle name="Normal 10 2 3 3 4 9" xfId="3243"/>
    <cellStyle name="Normal 10 2 3 3 5" xfId="3244"/>
    <cellStyle name="Normal 10 2 3 3 5 2" xfId="3245"/>
    <cellStyle name="Normal 10 2 3 3 5 2 2" xfId="3246"/>
    <cellStyle name="Normal 10 2 3 3 5 2 2 2" xfId="3247"/>
    <cellStyle name="Normal 10 2 3 3 5 2 3" xfId="3248"/>
    <cellStyle name="Normal 10 2 3 3 5 2 3 2" xfId="3249"/>
    <cellStyle name="Normal 10 2 3 3 5 2 4" xfId="3250"/>
    <cellStyle name="Normal 10 2 3 3 5 3" xfId="3251"/>
    <cellStyle name="Normal 10 2 3 3 5 3 2" xfId="3252"/>
    <cellStyle name="Normal 10 2 3 3 5 3 2 2" xfId="3253"/>
    <cellStyle name="Normal 10 2 3 3 5 3 3" xfId="3254"/>
    <cellStyle name="Normal 10 2 3 3 5 4" xfId="3255"/>
    <cellStyle name="Normal 10 2 3 3 5 4 2" xfId="3256"/>
    <cellStyle name="Normal 10 2 3 3 5 5" xfId="3257"/>
    <cellStyle name="Normal 10 2 3 3 5 6" xfId="3258"/>
    <cellStyle name="Normal 10 2 3 3 6" xfId="3259"/>
    <cellStyle name="Normal 10 2 3 3 6 2" xfId="3260"/>
    <cellStyle name="Normal 10 2 3 3 6 2 2" xfId="3261"/>
    <cellStyle name="Normal 10 2 3 3 6 2 2 2" xfId="3262"/>
    <cellStyle name="Normal 10 2 3 3 6 2 3" xfId="3263"/>
    <cellStyle name="Normal 10 2 3 3 6 3" xfId="3264"/>
    <cellStyle name="Normal 10 2 3 3 6 3 2" xfId="3265"/>
    <cellStyle name="Normal 10 2 3 3 6 4" xfId="3266"/>
    <cellStyle name="Normal 10 2 3 3 6 4 2" xfId="3267"/>
    <cellStyle name="Normal 10 2 3 3 6 5" xfId="3268"/>
    <cellStyle name="Normal 10 2 3 3 7" xfId="3269"/>
    <cellStyle name="Normal 10 2 3 3 7 2" xfId="3270"/>
    <cellStyle name="Normal 10 2 3 3 7 2 2" xfId="3271"/>
    <cellStyle name="Normal 10 2 3 3 7 3" xfId="3272"/>
    <cellStyle name="Normal 10 2 3 3 7 3 2" xfId="3273"/>
    <cellStyle name="Normal 10 2 3 3 7 4" xfId="3274"/>
    <cellStyle name="Normal 10 2 3 3 8" xfId="3275"/>
    <cellStyle name="Normal 10 2 3 3 8 2" xfId="3276"/>
    <cellStyle name="Normal 10 2 3 3 8 2 2" xfId="3277"/>
    <cellStyle name="Normal 10 2 3 3 8 3" xfId="3278"/>
    <cellStyle name="Normal 10 2 3 3 9" xfId="3279"/>
    <cellStyle name="Normal 10 2 3 3 9 2" xfId="3280"/>
    <cellStyle name="Normal 10 2 3 4" xfId="3281"/>
    <cellStyle name="Normal 10 2 3 4 10" xfId="3282"/>
    <cellStyle name="Normal 10 2 3 4 11" xfId="3283"/>
    <cellStyle name="Normal 10 2 3 4 12" xfId="3284"/>
    <cellStyle name="Normal 10 2 3 4 13" xfId="3285"/>
    <cellStyle name="Normal 10 2 3 4 2" xfId="3286"/>
    <cellStyle name="Normal 10 2 3 4 2 10" xfId="3287"/>
    <cellStyle name="Normal 10 2 3 4 2 11" xfId="3288"/>
    <cellStyle name="Normal 10 2 3 4 2 12" xfId="3289"/>
    <cellStyle name="Normal 10 2 3 4 2 2" xfId="3290"/>
    <cellStyle name="Normal 10 2 3 4 2 2 10" xfId="3291"/>
    <cellStyle name="Normal 10 2 3 4 2 2 11" xfId="3292"/>
    <cellStyle name="Normal 10 2 3 4 2 2 2" xfId="3293"/>
    <cellStyle name="Normal 10 2 3 4 2 2 2 2" xfId="3294"/>
    <cellStyle name="Normal 10 2 3 4 2 2 2 2 2" xfId="3295"/>
    <cellStyle name="Normal 10 2 3 4 2 2 2 2 2 2" xfId="3296"/>
    <cellStyle name="Normal 10 2 3 4 2 2 2 2 3" xfId="3297"/>
    <cellStyle name="Normal 10 2 3 4 2 2 2 2 3 2" xfId="3298"/>
    <cellStyle name="Normal 10 2 3 4 2 2 2 2 4" xfId="3299"/>
    <cellStyle name="Normal 10 2 3 4 2 2 2 3" xfId="3300"/>
    <cellStyle name="Normal 10 2 3 4 2 2 2 3 2" xfId="3301"/>
    <cellStyle name="Normal 10 2 3 4 2 2 2 3 2 2" xfId="3302"/>
    <cellStyle name="Normal 10 2 3 4 2 2 2 3 3" xfId="3303"/>
    <cellStyle name="Normal 10 2 3 4 2 2 2 4" xfId="3304"/>
    <cellStyle name="Normal 10 2 3 4 2 2 2 4 2" xfId="3305"/>
    <cellStyle name="Normal 10 2 3 4 2 2 2 5" xfId="3306"/>
    <cellStyle name="Normal 10 2 3 4 2 2 2 6" xfId="3307"/>
    <cellStyle name="Normal 10 2 3 4 2 2 3" xfId="3308"/>
    <cellStyle name="Normal 10 2 3 4 2 2 3 2" xfId="3309"/>
    <cellStyle name="Normal 10 2 3 4 2 2 3 2 2" xfId="3310"/>
    <cellStyle name="Normal 10 2 3 4 2 2 3 2 2 2" xfId="3311"/>
    <cellStyle name="Normal 10 2 3 4 2 2 3 2 3" xfId="3312"/>
    <cellStyle name="Normal 10 2 3 4 2 2 3 2 3 2" xfId="3313"/>
    <cellStyle name="Normal 10 2 3 4 2 2 3 2 4" xfId="3314"/>
    <cellStyle name="Normal 10 2 3 4 2 2 3 3" xfId="3315"/>
    <cellStyle name="Normal 10 2 3 4 2 2 3 3 2" xfId="3316"/>
    <cellStyle name="Normal 10 2 3 4 2 2 3 4" xfId="3317"/>
    <cellStyle name="Normal 10 2 3 4 2 2 3 4 2" xfId="3318"/>
    <cellStyle name="Normal 10 2 3 4 2 2 3 5" xfId="3319"/>
    <cellStyle name="Normal 10 2 3 4 2 2 4" xfId="3320"/>
    <cellStyle name="Normal 10 2 3 4 2 2 4 2" xfId="3321"/>
    <cellStyle name="Normal 10 2 3 4 2 2 4 2 2" xfId="3322"/>
    <cellStyle name="Normal 10 2 3 4 2 2 4 2 2 2" xfId="3323"/>
    <cellStyle name="Normal 10 2 3 4 2 2 4 2 3" xfId="3324"/>
    <cellStyle name="Normal 10 2 3 4 2 2 4 3" xfId="3325"/>
    <cellStyle name="Normal 10 2 3 4 2 2 4 3 2" xfId="3326"/>
    <cellStyle name="Normal 10 2 3 4 2 2 4 4" xfId="3327"/>
    <cellStyle name="Normal 10 2 3 4 2 2 4 4 2" xfId="3328"/>
    <cellStyle name="Normal 10 2 3 4 2 2 4 5" xfId="3329"/>
    <cellStyle name="Normal 10 2 3 4 2 2 5" xfId="3330"/>
    <cellStyle name="Normal 10 2 3 4 2 2 5 2" xfId="3331"/>
    <cellStyle name="Normal 10 2 3 4 2 2 5 2 2" xfId="3332"/>
    <cellStyle name="Normal 10 2 3 4 2 2 5 3" xfId="3333"/>
    <cellStyle name="Normal 10 2 3 4 2 2 5 3 2" xfId="3334"/>
    <cellStyle name="Normal 10 2 3 4 2 2 5 4" xfId="3335"/>
    <cellStyle name="Normal 10 2 3 4 2 2 6" xfId="3336"/>
    <cellStyle name="Normal 10 2 3 4 2 2 6 2" xfId="3337"/>
    <cellStyle name="Normal 10 2 3 4 2 2 6 2 2" xfId="3338"/>
    <cellStyle name="Normal 10 2 3 4 2 2 6 3" xfId="3339"/>
    <cellStyle name="Normal 10 2 3 4 2 2 7" xfId="3340"/>
    <cellStyle name="Normal 10 2 3 4 2 2 7 2" xfId="3341"/>
    <cellStyle name="Normal 10 2 3 4 2 2 8" xfId="3342"/>
    <cellStyle name="Normal 10 2 3 4 2 2 9" xfId="3343"/>
    <cellStyle name="Normal 10 2 3 4 2 3" xfId="3344"/>
    <cellStyle name="Normal 10 2 3 4 2 3 2" xfId="3345"/>
    <cellStyle name="Normal 10 2 3 4 2 3 2 2" xfId="3346"/>
    <cellStyle name="Normal 10 2 3 4 2 3 2 2 2" xfId="3347"/>
    <cellStyle name="Normal 10 2 3 4 2 3 2 3" xfId="3348"/>
    <cellStyle name="Normal 10 2 3 4 2 3 2 3 2" xfId="3349"/>
    <cellStyle name="Normal 10 2 3 4 2 3 2 4" xfId="3350"/>
    <cellStyle name="Normal 10 2 3 4 2 3 3" xfId="3351"/>
    <cellStyle name="Normal 10 2 3 4 2 3 3 2" xfId="3352"/>
    <cellStyle name="Normal 10 2 3 4 2 3 3 2 2" xfId="3353"/>
    <cellStyle name="Normal 10 2 3 4 2 3 3 3" xfId="3354"/>
    <cellStyle name="Normal 10 2 3 4 2 3 4" xfId="3355"/>
    <cellStyle name="Normal 10 2 3 4 2 3 4 2" xfId="3356"/>
    <cellStyle name="Normal 10 2 3 4 2 3 5" xfId="3357"/>
    <cellStyle name="Normal 10 2 3 4 2 3 6" xfId="3358"/>
    <cellStyle name="Normal 10 2 3 4 2 4" xfId="3359"/>
    <cellStyle name="Normal 10 2 3 4 2 4 2" xfId="3360"/>
    <cellStyle name="Normal 10 2 3 4 2 4 2 2" xfId="3361"/>
    <cellStyle name="Normal 10 2 3 4 2 4 2 2 2" xfId="3362"/>
    <cellStyle name="Normal 10 2 3 4 2 4 2 3" xfId="3363"/>
    <cellStyle name="Normal 10 2 3 4 2 4 2 3 2" xfId="3364"/>
    <cellStyle name="Normal 10 2 3 4 2 4 2 4" xfId="3365"/>
    <cellStyle name="Normal 10 2 3 4 2 4 3" xfId="3366"/>
    <cellStyle name="Normal 10 2 3 4 2 4 3 2" xfId="3367"/>
    <cellStyle name="Normal 10 2 3 4 2 4 4" xfId="3368"/>
    <cellStyle name="Normal 10 2 3 4 2 4 4 2" xfId="3369"/>
    <cellStyle name="Normal 10 2 3 4 2 4 5" xfId="3370"/>
    <cellStyle name="Normal 10 2 3 4 2 5" xfId="3371"/>
    <cellStyle name="Normal 10 2 3 4 2 5 2" xfId="3372"/>
    <cellStyle name="Normal 10 2 3 4 2 5 2 2" xfId="3373"/>
    <cellStyle name="Normal 10 2 3 4 2 5 2 2 2" xfId="3374"/>
    <cellStyle name="Normal 10 2 3 4 2 5 2 3" xfId="3375"/>
    <cellStyle name="Normal 10 2 3 4 2 5 3" xfId="3376"/>
    <cellStyle name="Normal 10 2 3 4 2 5 3 2" xfId="3377"/>
    <cellStyle name="Normal 10 2 3 4 2 5 4" xfId="3378"/>
    <cellStyle name="Normal 10 2 3 4 2 5 4 2" xfId="3379"/>
    <cellStyle name="Normal 10 2 3 4 2 5 5" xfId="3380"/>
    <cellStyle name="Normal 10 2 3 4 2 6" xfId="3381"/>
    <cellStyle name="Normal 10 2 3 4 2 6 2" xfId="3382"/>
    <cellStyle name="Normal 10 2 3 4 2 6 2 2" xfId="3383"/>
    <cellStyle name="Normal 10 2 3 4 2 6 3" xfId="3384"/>
    <cellStyle name="Normal 10 2 3 4 2 6 3 2" xfId="3385"/>
    <cellStyle name="Normal 10 2 3 4 2 6 4" xfId="3386"/>
    <cellStyle name="Normal 10 2 3 4 2 7" xfId="3387"/>
    <cellStyle name="Normal 10 2 3 4 2 7 2" xfId="3388"/>
    <cellStyle name="Normal 10 2 3 4 2 7 2 2" xfId="3389"/>
    <cellStyle name="Normal 10 2 3 4 2 7 3" xfId="3390"/>
    <cellStyle name="Normal 10 2 3 4 2 8" xfId="3391"/>
    <cellStyle name="Normal 10 2 3 4 2 8 2" xfId="3392"/>
    <cellStyle name="Normal 10 2 3 4 2 9" xfId="3393"/>
    <cellStyle name="Normal 10 2 3 4 3" xfId="3394"/>
    <cellStyle name="Normal 10 2 3 4 3 10" xfId="3395"/>
    <cellStyle name="Normal 10 2 3 4 3 11" xfId="3396"/>
    <cellStyle name="Normal 10 2 3 4 3 2" xfId="3397"/>
    <cellStyle name="Normal 10 2 3 4 3 2 10" xfId="3398"/>
    <cellStyle name="Normal 10 2 3 4 3 2 2" xfId="3399"/>
    <cellStyle name="Normal 10 2 3 4 3 2 2 2" xfId="3400"/>
    <cellStyle name="Normal 10 2 3 4 3 2 2 2 2" xfId="3401"/>
    <cellStyle name="Normal 10 2 3 4 3 2 2 2 2 2" xfId="3402"/>
    <cellStyle name="Normal 10 2 3 4 3 2 2 2 3" xfId="3403"/>
    <cellStyle name="Normal 10 2 3 4 3 2 2 2 3 2" xfId="3404"/>
    <cellStyle name="Normal 10 2 3 4 3 2 2 2 4" xfId="3405"/>
    <cellStyle name="Normal 10 2 3 4 3 2 2 3" xfId="3406"/>
    <cellStyle name="Normal 10 2 3 4 3 2 2 3 2" xfId="3407"/>
    <cellStyle name="Normal 10 2 3 4 3 2 2 3 2 2" xfId="3408"/>
    <cellStyle name="Normal 10 2 3 4 3 2 2 3 3" xfId="3409"/>
    <cellStyle name="Normal 10 2 3 4 3 2 2 4" xfId="3410"/>
    <cellStyle name="Normal 10 2 3 4 3 2 2 4 2" xfId="3411"/>
    <cellStyle name="Normal 10 2 3 4 3 2 2 5" xfId="3412"/>
    <cellStyle name="Normal 10 2 3 4 3 2 2 6" xfId="3413"/>
    <cellStyle name="Normal 10 2 3 4 3 2 3" xfId="3414"/>
    <cellStyle name="Normal 10 2 3 4 3 2 3 2" xfId="3415"/>
    <cellStyle name="Normal 10 2 3 4 3 2 3 2 2" xfId="3416"/>
    <cellStyle name="Normal 10 2 3 4 3 2 3 2 2 2" xfId="3417"/>
    <cellStyle name="Normal 10 2 3 4 3 2 3 2 3" xfId="3418"/>
    <cellStyle name="Normal 10 2 3 4 3 2 3 3" xfId="3419"/>
    <cellStyle name="Normal 10 2 3 4 3 2 3 3 2" xfId="3420"/>
    <cellStyle name="Normal 10 2 3 4 3 2 3 4" xfId="3421"/>
    <cellStyle name="Normal 10 2 3 4 3 2 3 4 2" xfId="3422"/>
    <cellStyle name="Normal 10 2 3 4 3 2 3 5" xfId="3423"/>
    <cellStyle name="Normal 10 2 3 4 3 2 4" xfId="3424"/>
    <cellStyle name="Normal 10 2 3 4 3 2 4 2" xfId="3425"/>
    <cellStyle name="Normal 10 2 3 4 3 2 4 2 2" xfId="3426"/>
    <cellStyle name="Normal 10 2 3 4 3 2 4 3" xfId="3427"/>
    <cellStyle name="Normal 10 2 3 4 3 2 4 3 2" xfId="3428"/>
    <cellStyle name="Normal 10 2 3 4 3 2 4 4" xfId="3429"/>
    <cellStyle name="Normal 10 2 3 4 3 2 5" xfId="3430"/>
    <cellStyle name="Normal 10 2 3 4 3 2 5 2" xfId="3431"/>
    <cellStyle name="Normal 10 2 3 4 3 2 5 2 2" xfId="3432"/>
    <cellStyle name="Normal 10 2 3 4 3 2 5 3" xfId="3433"/>
    <cellStyle name="Normal 10 2 3 4 3 2 6" xfId="3434"/>
    <cellStyle name="Normal 10 2 3 4 3 2 6 2" xfId="3435"/>
    <cellStyle name="Normal 10 2 3 4 3 2 7" xfId="3436"/>
    <cellStyle name="Normal 10 2 3 4 3 2 8" xfId="3437"/>
    <cellStyle name="Normal 10 2 3 4 3 2 9" xfId="3438"/>
    <cellStyle name="Normal 10 2 3 4 3 3" xfId="3439"/>
    <cellStyle name="Normal 10 2 3 4 3 3 2" xfId="3440"/>
    <cellStyle name="Normal 10 2 3 4 3 3 2 2" xfId="3441"/>
    <cellStyle name="Normal 10 2 3 4 3 3 2 2 2" xfId="3442"/>
    <cellStyle name="Normal 10 2 3 4 3 3 2 3" xfId="3443"/>
    <cellStyle name="Normal 10 2 3 4 3 3 2 3 2" xfId="3444"/>
    <cellStyle name="Normal 10 2 3 4 3 3 2 4" xfId="3445"/>
    <cellStyle name="Normal 10 2 3 4 3 3 3" xfId="3446"/>
    <cellStyle name="Normal 10 2 3 4 3 3 3 2" xfId="3447"/>
    <cellStyle name="Normal 10 2 3 4 3 3 3 2 2" xfId="3448"/>
    <cellStyle name="Normal 10 2 3 4 3 3 3 3" xfId="3449"/>
    <cellStyle name="Normal 10 2 3 4 3 3 4" xfId="3450"/>
    <cellStyle name="Normal 10 2 3 4 3 3 4 2" xfId="3451"/>
    <cellStyle name="Normal 10 2 3 4 3 3 5" xfId="3452"/>
    <cellStyle name="Normal 10 2 3 4 3 3 6" xfId="3453"/>
    <cellStyle name="Normal 10 2 3 4 3 4" xfId="3454"/>
    <cellStyle name="Normal 10 2 3 4 3 4 2" xfId="3455"/>
    <cellStyle name="Normal 10 2 3 4 3 4 2 2" xfId="3456"/>
    <cellStyle name="Normal 10 2 3 4 3 4 2 2 2" xfId="3457"/>
    <cellStyle name="Normal 10 2 3 4 3 4 2 3" xfId="3458"/>
    <cellStyle name="Normal 10 2 3 4 3 4 3" xfId="3459"/>
    <cellStyle name="Normal 10 2 3 4 3 4 3 2" xfId="3460"/>
    <cellStyle name="Normal 10 2 3 4 3 4 4" xfId="3461"/>
    <cellStyle name="Normal 10 2 3 4 3 4 4 2" xfId="3462"/>
    <cellStyle name="Normal 10 2 3 4 3 4 5" xfId="3463"/>
    <cellStyle name="Normal 10 2 3 4 3 5" xfId="3464"/>
    <cellStyle name="Normal 10 2 3 4 3 5 2" xfId="3465"/>
    <cellStyle name="Normal 10 2 3 4 3 5 2 2" xfId="3466"/>
    <cellStyle name="Normal 10 2 3 4 3 5 3" xfId="3467"/>
    <cellStyle name="Normal 10 2 3 4 3 5 3 2" xfId="3468"/>
    <cellStyle name="Normal 10 2 3 4 3 5 4" xfId="3469"/>
    <cellStyle name="Normal 10 2 3 4 3 6" xfId="3470"/>
    <cellStyle name="Normal 10 2 3 4 3 6 2" xfId="3471"/>
    <cellStyle name="Normal 10 2 3 4 3 6 2 2" xfId="3472"/>
    <cellStyle name="Normal 10 2 3 4 3 6 3" xfId="3473"/>
    <cellStyle name="Normal 10 2 3 4 3 7" xfId="3474"/>
    <cellStyle name="Normal 10 2 3 4 3 7 2" xfId="3475"/>
    <cellStyle name="Normal 10 2 3 4 3 8" xfId="3476"/>
    <cellStyle name="Normal 10 2 3 4 3 9" xfId="3477"/>
    <cellStyle name="Normal 10 2 3 4 4" xfId="3478"/>
    <cellStyle name="Normal 10 2 3 4 4 10" xfId="3479"/>
    <cellStyle name="Normal 10 2 3 4 4 2" xfId="3480"/>
    <cellStyle name="Normal 10 2 3 4 4 2 2" xfId="3481"/>
    <cellStyle name="Normal 10 2 3 4 4 2 2 2" xfId="3482"/>
    <cellStyle name="Normal 10 2 3 4 4 2 2 2 2" xfId="3483"/>
    <cellStyle name="Normal 10 2 3 4 4 2 2 3" xfId="3484"/>
    <cellStyle name="Normal 10 2 3 4 4 2 2 3 2" xfId="3485"/>
    <cellStyle name="Normal 10 2 3 4 4 2 2 4" xfId="3486"/>
    <cellStyle name="Normal 10 2 3 4 4 2 3" xfId="3487"/>
    <cellStyle name="Normal 10 2 3 4 4 2 3 2" xfId="3488"/>
    <cellStyle name="Normal 10 2 3 4 4 2 3 2 2" xfId="3489"/>
    <cellStyle name="Normal 10 2 3 4 4 2 3 3" xfId="3490"/>
    <cellStyle name="Normal 10 2 3 4 4 2 4" xfId="3491"/>
    <cellStyle name="Normal 10 2 3 4 4 2 4 2" xfId="3492"/>
    <cellStyle name="Normal 10 2 3 4 4 2 5" xfId="3493"/>
    <cellStyle name="Normal 10 2 3 4 4 2 6" xfId="3494"/>
    <cellStyle name="Normal 10 2 3 4 4 3" xfId="3495"/>
    <cellStyle name="Normal 10 2 3 4 4 3 2" xfId="3496"/>
    <cellStyle name="Normal 10 2 3 4 4 3 2 2" xfId="3497"/>
    <cellStyle name="Normal 10 2 3 4 4 3 2 2 2" xfId="3498"/>
    <cellStyle name="Normal 10 2 3 4 4 3 2 3" xfId="3499"/>
    <cellStyle name="Normal 10 2 3 4 4 3 3" xfId="3500"/>
    <cellStyle name="Normal 10 2 3 4 4 3 3 2" xfId="3501"/>
    <cellStyle name="Normal 10 2 3 4 4 3 4" xfId="3502"/>
    <cellStyle name="Normal 10 2 3 4 4 3 4 2" xfId="3503"/>
    <cellStyle name="Normal 10 2 3 4 4 3 5" xfId="3504"/>
    <cellStyle name="Normal 10 2 3 4 4 4" xfId="3505"/>
    <cellStyle name="Normal 10 2 3 4 4 4 2" xfId="3506"/>
    <cellStyle name="Normal 10 2 3 4 4 4 2 2" xfId="3507"/>
    <cellStyle name="Normal 10 2 3 4 4 4 3" xfId="3508"/>
    <cellStyle name="Normal 10 2 3 4 4 4 3 2" xfId="3509"/>
    <cellStyle name="Normal 10 2 3 4 4 4 4" xfId="3510"/>
    <cellStyle name="Normal 10 2 3 4 4 5" xfId="3511"/>
    <cellStyle name="Normal 10 2 3 4 4 5 2" xfId="3512"/>
    <cellStyle name="Normal 10 2 3 4 4 5 2 2" xfId="3513"/>
    <cellStyle name="Normal 10 2 3 4 4 5 3" xfId="3514"/>
    <cellStyle name="Normal 10 2 3 4 4 6" xfId="3515"/>
    <cellStyle name="Normal 10 2 3 4 4 6 2" xfId="3516"/>
    <cellStyle name="Normal 10 2 3 4 4 7" xfId="3517"/>
    <cellStyle name="Normal 10 2 3 4 4 8" xfId="3518"/>
    <cellStyle name="Normal 10 2 3 4 4 9" xfId="3519"/>
    <cellStyle name="Normal 10 2 3 4 5" xfId="3520"/>
    <cellStyle name="Normal 10 2 3 4 5 2" xfId="3521"/>
    <cellStyle name="Normal 10 2 3 4 5 2 2" xfId="3522"/>
    <cellStyle name="Normal 10 2 3 4 5 2 2 2" xfId="3523"/>
    <cellStyle name="Normal 10 2 3 4 5 2 3" xfId="3524"/>
    <cellStyle name="Normal 10 2 3 4 5 2 3 2" xfId="3525"/>
    <cellStyle name="Normal 10 2 3 4 5 2 4" xfId="3526"/>
    <cellStyle name="Normal 10 2 3 4 5 3" xfId="3527"/>
    <cellStyle name="Normal 10 2 3 4 5 3 2" xfId="3528"/>
    <cellStyle name="Normal 10 2 3 4 5 3 2 2" xfId="3529"/>
    <cellStyle name="Normal 10 2 3 4 5 3 3" xfId="3530"/>
    <cellStyle name="Normal 10 2 3 4 5 4" xfId="3531"/>
    <cellStyle name="Normal 10 2 3 4 5 4 2" xfId="3532"/>
    <cellStyle name="Normal 10 2 3 4 5 5" xfId="3533"/>
    <cellStyle name="Normal 10 2 3 4 5 6" xfId="3534"/>
    <cellStyle name="Normal 10 2 3 4 6" xfId="3535"/>
    <cellStyle name="Normal 10 2 3 4 6 2" xfId="3536"/>
    <cellStyle name="Normal 10 2 3 4 6 2 2" xfId="3537"/>
    <cellStyle name="Normal 10 2 3 4 6 2 2 2" xfId="3538"/>
    <cellStyle name="Normal 10 2 3 4 6 2 3" xfId="3539"/>
    <cellStyle name="Normal 10 2 3 4 6 3" xfId="3540"/>
    <cellStyle name="Normal 10 2 3 4 6 3 2" xfId="3541"/>
    <cellStyle name="Normal 10 2 3 4 6 4" xfId="3542"/>
    <cellStyle name="Normal 10 2 3 4 6 4 2" xfId="3543"/>
    <cellStyle name="Normal 10 2 3 4 6 5" xfId="3544"/>
    <cellStyle name="Normal 10 2 3 4 7" xfId="3545"/>
    <cellStyle name="Normal 10 2 3 4 7 2" xfId="3546"/>
    <cellStyle name="Normal 10 2 3 4 7 2 2" xfId="3547"/>
    <cellStyle name="Normal 10 2 3 4 7 3" xfId="3548"/>
    <cellStyle name="Normal 10 2 3 4 7 3 2" xfId="3549"/>
    <cellStyle name="Normal 10 2 3 4 7 4" xfId="3550"/>
    <cellStyle name="Normal 10 2 3 4 8" xfId="3551"/>
    <cellStyle name="Normal 10 2 3 4 8 2" xfId="3552"/>
    <cellStyle name="Normal 10 2 3 4 8 2 2" xfId="3553"/>
    <cellStyle name="Normal 10 2 3 4 8 3" xfId="3554"/>
    <cellStyle name="Normal 10 2 3 4 9" xfId="3555"/>
    <cellStyle name="Normal 10 2 3 4 9 2" xfId="3556"/>
    <cellStyle name="Normal 10 2 3 5" xfId="3557"/>
    <cellStyle name="Normal 10 2 3 5 10" xfId="3558"/>
    <cellStyle name="Normal 10 2 3 5 11" xfId="3559"/>
    <cellStyle name="Normal 10 2 3 5 12" xfId="3560"/>
    <cellStyle name="Normal 10 2 3 5 13" xfId="3561"/>
    <cellStyle name="Normal 10 2 3 5 2" xfId="3562"/>
    <cellStyle name="Normal 10 2 3 5 2 10" xfId="3563"/>
    <cellStyle name="Normal 10 2 3 5 2 11" xfId="3564"/>
    <cellStyle name="Normal 10 2 3 5 2 12" xfId="3565"/>
    <cellStyle name="Normal 10 2 3 5 2 2" xfId="3566"/>
    <cellStyle name="Normal 10 2 3 5 2 2 10" xfId="3567"/>
    <cellStyle name="Normal 10 2 3 5 2 2 11" xfId="3568"/>
    <cellStyle name="Normal 10 2 3 5 2 2 2" xfId="3569"/>
    <cellStyle name="Normal 10 2 3 5 2 2 2 2" xfId="3570"/>
    <cellStyle name="Normal 10 2 3 5 2 2 2 2 2" xfId="3571"/>
    <cellStyle name="Normal 10 2 3 5 2 2 2 2 2 2" xfId="3572"/>
    <cellStyle name="Normal 10 2 3 5 2 2 2 2 3" xfId="3573"/>
    <cellStyle name="Normal 10 2 3 5 2 2 2 2 3 2" xfId="3574"/>
    <cellStyle name="Normal 10 2 3 5 2 2 2 2 4" xfId="3575"/>
    <cellStyle name="Normal 10 2 3 5 2 2 2 3" xfId="3576"/>
    <cellStyle name="Normal 10 2 3 5 2 2 2 3 2" xfId="3577"/>
    <cellStyle name="Normal 10 2 3 5 2 2 2 3 2 2" xfId="3578"/>
    <cellStyle name="Normal 10 2 3 5 2 2 2 3 3" xfId="3579"/>
    <cellStyle name="Normal 10 2 3 5 2 2 2 4" xfId="3580"/>
    <cellStyle name="Normal 10 2 3 5 2 2 2 4 2" xfId="3581"/>
    <cellStyle name="Normal 10 2 3 5 2 2 2 5" xfId="3582"/>
    <cellStyle name="Normal 10 2 3 5 2 2 2 6" xfId="3583"/>
    <cellStyle name="Normal 10 2 3 5 2 2 3" xfId="3584"/>
    <cellStyle name="Normal 10 2 3 5 2 2 3 2" xfId="3585"/>
    <cellStyle name="Normal 10 2 3 5 2 2 3 2 2" xfId="3586"/>
    <cellStyle name="Normal 10 2 3 5 2 2 3 2 2 2" xfId="3587"/>
    <cellStyle name="Normal 10 2 3 5 2 2 3 2 3" xfId="3588"/>
    <cellStyle name="Normal 10 2 3 5 2 2 3 2 3 2" xfId="3589"/>
    <cellStyle name="Normal 10 2 3 5 2 2 3 2 4" xfId="3590"/>
    <cellStyle name="Normal 10 2 3 5 2 2 3 3" xfId="3591"/>
    <cellStyle name="Normal 10 2 3 5 2 2 3 3 2" xfId="3592"/>
    <cellStyle name="Normal 10 2 3 5 2 2 3 4" xfId="3593"/>
    <cellStyle name="Normal 10 2 3 5 2 2 3 4 2" xfId="3594"/>
    <cellStyle name="Normal 10 2 3 5 2 2 3 5" xfId="3595"/>
    <cellStyle name="Normal 10 2 3 5 2 2 4" xfId="3596"/>
    <cellStyle name="Normal 10 2 3 5 2 2 4 2" xfId="3597"/>
    <cellStyle name="Normal 10 2 3 5 2 2 4 2 2" xfId="3598"/>
    <cellStyle name="Normal 10 2 3 5 2 2 4 2 2 2" xfId="3599"/>
    <cellStyle name="Normal 10 2 3 5 2 2 4 2 3" xfId="3600"/>
    <cellStyle name="Normal 10 2 3 5 2 2 4 3" xfId="3601"/>
    <cellStyle name="Normal 10 2 3 5 2 2 4 3 2" xfId="3602"/>
    <cellStyle name="Normal 10 2 3 5 2 2 4 4" xfId="3603"/>
    <cellStyle name="Normal 10 2 3 5 2 2 4 4 2" xfId="3604"/>
    <cellStyle name="Normal 10 2 3 5 2 2 4 5" xfId="3605"/>
    <cellStyle name="Normal 10 2 3 5 2 2 5" xfId="3606"/>
    <cellStyle name="Normal 10 2 3 5 2 2 5 2" xfId="3607"/>
    <cellStyle name="Normal 10 2 3 5 2 2 5 2 2" xfId="3608"/>
    <cellStyle name="Normal 10 2 3 5 2 2 5 3" xfId="3609"/>
    <cellStyle name="Normal 10 2 3 5 2 2 5 3 2" xfId="3610"/>
    <cellStyle name="Normal 10 2 3 5 2 2 5 4" xfId="3611"/>
    <cellStyle name="Normal 10 2 3 5 2 2 6" xfId="3612"/>
    <cellStyle name="Normal 10 2 3 5 2 2 6 2" xfId="3613"/>
    <cellStyle name="Normal 10 2 3 5 2 2 6 2 2" xfId="3614"/>
    <cellStyle name="Normal 10 2 3 5 2 2 6 3" xfId="3615"/>
    <cellStyle name="Normal 10 2 3 5 2 2 7" xfId="3616"/>
    <cellStyle name="Normal 10 2 3 5 2 2 7 2" xfId="3617"/>
    <cellStyle name="Normal 10 2 3 5 2 2 8" xfId="3618"/>
    <cellStyle name="Normal 10 2 3 5 2 2 9" xfId="3619"/>
    <cellStyle name="Normal 10 2 3 5 2 3" xfId="3620"/>
    <cellStyle name="Normal 10 2 3 5 2 3 2" xfId="3621"/>
    <cellStyle name="Normal 10 2 3 5 2 3 2 2" xfId="3622"/>
    <cellStyle name="Normal 10 2 3 5 2 3 2 2 2" xfId="3623"/>
    <cellStyle name="Normal 10 2 3 5 2 3 2 3" xfId="3624"/>
    <cellStyle name="Normal 10 2 3 5 2 3 2 3 2" xfId="3625"/>
    <cellStyle name="Normal 10 2 3 5 2 3 2 4" xfId="3626"/>
    <cellStyle name="Normal 10 2 3 5 2 3 3" xfId="3627"/>
    <cellStyle name="Normal 10 2 3 5 2 3 3 2" xfId="3628"/>
    <cellStyle name="Normal 10 2 3 5 2 3 3 2 2" xfId="3629"/>
    <cellStyle name="Normal 10 2 3 5 2 3 3 3" xfId="3630"/>
    <cellStyle name="Normal 10 2 3 5 2 3 4" xfId="3631"/>
    <cellStyle name="Normal 10 2 3 5 2 3 4 2" xfId="3632"/>
    <cellStyle name="Normal 10 2 3 5 2 3 5" xfId="3633"/>
    <cellStyle name="Normal 10 2 3 5 2 3 6" xfId="3634"/>
    <cellStyle name="Normal 10 2 3 5 2 4" xfId="3635"/>
    <cellStyle name="Normal 10 2 3 5 2 4 2" xfId="3636"/>
    <cellStyle name="Normal 10 2 3 5 2 4 2 2" xfId="3637"/>
    <cellStyle name="Normal 10 2 3 5 2 4 2 2 2" xfId="3638"/>
    <cellStyle name="Normal 10 2 3 5 2 4 2 3" xfId="3639"/>
    <cellStyle name="Normal 10 2 3 5 2 4 2 3 2" xfId="3640"/>
    <cellStyle name="Normal 10 2 3 5 2 4 2 4" xfId="3641"/>
    <cellStyle name="Normal 10 2 3 5 2 4 3" xfId="3642"/>
    <cellStyle name="Normal 10 2 3 5 2 4 3 2" xfId="3643"/>
    <cellStyle name="Normal 10 2 3 5 2 4 4" xfId="3644"/>
    <cellStyle name="Normal 10 2 3 5 2 4 4 2" xfId="3645"/>
    <cellStyle name="Normal 10 2 3 5 2 4 5" xfId="3646"/>
    <cellStyle name="Normal 10 2 3 5 2 5" xfId="3647"/>
    <cellStyle name="Normal 10 2 3 5 2 5 2" xfId="3648"/>
    <cellStyle name="Normal 10 2 3 5 2 5 2 2" xfId="3649"/>
    <cellStyle name="Normal 10 2 3 5 2 5 2 2 2" xfId="3650"/>
    <cellStyle name="Normal 10 2 3 5 2 5 2 3" xfId="3651"/>
    <cellStyle name="Normal 10 2 3 5 2 5 3" xfId="3652"/>
    <cellStyle name="Normal 10 2 3 5 2 5 3 2" xfId="3653"/>
    <cellStyle name="Normal 10 2 3 5 2 5 4" xfId="3654"/>
    <cellStyle name="Normal 10 2 3 5 2 5 4 2" xfId="3655"/>
    <cellStyle name="Normal 10 2 3 5 2 5 5" xfId="3656"/>
    <cellStyle name="Normal 10 2 3 5 2 6" xfId="3657"/>
    <cellStyle name="Normal 10 2 3 5 2 6 2" xfId="3658"/>
    <cellStyle name="Normal 10 2 3 5 2 6 2 2" xfId="3659"/>
    <cellStyle name="Normal 10 2 3 5 2 6 3" xfId="3660"/>
    <cellStyle name="Normal 10 2 3 5 2 6 3 2" xfId="3661"/>
    <cellStyle name="Normal 10 2 3 5 2 6 4" xfId="3662"/>
    <cellStyle name="Normal 10 2 3 5 2 7" xfId="3663"/>
    <cellStyle name="Normal 10 2 3 5 2 7 2" xfId="3664"/>
    <cellStyle name="Normal 10 2 3 5 2 7 2 2" xfId="3665"/>
    <cellStyle name="Normal 10 2 3 5 2 7 3" xfId="3666"/>
    <cellStyle name="Normal 10 2 3 5 2 8" xfId="3667"/>
    <cellStyle name="Normal 10 2 3 5 2 8 2" xfId="3668"/>
    <cellStyle name="Normal 10 2 3 5 2 9" xfId="3669"/>
    <cellStyle name="Normal 10 2 3 5 3" xfId="3670"/>
    <cellStyle name="Normal 10 2 3 5 3 10" xfId="3671"/>
    <cellStyle name="Normal 10 2 3 5 3 11" xfId="3672"/>
    <cellStyle name="Normal 10 2 3 5 3 2" xfId="3673"/>
    <cellStyle name="Normal 10 2 3 5 3 2 10" xfId="3674"/>
    <cellStyle name="Normal 10 2 3 5 3 2 2" xfId="3675"/>
    <cellStyle name="Normal 10 2 3 5 3 2 2 2" xfId="3676"/>
    <cellStyle name="Normal 10 2 3 5 3 2 2 2 2" xfId="3677"/>
    <cellStyle name="Normal 10 2 3 5 3 2 2 2 2 2" xfId="3678"/>
    <cellStyle name="Normal 10 2 3 5 3 2 2 2 3" xfId="3679"/>
    <cellStyle name="Normal 10 2 3 5 3 2 2 2 3 2" xfId="3680"/>
    <cellStyle name="Normal 10 2 3 5 3 2 2 2 4" xfId="3681"/>
    <cellStyle name="Normal 10 2 3 5 3 2 2 3" xfId="3682"/>
    <cellStyle name="Normal 10 2 3 5 3 2 2 3 2" xfId="3683"/>
    <cellStyle name="Normal 10 2 3 5 3 2 2 3 2 2" xfId="3684"/>
    <cellStyle name="Normal 10 2 3 5 3 2 2 3 3" xfId="3685"/>
    <cellStyle name="Normal 10 2 3 5 3 2 2 4" xfId="3686"/>
    <cellStyle name="Normal 10 2 3 5 3 2 2 4 2" xfId="3687"/>
    <cellStyle name="Normal 10 2 3 5 3 2 2 5" xfId="3688"/>
    <cellStyle name="Normal 10 2 3 5 3 2 2 6" xfId="3689"/>
    <cellStyle name="Normal 10 2 3 5 3 2 3" xfId="3690"/>
    <cellStyle name="Normal 10 2 3 5 3 2 3 2" xfId="3691"/>
    <cellStyle name="Normal 10 2 3 5 3 2 3 2 2" xfId="3692"/>
    <cellStyle name="Normal 10 2 3 5 3 2 3 2 2 2" xfId="3693"/>
    <cellStyle name="Normal 10 2 3 5 3 2 3 2 3" xfId="3694"/>
    <cellStyle name="Normal 10 2 3 5 3 2 3 3" xfId="3695"/>
    <cellStyle name="Normal 10 2 3 5 3 2 3 3 2" xfId="3696"/>
    <cellStyle name="Normal 10 2 3 5 3 2 3 4" xfId="3697"/>
    <cellStyle name="Normal 10 2 3 5 3 2 3 4 2" xfId="3698"/>
    <cellStyle name="Normal 10 2 3 5 3 2 3 5" xfId="3699"/>
    <cellStyle name="Normal 10 2 3 5 3 2 4" xfId="3700"/>
    <cellStyle name="Normal 10 2 3 5 3 2 4 2" xfId="3701"/>
    <cellStyle name="Normal 10 2 3 5 3 2 4 2 2" xfId="3702"/>
    <cellStyle name="Normal 10 2 3 5 3 2 4 3" xfId="3703"/>
    <cellStyle name="Normal 10 2 3 5 3 2 4 3 2" xfId="3704"/>
    <cellStyle name="Normal 10 2 3 5 3 2 4 4" xfId="3705"/>
    <cellStyle name="Normal 10 2 3 5 3 2 5" xfId="3706"/>
    <cellStyle name="Normal 10 2 3 5 3 2 5 2" xfId="3707"/>
    <cellStyle name="Normal 10 2 3 5 3 2 5 2 2" xfId="3708"/>
    <cellStyle name="Normal 10 2 3 5 3 2 5 3" xfId="3709"/>
    <cellStyle name="Normal 10 2 3 5 3 2 6" xfId="3710"/>
    <cellStyle name="Normal 10 2 3 5 3 2 6 2" xfId="3711"/>
    <cellStyle name="Normal 10 2 3 5 3 2 7" xfId="3712"/>
    <cellStyle name="Normal 10 2 3 5 3 2 8" xfId="3713"/>
    <cellStyle name="Normal 10 2 3 5 3 2 9" xfId="3714"/>
    <cellStyle name="Normal 10 2 3 5 3 3" xfId="3715"/>
    <cellStyle name="Normal 10 2 3 5 3 3 2" xfId="3716"/>
    <cellStyle name="Normal 10 2 3 5 3 3 2 2" xfId="3717"/>
    <cellStyle name="Normal 10 2 3 5 3 3 2 2 2" xfId="3718"/>
    <cellStyle name="Normal 10 2 3 5 3 3 2 3" xfId="3719"/>
    <cellStyle name="Normal 10 2 3 5 3 3 2 3 2" xfId="3720"/>
    <cellStyle name="Normal 10 2 3 5 3 3 2 4" xfId="3721"/>
    <cellStyle name="Normal 10 2 3 5 3 3 3" xfId="3722"/>
    <cellStyle name="Normal 10 2 3 5 3 3 3 2" xfId="3723"/>
    <cellStyle name="Normal 10 2 3 5 3 3 3 2 2" xfId="3724"/>
    <cellStyle name="Normal 10 2 3 5 3 3 3 3" xfId="3725"/>
    <cellStyle name="Normal 10 2 3 5 3 3 4" xfId="3726"/>
    <cellStyle name="Normal 10 2 3 5 3 3 4 2" xfId="3727"/>
    <cellStyle name="Normal 10 2 3 5 3 3 5" xfId="3728"/>
    <cellStyle name="Normal 10 2 3 5 3 3 6" xfId="3729"/>
    <cellStyle name="Normal 10 2 3 5 3 4" xfId="3730"/>
    <cellStyle name="Normal 10 2 3 5 3 4 2" xfId="3731"/>
    <cellStyle name="Normal 10 2 3 5 3 4 2 2" xfId="3732"/>
    <cellStyle name="Normal 10 2 3 5 3 4 2 2 2" xfId="3733"/>
    <cellStyle name="Normal 10 2 3 5 3 4 2 3" xfId="3734"/>
    <cellStyle name="Normal 10 2 3 5 3 4 3" xfId="3735"/>
    <cellStyle name="Normal 10 2 3 5 3 4 3 2" xfId="3736"/>
    <cellStyle name="Normal 10 2 3 5 3 4 4" xfId="3737"/>
    <cellStyle name="Normal 10 2 3 5 3 4 4 2" xfId="3738"/>
    <cellStyle name="Normal 10 2 3 5 3 4 5" xfId="3739"/>
    <cellStyle name="Normal 10 2 3 5 3 5" xfId="3740"/>
    <cellStyle name="Normal 10 2 3 5 3 5 2" xfId="3741"/>
    <cellStyle name="Normal 10 2 3 5 3 5 2 2" xfId="3742"/>
    <cellStyle name="Normal 10 2 3 5 3 5 3" xfId="3743"/>
    <cellStyle name="Normal 10 2 3 5 3 5 3 2" xfId="3744"/>
    <cellStyle name="Normal 10 2 3 5 3 5 4" xfId="3745"/>
    <cellStyle name="Normal 10 2 3 5 3 6" xfId="3746"/>
    <cellStyle name="Normal 10 2 3 5 3 6 2" xfId="3747"/>
    <cellStyle name="Normal 10 2 3 5 3 6 2 2" xfId="3748"/>
    <cellStyle name="Normal 10 2 3 5 3 6 3" xfId="3749"/>
    <cellStyle name="Normal 10 2 3 5 3 7" xfId="3750"/>
    <cellStyle name="Normal 10 2 3 5 3 7 2" xfId="3751"/>
    <cellStyle name="Normal 10 2 3 5 3 8" xfId="3752"/>
    <cellStyle name="Normal 10 2 3 5 3 9" xfId="3753"/>
    <cellStyle name="Normal 10 2 3 5 4" xfId="3754"/>
    <cellStyle name="Normal 10 2 3 5 4 10" xfId="3755"/>
    <cellStyle name="Normal 10 2 3 5 4 2" xfId="3756"/>
    <cellStyle name="Normal 10 2 3 5 4 2 2" xfId="3757"/>
    <cellStyle name="Normal 10 2 3 5 4 2 2 2" xfId="3758"/>
    <cellStyle name="Normal 10 2 3 5 4 2 2 2 2" xfId="3759"/>
    <cellStyle name="Normal 10 2 3 5 4 2 2 3" xfId="3760"/>
    <cellStyle name="Normal 10 2 3 5 4 2 2 3 2" xfId="3761"/>
    <cellStyle name="Normal 10 2 3 5 4 2 2 4" xfId="3762"/>
    <cellStyle name="Normal 10 2 3 5 4 2 3" xfId="3763"/>
    <cellStyle name="Normal 10 2 3 5 4 2 3 2" xfId="3764"/>
    <cellStyle name="Normal 10 2 3 5 4 2 3 2 2" xfId="3765"/>
    <cellStyle name="Normal 10 2 3 5 4 2 3 3" xfId="3766"/>
    <cellStyle name="Normal 10 2 3 5 4 2 4" xfId="3767"/>
    <cellStyle name="Normal 10 2 3 5 4 2 4 2" xfId="3768"/>
    <cellStyle name="Normal 10 2 3 5 4 2 5" xfId="3769"/>
    <cellStyle name="Normal 10 2 3 5 4 2 6" xfId="3770"/>
    <cellStyle name="Normal 10 2 3 5 4 3" xfId="3771"/>
    <cellStyle name="Normal 10 2 3 5 4 3 2" xfId="3772"/>
    <cellStyle name="Normal 10 2 3 5 4 3 2 2" xfId="3773"/>
    <cellStyle name="Normal 10 2 3 5 4 3 2 2 2" xfId="3774"/>
    <cellStyle name="Normal 10 2 3 5 4 3 2 3" xfId="3775"/>
    <cellStyle name="Normal 10 2 3 5 4 3 3" xfId="3776"/>
    <cellStyle name="Normal 10 2 3 5 4 3 3 2" xfId="3777"/>
    <cellStyle name="Normal 10 2 3 5 4 3 4" xfId="3778"/>
    <cellStyle name="Normal 10 2 3 5 4 3 4 2" xfId="3779"/>
    <cellStyle name="Normal 10 2 3 5 4 3 5" xfId="3780"/>
    <cellStyle name="Normal 10 2 3 5 4 4" xfId="3781"/>
    <cellStyle name="Normal 10 2 3 5 4 4 2" xfId="3782"/>
    <cellStyle name="Normal 10 2 3 5 4 4 2 2" xfId="3783"/>
    <cellStyle name="Normal 10 2 3 5 4 4 3" xfId="3784"/>
    <cellStyle name="Normal 10 2 3 5 4 4 3 2" xfId="3785"/>
    <cellStyle name="Normal 10 2 3 5 4 4 4" xfId="3786"/>
    <cellStyle name="Normal 10 2 3 5 4 5" xfId="3787"/>
    <cellStyle name="Normal 10 2 3 5 4 5 2" xfId="3788"/>
    <cellStyle name="Normal 10 2 3 5 4 5 2 2" xfId="3789"/>
    <cellStyle name="Normal 10 2 3 5 4 5 3" xfId="3790"/>
    <cellStyle name="Normal 10 2 3 5 4 6" xfId="3791"/>
    <cellStyle name="Normal 10 2 3 5 4 6 2" xfId="3792"/>
    <cellStyle name="Normal 10 2 3 5 4 7" xfId="3793"/>
    <cellStyle name="Normal 10 2 3 5 4 8" xfId="3794"/>
    <cellStyle name="Normal 10 2 3 5 4 9" xfId="3795"/>
    <cellStyle name="Normal 10 2 3 5 5" xfId="3796"/>
    <cellStyle name="Normal 10 2 3 5 5 2" xfId="3797"/>
    <cellStyle name="Normal 10 2 3 5 5 2 2" xfId="3798"/>
    <cellStyle name="Normal 10 2 3 5 5 2 2 2" xfId="3799"/>
    <cellStyle name="Normal 10 2 3 5 5 2 3" xfId="3800"/>
    <cellStyle name="Normal 10 2 3 5 5 2 3 2" xfId="3801"/>
    <cellStyle name="Normal 10 2 3 5 5 2 4" xfId="3802"/>
    <cellStyle name="Normal 10 2 3 5 5 3" xfId="3803"/>
    <cellStyle name="Normal 10 2 3 5 5 3 2" xfId="3804"/>
    <cellStyle name="Normal 10 2 3 5 5 3 2 2" xfId="3805"/>
    <cellStyle name="Normal 10 2 3 5 5 3 3" xfId="3806"/>
    <cellStyle name="Normal 10 2 3 5 5 4" xfId="3807"/>
    <cellStyle name="Normal 10 2 3 5 5 4 2" xfId="3808"/>
    <cellStyle name="Normal 10 2 3 5 5 5" xfId="3809"/>
    <cellStyle name="Normal 10 2 3 5 5 6" xfId="3810"/>
    <cellStyle name="Normal 10 2 3 5 6" xfId="3811"/>
    <cellStyle name="Normal 10 2 3 5 6 2" xfId="3812"/>
    <cellStyle name="Normal 10 2 3 5 6 2 2" xfId="3813"/>
    <cellStyle name="Normal 10 2 3 5 6 2 2 2" xfId="3814"/>
    <cellStyle name="Normal 10 2 3 5 6 2 3" xfId="3815"/>
    <cellStyle name="Normal 10 2 3 5 6 3" xfId="3816"/>
    <cellStyle name="Normal 10 2 3 5 6 3 2" xfId="3817"/>
    <cellStyle name="Normal 10 2 3 5 6 4" xfId="3818"/>
    <cellStyle name="Normal 10 2 3 5 6 4 2" xfId="3819"/>
    <cellStyle name="Normal 10 2 3 5 6 5" xfId="3820"/>
    <cellStyle name="Normal 10 2 3 5 7" xfId="3821"/>
    <cellStyle name="Normal 10 2 3 5 7 2" xfId="3822"/>
    <cellStyle name="Normal 10 2 3 5 7 2 2" xfId="3823"/>
    <cellStyle name="Normal 10 2 3 5 7 3" xfId="3824"/>
    <cellStyle name="Normal 10 2 3 5 7 3 2" xfId="3825"/>
    <cellStyle name="Normal 10 2 3 5 7 4" xfId="3826"/>
    <cellStyle name="Normal 10 2 3 5 8" xfId="3827"/>
    <cellStyle name="Normal 10 2 3 5 8 2" xfId="3828"/>
    <cellStyle name="Normal 10 2 3 5 8 2 2" xfId="3829"/>
    <cellStyle name="Normal 10 2 3 5 8 3" xfId="3830"/>
    <cellStyle name="Normal 10 2 3 5 9" xfId="3831"/>
    <cellStyle name="Normal 10 2 3 5 9 2" xfId="3832"/>
    <cellStyle name="Normal 10 2 3 6" xfId="3833"/>
    <cellStyle name="Normal 10 2 3 6 10" xfId="3834"/>
    <cellStyle name="Normal 10 2 3 6 11" xfId="3835"/>
    <cellStyle name="Normal 10 2 3 6 12" xfId="3836"/>
    <cellStyle name="Normal 10 2 3 6 2" xfId="3837"/>
    <cellStyle name="Normal 10 2 3 6 2 10" xfId="3838"/>
    <cellStyle name="Normal 10 2 3 6 2 11" xfId="3839"/>
    <cellStyle name="Normal 10 2 3 6 2 2" xfId="3840"/>
    <cellStyle name="Normal 10 2 3 6 2 2 2" xfId="3841"/>
    <cellStyle name="Normal 10 2 3 6 2 2 2 2" xfId="3842"/>
    <cellStyle name="Normal 10 2 3 6 2 2 2 2 2" xfId="3843"/>
    <cellStyle name="Normal 10 2 3 6 2 2 2 3" xfId="3844"/>
    <cellStyle name="Normal 10 2 3 6 2 2 2 3 2" xfId="3845"/>
    <cellStyle name="Normal 10 2 3 6 2 2 2 4" xfId="3846"/>
    <cellStyle name="Normal 10 2 3 6 2 2 3" xfId="3847"/>
    <cellStyle name="Normal 10 2 3 6 2 2 3 2" xfId="3848"/>
    <cellStyle name="Normal 10 2 3 6 2 2 3 2 2" xfId="3849"/>
    <cellStyle name="Normal 10 2 3 6 2 2 3 3" xfId="3850"/>
    <cellStyle name="Normal 10 2 3 6 2 2 4" xfId="3851"/>
    <cellStyle name="Normal 10 2 3 6 2 2 4 2" xfId="3852"/>
    <cellStyle name="Normal 10 2 3 6 2 2 5" xfId="3853"/>
    <cellStyle name="Normal 10 2 3 6 2 2 6" xfId="3854"/>
    <cellStyle name="Normal 10 2 3 6 2 3" xfId="3855"/>
    <cellStyle name="Normal 10 2 3 6 2 3 2" xfId="3856"/>
    <cellStyle name="Normal 10 2 3 6 2 3 2 2" xfId="3857"/>
    <cellStyle name="Normal 10 2 3 6 2 3 2 2 2" xfId="3858"/>
    <cellStyle name="Normal 10 2 3 6 2 3 2 3" xfId="3859"/>
    <cellStyle name="Normal 10 2 3 6 2 3 2 3 2" xfId="3860"/>
    <cellStyle name="Normal 10 2 3 6 2 3 2 4" xfId="3861"/>
    <cellStyle name="Normal 10 2 3 6 2 3 3" xfId="3862"/>
    <cellStyle name="Normal 10 2 3 6 2 3 3 2" xfId="3863"/>
    <cellStyle name="Normal 10 2 3 6 2 3 4" xfId="3864"/>
    <cellStyle name="Normal 10 2 3 6 2 3 4 2" xfId="3865"/>
    <cellStyle name="Normal 10 2 3 6 2 3 5" xfId="3866"/>
    <cellStyle name="Normal 10 2 3 6 2 4" xfId="3867"/>
    <cellStyle name="Normal 10 2 3 6 2 4 2" xfId="3868"/>
    <cellStyle name="Normal 10 2 3 6 2 4 2 2" xfId="3869"/>
    <cellStyle name="Normal 10 2 3 6 2 4 2 2 2" xfId="3870"/>
    <cellStyle name="Normal 10 2 3 6 2 4 2 3" xfId="3871"/>
    <cellStyle name="Normal 10 2 3 6 2 4 3" xfId="3872"/>
    <cellStyle name="Normal 10 2 3 6 2 4 3 2" xfId="3873"/>
    <cellStyle name="Normal 10 2 3 6 2 4 4" xfId="3874"/>
    <cellStyle name="Normal 10 2 3 6 2 4 4 2" xfId="3875"/>
    <cellStyle name="Normal 10 2 3 6 2 4 5" xfId="3876"/>
    <cellStyle name="Normal 10 2 3 6 2 5" xfId="3877"/>
    <cellStyle name="Normal 10 2 3 6 2 5 2" xfId="3878"/>
    <cellStyle name="Normal 10 2 3 6 2 5 2 2" xfId="3879"/>
    <cellStyle name="Normal 10 2 3 6 2 5 3" xfId="3880"/>
    <cellStyle name="Normal 10 2 3 6 2 5 3 2" xfId="3881"/>
    <cellStyle name="Normal 10 2 3 6 2 5 4" xfId="3882"/>
    <cellStyle name="Normal 10 2 3 6 2 6" xfId="3883"/>
    <cellStyle name="Normal 10 2 3 6 2 6 2" xfId="3884"/>
    <cellStyle name="Normal 10 2 3 6 2 6 2 2" xfId="3885"/>
    <cellStyle name="Normal 10 2 3 6 2 6 3" xfId="3886"/>
    <cellStyle name="Normal 10 2 3 6 2 7" xfId="3887"/>
    <cellStyle name="Normal 10 2 3 6 2 7 2" xfId="3888"/>
    <cellStyle name="Normal 10 2 3 6 2 8" xfId="3889"/>
    <cellStyle name="Normal 10 2 3 6 2 9" xfId="3890"/>
    <cellStyle name="Normal 10 2 3 6 3" xfId="3891"/>
    <cellStyle name="Normal 10 2 3 6 3 2" xfId="3892"/>
    <cellStyle name="Normal 10 2 3 6 3 2 2" xfId="3893"/>
    <cellStyle name="Normal 10 2 3 6 3 2 2 2" xfId="3894"/>
    <cellStyle name="Normal 10 2 3 6 3 2 3" xfId="3895"/>
    <cellStyle name="Normal 10 2 3 6 3 2 3 2" xfId="3896"/>
    <cellStyle name="Normal 10 2 3 6 3 2 4" xfId="3897"/>
    <cellStyle name="Normal 10 2 3 6 3 3" xfId="3898"/>
    <cellStyle name="Normal 10 2 3 6 3 3 2" xfId="3899"/>
    <cellStyle name="Normal 10 2 3 6 3 3 2 2" xfId="3900"/>
    <cellStyle name="Normal 10 2 3 6 3 3 3" xfId="3901"/>
    <cellStyle name="Normal 10 2 3 6 3 4" xfId="3902"/>
    <cellStyle name="Normal 10 2 3 6 3 4 2" xfId="3903"/>
    <cellStyle name="Normal 10 2 3 6 3 5" xfId="3904"/>
    <cellStyle name="Normal 10 2 3 6 3 6" xfId="3905"/>
    <cellStyle name="Normal 10 2 3 6 4" xfId="3906"/>
    <cellStyle name="Normal 10 2 3 6 4 2" xfId="3907"/>
    <cellStyle name="Normal 10 2 3 6 4 2 2" xfId="3908"/>
    <cellStyle name="Normal 10 2 3 6 4 2 2 2" xfId="3909"/>
    <cellStyle name="Normal 10 2 3 6 4 2 3" xfId="3910"/>
    <cellStyle name="Normal 10 2 3 6 4 2 3 2" xfId="3911"/>
    <cellStyle name="Normal 10 2 3 6 4 2 4" xfId="3912"/>
    <cellStyle name="Normal 10 2 3 6 4 3" xfId="3913"/>
    <cellStyle name="Normal 10 2 3 6 4 3 2" xfId="3914"/>
    <cellStyle name="Normal 10 2 3 6 4 4" xfId="3915"/>
    <cellStyle name="Normal 10 2 3 6 4 4 2" xfId="3916"/>
    <cellStyle name="Normal 10 2 3 6 4 5" xfId="3917"/>
    <cellStyle name="Normal 10 2 3 6 5" xfId="3918"/>
    <cellStyle name="Normal 10 2 3 6 5 2" xfId="3919"/>
    <cellStyle name="Normal 10 2 3 6 5 2 2" xfId="3920"/>
    <cellStyle name="Normal 10 2 3 6 5 2 2 2" xfId="3921"/>
    <cellStyle name="Normal 10 2 3 6 5 2 3" xfId="3922"/>
    <cellStyle name="Normal 10 2 3 6 5 3" xfId="3923"/>
    <cellStyle name="Normal 10 2 3 6 5 3 2" xfId="3924"/>
    <cellStyle name="Normal 10 2 3 6 5 4" xfId="3925"/>
    <cellStyle name="Normal 10 2 3 6 5 4 2" xfId="3926"/>
    <cellStyle name="Normal 10 2 3 6 5 5" xfId="3927"/>
    <cellStyle name="Normal 10 2 3 6 6" xfId="3928"/>
    <cellStyle name="Normal 10 2 3 6 6 2" xfId="3929"/>
    <cellStyle name="Normal 10 2 3 6 6 2 2" xfId="3930"/>
    <cellStyle name="Normal 10 2 3 6 6 3" xfId="3931"/>
    <cellStyle name="Normal 10 2 3 6 6 3 2" xfId="3932"/>
    <cellStyle name="Normal 10 2 3 6 6 4" xfId="3933"/>
    <cellStyle name="Normal 10 2 3 6 7" xfId="3934"/>
    <cellStyle name="Normal 10 2 3 6 7 2" xfId="3935"/>
    <cellStyle name="Normal 10 2 3 6 7 2 2" xfId="3936"/>
    <cellStyle name="Normal 10 2 3 6 7 3" xfId="3937"/>
    <cellStyle name="Normal 10 2 3 6 8" xfId="3938"/>
    <cellStyle name="Normal 10 2 3 6 8 2" xfId="3939"/>
    <cellStyle name="Normal 10 2 3 6 9" xfId="3940"/>
    <cellStyle name="Normal 10 2 3 7" xfId="3941"/>
    <cellStyle name="Normal 10 2 3 7 10" xfId="3942"/>
    <cellStyle name="Normal 10 2 3 7 11" xfId="3943"/>
    <cellStyle name="Normal 10 2 3 7 2" xfId="3944"/>
    <cellStyle name="Normal 10 2 3 7 2 10" xfId="3945"/>
    <cellStyle name="Normal 10 2 3 7 2 2" xfId="3946"/>
    <cellStyle name="Normal 10 2 3 7 2 2 2" xfId="3947"/>
    <cellStyle name="Normal 10 2 3 7 2 2 2 2" xfId="3948"/>
    <cellStyle name="Normal 10 2 3 7 2 2 2 2 2" xfId="3949"/>
    <cellStyle name="Normal 10 2 3 7 2 2 2 3" xfId="3950"/>
    <cellStyle name="Normal 10 2 3 7 2 2 2 3 2" xfId="3951"/>
    <cellStyle name="Normal 10 2 3 7 2 2 2 4" xfId="3952"/>
    <cellStyle name="Normal 10 2 3 7 2 2 3" xfId="3953"/>
    <cellStyle name="Normal 10 2 3 7 2 2 3 2" xfId="3954"/>
    <cellStyle name="Normal 10 2 3 7 2 2 3 2 2" xfId="3955"/>
    <cellStyle name="Normal 10 2 3 7 2 2 3 3" xfId="3956"/>
    <cellStyle name="Normal 10 2 3 7 2 2 4" xfId="3957"/>
    <cellStyle name="Normal 10 2 3 7 2 2 4 2" xfId="3958"/>
    <cellStyle name="Normal 10 2 3 7 2 2 5" xfId="3959"/>
    <cellStyle name="Normal 10 2 3 7 2 2 6" xfId="3960"/>
    <cellStyle name="Normal 10 2 3 7 2 3" xfId="3961"/>
    <cellStyle name="Normal 10 2 3 7 2 3 2" xfId="3962"/>
    <cellStyle name="Normal 10 2 3 7 2 3 2 2" xfId="3963"/>
    <cellStyle name="Normal 10 2 3 7 2 3 2 2 2" xfId="3964"/>
    <cellStyle name="Normal 10 2 3 7 2 3 2 3" xfId="3965"/>
    <cellStyle name="Normal 10 2 3 7 2 3 3" xfId="3966"/>
    <cellStyle name="Normal 10 2 3 7 2 3 3 2" xfId="3967"/>
    <cellStyle name="Normal 10 2 3 7 2 3 4" xfId="3968"/>
    <cellStyle name="Normal 10 2 3 7 2 3 4 2" xfId="3969"/>
    <cellStyle name="Normal 10 2 3 7 2 3 5" xfId="3970"/>
    <cellStyle name="Normal 10 2 3 7 2 4" xfId="3971"/>
    <cellStyle name="Normal 10 2 3 7 2 4 2" xfId="3972"/>
    <cellStyle name="Normal 10 2 3 7 2 4 2 2" xfId="3973"/>
    <cellStyle name="Normal 10 2 3 7 2 4 3" xfId="3974"/>
    <cellStyle name="Normal 10 2 3 7 2 4 3 2" xfId="3975"/>
    <cellStyle name="Normal 10 2 3 7 2 4 4" xfId="3976"/>
    <cellStyle name="Normal 10 2 3 7 2 5" xfId="3977"/>
    <cellStyle name="Normal 10 2 3 7 2 5 2" xfId="3978"/>
    <cellStyle name="Normal 10 2 3 7 2 5 2 2" xfId="3979"/>
    <cellStyle name="Normal 10 2 3 7 2 5 3" xfId="3980"/>
    <cellStyle name="Normal 10 2 3 7 2 6" xfId="3981"/>
    <cellStyle name="Normal 10 2 3 7 2 6 2" xfId="3982"/>
    <cellStyle name="Normal 10 2 3 7 2 7" xfId="3983"/>
    <cellStyle name="Normal 10 2 3 7 2 8" xfId="3984"/>
    <cellStyle name="Normal 10 2 3 7 2 9" xfId="3985"/>
    <cellStyle name="Normal 10 2 3 7 3" xfId="3986"/>
    <cellStyle name="Normal 10 2 3 7 3 2" xfId="3987"/>
    <cellStyle name="Normal 10 2 3 7 3 2 2" xfId="3988"/>
    <cellStyle name="Normal 10 2 3 7 3 2 2 2" xfId="3989"/>
    <cellStyle name="Normal 10 2 3 7 3 2 3" xfId="3990"/>
    <cellStyle name="Normal 10 2 3 7 3 2 3 2" xfId="3991"/>
    <cellStyle name="Normal 10 2 3 7 3 2 4" xfId="3992"/>
    <cellStyle name="Normal 10 2 3 7 3 3" xfId="3993"/>
    <cellStyle name="Normal 10 2 3 7 3 3 2" xfId="3994"/>
    <cellStyle name="Normal 10 2 3 7 3 3 2 2" xfId="3995"/>
    <cellStyle name="Normal 10 2 3 7 3 3 3" xfId="3996"/>
    <cellStyle name="Normal 10 2 3 7 3 4" xfId="3997"/>
    <cellStyle name="Normal 10 2 3 7 3 4 2" xfId="3998"/>
    <cellStyle name="Normal 10 2 3 7 3 5" xfId="3999"/>
    <cellStyle name="Normal 10 2 3 7 3 6" xfId="4000"/>
    <cellStyle name="Normal 10 2 3 7 4" xfId="4001"/>
    <cellStyle name="Normal 10 2 3 7 4 2" xfId="4002"/>
    <cellStyle name="Normal 10 2 3 7 4 2 2" xfId="4003"/>
    <cellStyle name="Normal 10 2 3 7 4 2 2 2" xfId="4004"/>
    <cellStyle name="Normal 10 2 3 7 4 2 3" xfId="4005"/>
    <cellStyle name="Normal 10 2 3 7 4 3" xfId="4006"/>
    <cellStyle name="Normal 10 2 3 7 4 3 2" xfId="4007"/>
    <cellStyle name="Normal 10 2 3 7 4 4" xfId="4008"/>
    <cellStyle name="Normal 10 2 3 7 4 4 2" xfId="4009"/>
    <cellStyle name="Normal 10 2 3 7 4 5" xfId="4010"/>
    <cellStyle name="Normal 10 2 3 7 5" xfId="4011"/>
    <cellStyle name="Normal 10 2 3 7 5 2" xfId="4012"/>
    <cellStyle name="Normal 10 2 3 7 5 2 2" xfId="4013"/>
    <cellStyle name="Normal 10 2 3 7 5 3" xfId="4014"/>
    <cellStyle name="Normal 10 2 3 7 5 3 2" xfId="4015"/>
    <cellStyle name="Normal 10 2 3 7 5 4" xfId="4016"/>
    <cellStyle name="Normal 10 2 3 7 6" xfId="4017"/>
    <cellStyle name="Normal 10 2 3 7 6 2" xfId="4018"/>
    <cellStyle name="Normal 10 2 3 7 6 2 2" xfId="4019"/>
    <cellStyle name="Normal 10 2 3 7 6 3" xfId="4020"/>
    <cellStyle name="Normal 10 2 3 7 7" xfId="4021"/>
    <cellStyle name="Normal 10 2 3 7 7 2" xfId="4022"/>
    <cellStyle name="Normal 10 2 3 7 8" xfId="4023"/>
    <cellStyle name="Normal 10 2 3 7 9" xfId="4024"/>
    <cellStyle name="Normal 10 2 3 8" xfId="4025"/>
    <cellStyle name="Normal 10 2 3 8 10" xfId="4026"/>
    <cellStyle name="Normal 10 2 3 8 2" xfId="4027"/>
    <cellStyle name="Normal 10 2 3 8 2 2" xfId="4028"/>
    <cellStyle name="Normal 10 2 3 8 2 2 2" xfId="4029"/>
    <cellStyle name="Normal 10 2 3 8 2 2 2 2" xfId="4030"/>
    <cellStyle name="Normal 10 2 3 8 2 2 3" xfId="4031"/>
    <cellStyle name="Normal 10 2 3 8 2 2 3 2" xfId="4032"/>
    <cellStyle name="Normal 10 2 3 8 2 2 4" xfId="4033"/>
    <cellStyle name="Normal 10 2 3 8 2 3" xfId="4034"/>
    <cellStyle name="Normal 10 2 3 8 2 3 2" xfId="4035"/>
    <cellStyle name="Normal 10 2 3 8 2 3 2 2" xfId="4036"/>
    <cellStyle name="Normal 10 2 3 8 2 3 3" xfId="4037"/>
    <cellStyle name="Normal 10 2 3 8 2 4" xfId="4038"/>
    <cellStyle name="Normal 10 2 3 8 2 4 2" xfId="4039"/>
    <cellStyle name="Normal 10 2 3 8 2 5" xfId="4040"/>
    <cellStyle name="Normal 10 2 3 8 2 6" xfId="4041"/>
    <cellStyle name="Normal 10 2 3 8 3" xfId="4042"/>
    <cellStyle name="Normal 10 2 3 8 3 2" xfId="4043"/>
    <cellStyle name="Normal 10 2 3 8 3 2 2" xfId="4044"/>
    <cellStyle name="Normal 10 2 3 8 3 2 2 2" xfId="4045"/>
    <cellStyle name="Normal 10 2 3 8 3 2 3" xfId="4046"/>
    <cellStyle name="Normal 10 2 3 8 3 3" xfId="4047"/>
    <cellStyle name="Normal 10 2 3 8 3 3 2" xfId="4048"/>
    <cellStyle name="Normal 10 2 3 8 3 4" xfId="4049"/>
    <cellStyle name="Normal 10 2 3 8 3 4 2" xfId="4050"/>
    <cellStyle name="Normal 10 2 3 8 3 5" xfId="4051"/>
    <cellStyle name="Normal 10 2 3 8 4" xfId="4052"/>
    <cellStyle name="Normal 10 2 3 8 4 2" xfId="4053"/>
    <cellStyle name="Normal 10 2 3 8 4 2 2" xfId="4054"/>
    <cellStyle name="Normal 10 2 3 8 4 3" xfId="4055"/>
    <cellStyle name="Normal 10 2 3 8 4 3 2" xfId="4056"/>
    <cellStyle name="Normal 10 2 3 8 4 4" xfId="4057"/>
    <cellStyle name="Normal 10 2 3 8 5" xfId="4058"/>
    <cellStyle name="Normal 10 2 3 8 5 2" xfId="4059"/>
    <cellStyle name="Normal 10 2 3 8 5 2 2" xfId="4060"/>
    <cellStyle name="Normal 10 2 3 8 5 3" xfId="4061"/>
    <cellStyle name="Normal 10 2 3 8 6" xfId="4062"/>
    <cellStyle name="Normal 10 2 3 8 6 2" xfId="4063"/>
    <cellStyle name="Normal 10 2 3 8 7" xfId="4064"/>
    <cellStyle name="Normal 10 2 3 8 8" xfId="4065"/>
    <cellStyle name="Normal 10 2 3 8 9" xfId="4066"/>
    <cellStyle name="Normal 10 2 3 9" xfId="4067"/>
    <cellStyle name="Normal 10 2 3 9 2" xfId="4068"/>
    <cellStyle name="Normal 10 2 3 9 2 2" xfId="4069"/>
    <cellStyle name="Normal 10 2 3 9 2 2 2" xfId="4070"/>
    <cellStyle name="Normal 10 2 3 9 2 3" xfId="4071"/>
    <cellStyle name="Normal 10 2 3 9 2 3 2" xfId="4072"/>
    <cellStyle name="Normal 10 2 3 9 2 4" xfId="4073"/>
    <cellStyle name="Normal 10 2 3 9 3" xfId="4074"/>
    <cellStyle name="Normal 10 2 3 9 3 2" xfId="4075"/>
    <cellStyle name="Normal 10 2 3 9 3 2 2" xfId="4076"/>
    <cellStyle name="Normal 10 2 3 9 3 3" xfId="4077"/>
    <cellStyle name="Normal 10 2 3 9 4" xfId="4078"/>
    <cellStyle name="Normal 10 2 3 9 4 2" xfId="4079"/>
    <cellStyle name="Normal 10 2 3 9 5" xfId="4080"/>
    <cellStyle name="Normal 10 2 3 9 6" xfId="4081"/>
    <cellStyle name="Normal 10 2 4" xfId="4082"/>
    <cellStyle name="Normal 10 2 4 10" xfId="4083"/>
    <cellStyle name="Normal 10 2 4 10 2" xfId="4084"/>
    <cellStyle name="Normal 10 2 4 10 2 2" xfId="4085"/>
    <cellStyle name="Normal 10 2 4 10 3" xfId="4086"/>
    <cellStyle name="Normal 10 2 4 10 3 2" xfId="4087"/>
    <cellStyle name="Normal 10 2 4 10 4" xfId="4088"/>
    <cellStyle name="Normal 10 2 4 11" xfId="4089"/>
    <cellStyle name="Normal 10 2 4 11 2" xfId="4090"/>
    <cellStyle name="Normal 10 2 4 11 2 2" xfId="4091"/>
    <cellStyle name="Normal 10 2 4 11 3" xfId="4092"/>
    <cellStyle name="Normal 10 2 4 12" xfId="4093"/>
    <cellStyle name="Normal 10 2 4 12 2" xfId="4094"/>
    <cellStyle name="Normal 10 2 4 13" xfId="4095"/>
    <cellStyle name="Normal 10 2 4 14" xfId="4096"/>
    <cellStyle name="Normal 10 2 4 15" xfId="4097"/>
    <cellStyle name="Normal 10 2 4 16" xfId="4098"/>
    <cellStyle name="Normal 10 2 4 2" xfId="4099"/>
    <cellStyle name="Normal 10 2 4 2 10" xfId="4100"/>
    <cellStyle name="Normal 10 2 4 2 11" xfId="4101"/>
    <cellStyle name="Normal 10 2 4 2 12" xfId="4102"/>
    <cellStyle name="Normal 10 2 4 2 13" xfId="4103"/>
    <cellStyle name="Normal 10 2 4 2 2" xfId="4104"/>
    <cellStyle name="Normal 10 2 4 2 2 10" xfId="4105"/>
    <cellStyle name="Normal 10 2 4 2 2 11" xfId="4106"/>
    <cellStyle name="Normal 10 2 4 2 2 12" xfId="4107"/>
    <cellStyle name="Normal 10 2 4 2 2 2" xfId="4108"/>
    <cellStyle name="Normal 10 2 4 2 2 2 10" xfId="4109"/>
    <cellStyle name="Normal 10 2 4 2 2 2 11" xfId="4110"/>
    <cellStyle name="Normal 10 2 4 2 2 2 2" xfId="4111"/>
    <cellStyle name="Normal 10 2 4 2 2 2 2 2" xfId="4112"/>
    <cellStyle name="Normal 10 2 4 2 2 2 2 2 2" xfId="4113"/>
    <cellStyle name="Normal 10 2 4 2 2 2 2 2 2 2" xfId="4114"/>
    <cellStyle name="Normal 10 2 4 2 2 2 2 2 3" xfId="4115"/>
    <cellStyle name="Normal 10 2 4 2 2 2 2 2 3 2" xfId="4116"/>
    <cellStyle name="Normal 10 2 4 2 2 2 2 2 4" xfId="4117"/>
    <cellStyle name="Normal 10 2 4 2 2 2 2 3" xfId="4118"/>
    <cellStyle name="Normal 10 2 4 2 2 2 2 3 2" xfId="4119"/>
    <cellStyle name="Normal 10 2 4 2 2 2 2 3 2 2" xfId="4120"/>
    <cellStyle name="Normal 10 2 4 2 2 2 2 3 3" xfId="4121"/>
    <cellStyle name="Normal 10 2 4 2 2 2 2 4" xfId="4122"/>
    <cellStyle name="Normal 10 2 4 2 2 2 2 4 2" xfId="4123"/>
    <cellStyle name="Normal 10 2 4 2 2 2 2 5" xfId="4124"/>
    <cellStyle name="Normal 10 2 4 2 2 2 2 6" xfId="4125"/>
    <cellStyle name="Normal 10 2 4 2 2 2 3" xfId="4126"/>
    <cellStyle name="Normal 10 2 4 2 2 2 3 2" xfId="4127"/>
    <cellStyle name="Normal 10 2 4 2 2 2 3 2 2" xfId="4128"/>
    <cellStyle name="Normal 10 2 4 2 2 2 3 2 2 2" xfId="4129"/>
    <cellStyle name="Normal 10 2 4 2 2 2 3 2 3" xfId="4130"/>
    <cellStyle name="Normal 10 2 4 2 2 2 3 2 3 2" xfId="4131"/>
    <cellStyle name="Normal 10 2 4 2 2 2 3 2 4" xfId="4132"/>
    <cellStyle name="Normal 10 2 4 2 2 2 3 3" xfId="4133"/>
    <cellStyle name="Normal 10 2 4 2 2 2 3 3 2" xfId="4134"/>
    <cellStyle name="Normal 10 2 4 2 2 2 3 4" xfId="4135"/>
    <cellStyle name="Normal 10 2 4 2 2 2 3 4 2" xfId="4136"/>
    <cellStyle name="Normal 10 2 4 2 2 2 3 5" xfId="4137"/>
    <cellStyle name="Normal 10 2 4 2 2 2 4" xfId="4138"/>
    <cellStyle name="Normal 10 2 4 2 2 2 4 2" xfId="4139"/>
    <cellStyle name="Normal 10 2 4 2 2 2 4 2 2" xfId="4140"/>
    <cellStyle name="Normal 10 2 4 2 2 2 4 2 2 2" xfId="4141"/>
    <cellStyle name="Normal 10 2 4 2 2 2 4 2 3" xfId="4142"/>
    <cellStyle name="Normal 10 2 4 2 2 2 4 3" xfId="4143"/>
    <cellStyle name="Normal 10 2 4 2 2 2 4 3 2" xfId="4144"/>
    <cellStyle name="Normal 10 2 4 2 2 2 4 4" xfId="4145"/>
    <cellStyle name="Normal 10 2 4 2 2 2 4 4 2" xfId="4146"/>
    <cellStyle name="Normal 10 2 4 2 2 2 4 5" xfId="4147"/>
    <cellStyle name="Normal 10 2 4 2 2 2 5" xfId="4148"/>
    <cellStyle name="Normal 10 2 4 2 2 2 5 2" xfId="4149"/>
    <cellStyle name="Normal 10 2 4 2 2 2 5 2 2" xfId="4150"/>
    <cellStyle name="Normal 10 2 4 2 2 2 5 3" xfId="4151"/>
    <cellStyle name="Normal 10 2 4 2 2 2 5 3 2" xfId="4152"/>
    <cellStyle name="Normal 10 2 4 2 2 2 5 4" xfId="4153"/>
    <cellStyle name="Normal 10 2 4 2 2 2 6" xfId="4154"/>
    <cellStyle name="Normal 10 2 4 2 2 2 6 2" xfId="4155"/>
    <cellStyle name="Normal 10 2 4 2 2 2 6 2 2" xfId="4156"/>
    <cellStyle name="Normal 10 2 4 2 2 2 6 3" xfId="4157"/>
    <cellStyle name="Normal 10 2 4 2 2 2 7" xfId="4158"/>
    <cellStyle name="Normal 10 2 4 2 2 2 7 2" xfId="4159"/>
    <cellStyle name="Normal 10 2 4 2 2 2 8" xfId="4160"/>
    <cellStyle name="Normal 10 2 4 2 2 2 9" xfId="4161"/>
    <cellStyle name="Normal 10 2 4 2 2 3" xfId="4162"/>
    <cellStyle name="Normal 10 2 4 2 2 3 2" xfId="4163"/>
    <cellStyle name="Normal 10 2 4 2 2 3 2 2" xfId="4164"/>
    <cellStyle name="Normal 10 2 4 2 2 3 2 2 2" xfId="4165"/>
    <cellStyle name="Normal 10 2 4 2 2 3 2 3" xfId="4166"/>
    <cellStyle name="Normal 10 2 4 2 2 3 2 3 2" xfId="4167"/>
    <cellStyle name="Normal 10 2 4 2 2 3 2 4" xfId="4168"/>
    <cellStyle name="Normal 10 2 4 2 2 3 3" xfId="4169"/>
    <cellStyle name="Normal 10 2 4 2 2 3 3 2" xfId="4170"/>
    <cellStyle name="Normal 10 2 4 2 2 3 3 2 2" xfId="4171"/>
    <cellStyle name="Normal 10 2 4 2 2 3 3 3" xfId="4172"/>
    <cellStyle name="Normal 10 2 4 2 2 3 4" xfId="4173"/>
    <cellStyle name="Normal 10 2 4 2 2 3 4 2" xfId="4174"/>
    <cellStyle name="Normal 10 2 4 2 2 3 5" xfId="4175"/>
    <cellStyle name="Normal 10 2 4 2 2 3 6" xfId="4176"/>
    <cellStyle name="Normal 10 2 4 2 2 4" xfId="4177"/>
    <cellStyle name="Normal 10 2 4 2 2 4 2" xfId="4178"/>
    <cellStyle name="Normal 10 2 4 2 2 4 2 2" xfId="4179"/>
    <cellStyle name="Normal 10 2 4 2 2 4 2 2 2" xfId="4180"/>
    <cellStyle name="Normal 10 2 4 2 2 4 2 3" xfId="4181"/>
    <cellStyle name="Normal 10 2 4 2 2 4 2 3 2" xfId="4182"/>
    <cellStyle name="Normal 10 2 4 2 2 4 2 4" xfId="4183"/>
    <cellStyle name="Normal 10 2 4 2 2 4 3" xfId="4184"/>
    <cellStyle name="Normal 10 2 4 2 2 4 3 2" xfId="4185"/>
    <cellStyle name="Normal 10 2 4 2 2 4 4" xfId="4186"/>
    <cellStyle name="Normal 10 2 4 2 2 4 4 2" xfId="4187"/>
    <cellStyle name="Normal 10 2 4 2 2 4 5" xfId="4188"/>
    <cellStyle name="Normal 10 2 4 2 2 5" xfId="4189"/>
    <cellStyle name="Normal 10 2 4 2 2 5 2" xfId="4190"/>
    <cellStyle name="Normal 10 2 4 2 2 5 2 2" xfId="4191"/>
    <cellStyle name="Normal 10 2 4 2 2 5 2 2 2" xfId="4192"/>
    <cellStyle name="Normal 10 2 4 2 2 5 2 3" xfId="4193"/>
    <cellStyle name="Normal 10 2 4 2 2 5 3" xfId="4194"/>
    <cellStyle name="Normal 10 2 4 2 2 5 3 2" xfId="4195"/>
    <cellStyle name="Normal 10 2 4 2 2 5 4" xfId="4196"/>
    <cellStyle name="Normal 10 2 4 2 2 5 4 2" xfId="4197"/>
    <cellStyle name="Normal 10 2 4 2 2 5 5" xfId="4198"/>
    <cellStyle name="Normal 10 2 4 2 2 6" xfId="4199"/>
    <cellStyle name="Normal 10 2 4 2 2 6 2" xfId="4200"/>
    <cellStyle name="Normal 10 2 4 2 2 6 2 2" xfId="4201"/>
    <cellStyle name="Normal 10 2 4 2 2 6 3" xfId="4202"/>
    <cellStyle name="Normal 10 2 4 2 2 6 3 2" xfId="4203"/>
    <cellStyle name="Normal 10 2 4 2 2 6 4" xfId="4204"/>
    <cellStyle name="Normal 10 2 4 2 2 7" xfId="4205"/>
    <cellStyle name="Normal 10 2 4 2 2 7 2" xfId="4206"/>
    <cellStyle name="Normal 10 2 4 2 2 7 2 2" xfId="4207"/>
    <cellStyle name="Normal 10 2 4 2 2 7 3" xfId="4208"/>
    <cellStyle name="Normal 10 2 4 2 2 8" xfId="4209"/>
    <cellStyle name="Normal 10 2 4 2 2 8 2" xfId="4210"/>
    <cellStyle name="Normal 10 2 4 2 2 9" xfId="4211"/>
    <cellStyle name="Normal 10 2 4 2 3" xfId="4212"/>
    <cellStyle name="Normal 10 2 4 2 3 10" xfId="4213"/>
    <cellStyle name="Normal 10 2 4 2 3 11" xfId="4214"/>
    <cellStyle name="Normal 10 2 4 2 3 2" xfId="4215"/>
    <cellStyle name="Normal 10 2 4 2 3 2 10" xfId="4216"/>
    <cellStyle name="Normal 10 2 4 2 3 2 2" xfId="4217"/>
    <cellStyle name="Normal 10 2 4 2 3 2 2 2" xfId="4218"/>
    <cellStyle name="Normal 10 2 4 2 3 2 2 2 2" xfId="4219"/>
    <cellStyle name="Normal 10 2 4 2 3 2 2 2 2 2" xfId="4220"/>
    <cellStyle name="Normal 10 2 4 2 3 2 2 2 3" xfId="4221"/>
    <cellStyle name="Normal 10 2 4 2 3 2 2 2 3 2" xfId="4222"/>
    <cellStyle name="Normal 10 2 4 2 3 2 2 2 4" xfId="4223"/>
    <cellStyle name="Normal 10 2 4 2 3 2 2 3" xfId="4224"/>
    <cellStyle name="Normal 10 2 4 2 3 2 2 3 2" xfId="4225"/>
    <cellStyle name="Normal 10 2 4 2 3 2 2 3 2 2" xfId="4226"/>
    <cellStyle name="Normal 10 2 4 2 3 2 2 3 3" xfId="4227"/>
    <cellStyle name="Normal 10 2 4 2 3 2 2 4" xfId="4228"/>
    <cellStyle name="Normal 10 2 4 2 3 2 2 4 2" xfId="4229"/>
    <cellStyle name="Normal 10 2 4 2 3 2 2 5" xfId="4230"/>
    <cellStyle name="Normal 10 2 4 2 3 2 2 6" xfId="4231"/>
    <cellStyle name="Normal 10 2 4 2 3 2 3" xfId="4232"/>
    <cellStyle name="Normal 10 2 4 2 3 2 3 2" xfId="4233"/>
    <cellStyle name="Normal 10 2 4 2 3 2 3 2 2" xfId="4234"/>
    <cellStyle name="Normal 10 2 4 2 3 2 3 2 2 2" xfId="4235"/>
    <cellStyle name="Normal 10 2 4 2 3 2 3 2 3" xfId="4236"/>
    <cellStyle name="Normal 10 2 4 2 3 2 3 3" xfId="4237"/>
    <cellStyle name="Normal 10 2 4 2 3 2 3 3 2" xfId="4238"/>
    <cellStyle name="Normal 10 2 4 2 3 2 3 4" xfId="4239"/>
    <cellStyle name="Normal 10 2 4 2 3 2 3 4 2" xfId="4240"/>
    <cellStyle name="Normal 10 2 4 2 3 2 3 5" xfId="4241"/>
    <cellStyle name="Normal 10 2 4 2 3 2 4" xfId="4242"/>
    <cellStyle name="Normal 10 2 4 2 3 2 4 2" xfId="4243"/>
    <cellStyle name="Normal 10 2 4 2 3 2 4 2 2" xfId="4244"/>
    <cellStyle name="Normal 10 2 4 2 3 2 4 3" xfId="4245"/>
    <cellStyle name="Normal 10 2 4 2 3 2 4 3 2" xfId="4246"/>
    <cellStyle name="Normal 10 2 4 2 3 2 4 4" xfId="4247"/>
    <cellStyle name="Normal 10 2 4 2 3 2 5" xfId="4248"/>
    <cellStyle name="Normal 10 2 4 2 3 2 5 2" xfId="4249"/>
    <cellStyle name="Normal 10 2 4 2 3 2 5 2 2" xfId="4250"/>
    <cellStyle name="Normal 10 2 4 2 3 2 5 3" xfId="4251"/>
    <cellStyle name="Normal 10 2 4 2 3 2 6" xfId="4252"/>
    <cellStyle name="Normal 10 2 4 2 3 2 6 2" xfId="4253"/>
    <cellStyle name="Normal 10 2 4 2 3 2 7" xfId="4254"/>
    <cellStyle name="Normal 10 2 4 2 3 2 8" xfId="4255"/>
    <cellStyle name="Normal 10 2 4 2 3 2 9" xfId="4256"/>
    <cellStyle name="Normal 10 2 4 2 3 3" xfId="4257"/>
    <cellStyle name="Normal 10 2 4 2 3 3 2" xfId="4258"/>
    <cellStyle name="Normal 10 2 4 2 3 3 2 2" xfId="4259"/>
    <cellStyle name="Normal 10 2 4 2 3 3 2 2 2" xfId="4260"/>
    <cellStyle name="Normal 10 2 4 2 3 3 2 3" xfId="4261"/>
    <cellStyle name="Normal 10 2 4 2 3 3 2 3 2" xfId="4262"/>
    <cellStyle name="Normal 10 2 4 2 3 3 2 4" xfId="4263"/>
    <cellStyle name="Normal 10 2 4 2 3 3 3" xfId="4264"/>
    <cellStyle name="Normal 10 2 4 2 3 3 3 2" xfId="4265"/>
    <cellStyle name="Normal 10 2 4 2 3 3 3 2 2" xfId="4266"/>
    <cellStyle name="Normal 10 2 4 2 3 3 3 3" xfId="4267"/>
    <cellStyle name="Normal 10 2 4 2 3 3 4" xfId="4268"/>
    <cellStyle name="Normal 10 2 4 2 3 3 4 2" xfId="4269"/>
    <cellStyle name="Normal 10 2 4 2 3 3 5" xfId="4270"/>
    <cellStyle name="Normal 10 2 4 2 3 3 6" xfId="4271"/>
    <cellStyle name="Normal 10 2 4 2 3 4" xfId="4272"/>
    <cellStyle name="Normal 10 2 4 2 3 4 2" xfId="4273"/>
    <cellStyle name="Normal 10 2 4 2 3 4 2 2" xfId="4274"/>
    <cellStyle name="Normal 10 2 4 2 3 4 2 2 2" xfId="4275"/>
    <cellStyle name="Normal 10 2 4 2 3 4 2 3" xfId="4276"/>
    <cellStyle name="Normal 10 2 4 2 3 4 3" xfId="4277"/>
    <cellStyle name="Normal 10 2 4 2 3 4 3 2" xfId="4278"/>
    <cellStyle name="Normal 10 2 4 2 3 4 4" xfId="4279"/>
    <cellStyle name="Normal 10 2 4 2 3 4 4 2" xfId="4280"/>
    <cellStyle name="Normal 10 2 4 2 3 4 5" xfId="4281"/>
    <cellStyle name="Normal 10 2 4 2 3 5" xfId="4282"/>
    <cellStyle name="Normal 10 2 4 2 3 5 2" xfId="4283"/>
    <cellStyle name="Normal 10 2 4 2 3 5 2 2" xfId="4284"/>
    <cellStyle name="Normal 10 2 4 2 3 5 3" xfId="4285"/>
    <cellStyle name="Normal 10 2 4 2 3 5 3 2" xfId="4286"/>
    <cellStyle name="Normal 10 2 4 2 3 5 4" xfId="4287"/>
    <cellStyle name="Normal 10 2 4 2 3 6" xfId="4288"/>
    <cellStyle name="Normal 10 2 4 2 3 6 2" xfId="4289"/>
    <cellStyle name="Normal 10 2 4 2 3 6 2 2" xfId="4290"/>
    <cellStyle name="Normal 10 2 4 2 3 6 3" xfId="4291"/>
    <cellStyle name="Normal 10 2 4 2 3 7" xfId="4292"/>
    <cellStyle name="Normal 10 2 4 2 3 7 2" xfId="4293"/>
    <cellStyle name="Normal 10 2 4 2 3 8" xfId="4294"/>
    <cellStyle name="Normal 10 2 4 2 3 9" xfId="4295"/>
    <cellStyle name="Normal 10 2 4 2 4" xfId="4296"/>
    <cellStyle name="Normal 10 2 4 2 4 10" xfId="4297"/>
    <cellStyle name="Normal 10 2 4 2 4 2" xfId="4298"/>
    <cellStyle name="Normal 10 2 4 2 4 2 2" xfId="4299"/>
    <cellStyle name="Normal 10 2 4 2 4 2 2 2" xfId="4300"/>
    <cellStyle name="Normal 10 2 4 2 4 2 2 2 2" xfId="4301"/>
    <cellStyle name="Normal 10 2 4 2 4 2 2 3" xfId="4302"/>
    <cellStyle name="Normal 10 2 4 2 4 2 2 3 2" xfId="4303"/>
    <cellStyle name="Normal 10 2 4 2 4 2 2 4" xfId="4304"/>
    <cellStyle name="Normal 10 2 4 2 4 2 3" xfId="4305"/>
    <cellStyle name="Normal 10 2 4 2 4 2 3 2" xfId="4306"/>
    <cellStyle name="Normal 10 2 4 2 4 2 3 2 2" xfId="4307"/>
    <cellStyle name="Normal 10 2 4 2 4 2 3 3" xfId="4308"/>
    <cellStyle name="Normal 10 2 4 2 4 2 4" xfId="4309"/>
    <cellStyle name="Normal 10 2 4 2 4 2 4 2" xfId="4310"/>
    <cellStyle name="Normal 10 2 4 2 4 2 5" xfId="4311"/>
    <cellStyle name="Normal 10 2 4 2 4 2 6" xfId="4312"/>
    <cellStyle name="Normal 10 2 4 2 4 3" xfId="4313"/>
    <cellStyle name="Normal 10 2 4 2 4 3 2" xfId="4314"/>
    <cellStyle name="Normal 10 2 4 2 4 3 2 2" xfId="4315"/>
    <cellStyle name="Normal 10 2 4 2 4 3 2 2 2" xfId="4316"/>
    <cellStyle name="Normal 10 2 4 2 4 3 2 3" xfId="4317"/>
    <cellStyle name="Normal 10 2 4 2 4 3 3" xfId="4318"/>
    <cellStyle name="Normal 10 2 4 2 4 3 3 2" xfId="4319"/>
    <cellStyle name="Normal 10 2 4 2 4 3 4" xfId="4320"/>
    <cellStyle name="Normal 10 2 4 2 4 3 4 2" xfId="4321"/>
    <cellStyle name="Normal 10 2 4 2 4 3 5" xfId="4322"/>
    <cellStyle name="Normal 10 2 4 2 4 4" xfId="4323"/>
    <cellStyle name="Normal 10 2 4 2 4 4 2" xfId="4324"/>
    <cellStyle name="Normal 10 2 4 2 4 4 2 2" xfId="4325"/>
    <cellStyle name="Normal 10 2 4 2 4 4 3" xfId="4326"/>
    <cellStyle name="Normal 10 2 4 2 4 4 3 2" xfId="4327"/>
    <cellStyle name="Normal 10 2 4 2 4 4 4" xfId="4328"/>
    <cellStyle name="Normal 10 2 4 2 4 5" xfId="4329"/>
    <cellStyle name="Normal 10 2 4 2 4 5 2" xfId="4330"/>
    <cellStyle name="Normal 10 2 4 2 4 5 2 2" xfId="4331"/>
    <cellStyle name="Normal 10 2 4 2 4 5 3" xfId="4332"/>
    <cellStyle name="Normal 10 2 4 2 4 6" xfId="4333"/>
    <cellStyle name="Normal 10 2 4 2 4 6 2" xfId="4334"/>
    <cellStyle name="Normal 10 2 4 2 4 7" xfId="4335"/>
    <cellStyle name="Normal 10 2 4 2 4 8" xfId="4336"/>
    <cellStyle name="Normal 10 2 4 2 4 9" xfId="4337"/>
    <cellStyle name="Normal 10 2 4 2 5" xfId="4338"/>
    <cellStyle name="Normal 10 2 4 2 5 2" xfId="4339"/>
    <cellStyle name="Normal 10 2 4 2 5 2 2" xfId="4340"/>
    <cellStyle name="Normal 10 2 4 2 5 2 2 2" xfId="4341"/>
    <cellStyle name="Normal 10 2 4 2 5 2 3" xfId="4342"/>
    <cellStyle name="Normal 10 2 4 2 5 2 3 2" xfId="4343"/>
    <cellStyle name="Normal 10 2 4 2 5 2 4" xfId="4344"/>
    <cellStyle name="Normal 10 2 4 2 5 3" xfId="4345"/>
    <cellStyle name="Normal 10 2 4 2 5 3 2" xfId="4346"/>
    <cellStyle name="Normal 10 2 4 2 5 3 2 2" xfId="4347"/>
    <cellStyle name="Normal 10 2 4 2 5 3 3" xfId="4348"/>
    <cellStyle name="Normal 10 2 4 2 5 4" xfId="4349"/>
    <cellStyle name="Normal 10 2 4 2 5 4 2" xfId="4350"/>
    <cellStyle name="Normal 10 2 4 2 5 5" xfId="4351"/>
    <cellStyle name="Normal 10 2 4 2 5 6" xfId="4352"/>
    <cellStyle name="Normal 10 2 4 2 6" xfId="4353"/>
    <cellStyle name="Normal 10 2 4 2 6 2" xfId="4354"/>
    <cellStyle name="Normal 10 2 4 2 6 2 2" xfId="4355"/>
    <cellStyle name="Normal 10 2 4 2 6 2 2 2" xfId="4356"/>
    <cellStyle name="Normal 10 2 4 2 6 2 3" xfId="4357"/>
    <cellStyle name="Normal 10 2 4 2 6 3" xfId="4358"/>
    <cellStyle name="Normal 10 2 4 2 6 3 2" xfId="4359"/>
    <cellStyle name="Normal 10 2 4 2 6 4" xfId="4360"/>
    <cellStyle name="Normal 10 2 4 2 6 4 2" xfId="4361"/>
    <cellStyle name="Normal 10 2 4 2 6 5" xfId="4362"/>
    <cellStyle name="Normal 10 2 4 2 7" xfId="4363"/>
    <cellStyle name="Normal 10 2 4 2 7 2" xfId="4364"/>
    <cellStyle name="Normal 10 2 4 2 7 2 2" xfId="4365"/>
    <cellStyle name="Normal 10 2 4 2 7 3" xfId="4366"/>
    <cellStyle name="Normal 10 2 4 2 7 3 2" xfId="4367"/>
    <cellStyle name="Normal 10 2 4 2 7 4" xfId="4368"/>
    <cellStyle name="Normal 10 2 4 2 8" xfId="4369"/>
    <cellStyle name="Normal 10 2 4 2 8 2" xfId="4370"/>
    <cellStyle name="Normal 10 2 4 2 8 2 2" xfId="4371"/>
    <cellStyle name="Normal 10 2 4 2 8 3" xfId="4372"/>
    <cellStyle name="Normal 10 2 4 2 9" xfId="4373"/>
    <cellStyle name="Normal 10 2 4 2 9 2" xfId="4374"/>
    <cellStyle name="Normal 10 2 4 3" xfId="4375"/>
    <cellStyle name="Normal 10 2 4 3 10" xfId="4376"/>
    <cellStyle name="Normal 10 2 4 3 11" xfId="4377"/>
    <cellStyle name="Normal 10 2 4 3 12" xfId="4378"/>
    <cellStyle name="Normal 10 2 4 3 13" xfId="4379"/>
    <cellStyle name="Normal 10 2 4 3 2" xfId="4380"/>
    <cellStyle name="Normal 10 2 4 3 2 10" xfId="4381"/>
    <cellStyle name="Normal 10 2 4 3 2 11" xfId="4382"/>
    <cellStyle name="Normal 10 2 4 3 2 12" xfId="4383"/>
    <cellStyle name="Normal 10 2 4 3 2 2" xfId="4384"/>
    <cellStyle name="Normal 10 2 4 3 2 2 10" xfId="4385"/>
    <cellStyle name="Normal 10 2 4 3 2 2 11" xfId="4386"/>
    <cellStyle name="Normal 10 2 4 3 2 2 2" xfId="4387"/>
    <cellStyle name="Normal 10 2 4 3 2 2 2 2" xfId="4388"/>
    <cellStyle name="Normal 10 2 4 3 2 2 2 2 2" xfId="4389"/>
    <cellStyle name="Normal 10 2 4 3 2 2 2 2 2 2" xfId="4390"/>
    <cellStyle name="Normal 10 2 4 3 2 2 2 2 3" xfId="4391"/>
    <cellStyle name="Normal 10 2 4 3 2 2 2 2 3 2" xfId="4392"/>
    <cellStyle name="Normal 10 2 4 3 2 2 2 2 4" xfId="4393"/>
    <cellStyle name="Normal 10 2 4 3 2 2 2 3" xfId="4394"/>
    <cellStyle name="Normal 10 2 4 3 2 2 2 3 2" xfId="4395"/>
    <cellStyle name="Normal 10 2 4 3 2 2 2 3 2 2" xfId="4396"/>
    <cellStyle name="Normal 10 2 4 3 2 2 2 3 3" xfId="4397"/>
    <cellStyle name="Normal 10 2 4 3 2 2 2 4" xfId="4398"/>
    <cellStyle name="Normal 10 2 4 3 2 2 2 4 2" xfId="4399"/>
    <cellStyle name="Normal 10 2 4 3 2 2 2 5" xfId="4400"/>
    <cellStyle name="Normal 10 2 4 3 2 2 2 6" xfId="4401"/>
    <cellStyle name="Normal 10 2 4 3 2 2 3" xfId="4402"/>
    <cellStyle name="Normal 10 2 4 3 2 2 3 2" xfId="4403"/>
    <cellStyle name="Normal 10 2 4 3 2 2 3 2 2" xfId="4404"/>
    <cellStyle name="Normal 10 2 4 3 2 2 3 2 2 2" xfId="4405"/>
    <cellStyle name="Normal 10 2 4 3 2 2 3 2 3" xfId="4406"/>
    <cellStyle name="Normal 10 2 4 3 2 2 3 2 3 2" xfId="4407"/>
    <cellStyle name="Normal 10 2 4 3 2 2 3 2 4" xfId="4408"/>
    <cellStyle name="Normal 10 2 4 3 2 2 3 3" xfId="4409"/>
    <cellStyle name="Normal 10 2 4 3 2 2 3 3 2" xfId="4410"/>
    <cellStyle name="Normal 10 2 4 3 2 2 3 4" xfId="4411"/>
    <cellStyle name="Normal 10 2 4 3 2 2 3 4 2" xfId="4412"/>
    <cellStyle name="Normal 10 2 4 3 2 2 3 5" xfId="4413"/>
    <cellStyle name="Normal 10 2 4 3 2 2 4" xfId="4414"/>
    <cellStyle name="Normal 10 2 4 3 2 2 4 2" xfId="4415"/>
    <cellStyle name="Normal 10 2 4 3 2 2 4 2 2" xfId="4416"/>
    <cellStyle name="Normal 10 2 4 3 2 2 4 2 2 2" xfId="4417"/>
    <cellStyle name="Normal 10 2 4 3 2 2 4 2 3" xfId="4418"/>
    <cellStyle name="Normal 10 2 4 3 2 2 4 3" xfId="4419"/>
    <cellStyle name="Normal 10 2 4 3 2 2 4 3 2" xfId="4420"/>
    <cellStyle name="Normal 10 2 4 3 2 2 4 4" xfId="4421"/>
    <cellStyle name="Normal 10 2 4 3 2 2 4 4 2" xfId="4422"/>
    <cellStyle name="Normal 10 2 4 3 2 2 4 5" xfId="4423"/>
    <cellStyle name="Normal 10 2 4 3 2 2 5" xfId="4424"/>
    <cellStyle name="Normal 10 2 4 3 2 2 5 2" xfId="4425"/>
    <cellStyle name="Normal 10 2 4 3 2 2 5 2 2" xfId="4426"/>
    <cellStyle name="Normal 10 2 4 3 2 2 5 3" xfId="4427"/>
    <cellStyle name="Normal 10 2 4 3 2 2 5 3 2" xfId="4428"/>
    <cellStyle name="Normal 10 2 4 3 2 2 5 4" xfId="4429"/>
    <cellStyle name="Normal 10 2 4 3 2 2 6" xfId="4430"/>
    <cellStyle name="Normal 10 2 4 3 2 2 6 2" xfId="4431"/>
    <cellStyle name="Normal 10 2 4 3 2 2 6 2 2" xfId="4432"/>
    <cellStyle name="Normal 10 2 4 3 2 2 6 3" xfId="4433"/>
    <cellStyle name="Normal 10 2 4 3 2 2 7" xfId="4434"/>
    <cellStyle name="Normal 10 2 4 3 2 2 7 2" xfId="4435"/>
    <cellStyle name="Normal 10 2 4 3 2 2 8" xfId="4436"/>
    <cellStyle name="Normal 10 2 4 3 2 2 9" xfId="4437"/>
    <cellStyle name="Normal 10 2 4 3 2 3" xfId="4438"/>
    <cellStyle name="Normal 10 2 4 3 2 3 2" xfId="4439"/>
    <cellStyle name="Normal 10 2 4 3 2 3 2 2" xfId="4440"/>
    <cellStyle name="Normal 10 2 4 3 2 3 2 2 2" xfId="4441"/>
    <cellStyle name="Normal 10 2 4 3 2 3 2 3" xfId="4442"/>
    <cellStyle name="Normal 10 2 4 3 2 3 2 3 2" xfId="4443"/>
    <cellStyle name="Normal 10 2 4 3 2 3 2 4" xfId="4444"/>
    <cellStyle name="Normal 10 2 4 3 2 3 3" xfId="4445"/>
    <cellStyle name="Normal 10 2 4 3 2 3 3 2" xfId="4446"/>
    <cellStyle name="Normal 10 2 4 3 2 3 3 2 2" xfId="4447"/>
    <cellStyle name="Normal 10 2 4 3 2 3 3 3" xfId="4448"/>
    <cellStyle name="Normal 10 2 4 3 2 3 4" xfId="4449"/>
    <cellStyle name="Normal 10 2 4 3 2 3 4 2" xfId="4450"/>
    <cellStyle name="Normal 10 2 4 3 2 3 5" xfId="4451"/>
    <cellStyle name="Normal 10 2 4 3 2 3 6" xfId="4452"/>
    <cellStyle name="Normal 10 2 4 3 2 4" xfId="4453"/>
    <cellStyle name="Normal 10 2 4 3 2 4 2" xfId="4454"/>
    <cellStyle name="Normal 10 2 4 3 2 4 2 2" xfId="4455"/>
    <cellStyle name="Normal 10 2 4 3 2 4 2 2 2" xfId="4456"/>
    <cellStyle name="Normal 10 2 4 3 2 4 2 3" xfId="4457"/>
    <cellStyle name="Normal 10 2 4 3 2 4 2 3 2" xfId="4458"/>
    <cellStyle name="Normal 10 2 4 3 2 4 2 4" xfId="4459"/>
    <cellStyle name="Normal 10 2 4 3 2 4 3" xfId="4460"/>
    <cellStyle name="Normal 10 2 4 3 2 4 3 2" xfId="4461"/>
    <cellStyle name="Normal 10 2 4 3 2 4 4" xfId="4462"/>
    <cellStyle name="Normal 10 2 4 3 2 4 4 2" xfId="4463"/>
    <cellStyle name="Normal 10 2 4 3 2 4 5" xfId="4464"/>
    <cellStyle name="Normal 10 2 4 3 2 5" xfId="4465"/>
    <cellStyle name="Normal 10 2 4 3 2 5 2" xfId="4466"/>
    <cellStyle name="Normal 10 2 4 3 2 5 2 2" xfId="4467"/>
    <cellStyle name="Normal 10 2 4 3 2 5 2 2 2" xfId="4468"/>
    <cellStyle name="Normal 10 2 4 3 2 5 2 3" xfId="4469"/>
    <cellStyle name="Normal 10 2 4 3 2 5 3" xfId="4470"/>
    <cellStyle name="Normal 10 2 4 3 2 5 3 2" xfId="4471"/>
    <cellStyle name="Normal 10 2 4 3 2 5 4" xfId="4472"/>
    <cellStyle name="Normal 10 2 4 3 2 5 4 2" xfId="4473"/>
    <cellStyle name="Normal 10 2 4 3 2 5 5" xfId="4474"/>
    <cellStyle name="Normal 10 2 4 3 2 6" xfId="4475"/>
    <cellStyle name="Normal 10 2 4 3 2 6 2" xfId="4476"/>
    <cellStyle name="Normal 10 2 4 3 2 6 2 2" xfId="4477"/>
    <cellStyle name="Normal 10 2 4 3 2 6 3" xfId="4478"/>
    <cellStyle name="Normal 10 2 4 3 2 6 3 2" xfId="4479"/>
    <cellStyle name="Normal 10 2 4 3 2 6 4" xfId="4480"/>
    <cellStyle name="Normal 10 2 4 3 2 7" xfId="4481"/>
    <cellStyle name="Normal 10 2 4 3 2 7 2" xfId="4482"/>
    <cellStyle name="Normal 10 2 4 3 2 7 2 2" xfId="4483"/>
    <cellStyle name="Normal 10 2 4 3 2 7 3" xfId="4484"/>
    <cellStyle name="Normal 10 2 4 3 2 8" xfId="4485"/>
    <cellStyle name="Normal 10 2 4 3 2 8 2" xfId="4486"/>
    <cellStyle name="Normal 10 2 4 3 2 9" xfId="4487"/>
    <cellStyle name="Normal 10 2 4 3 3" xfId="4488"/>
    <cellStyle name="Normal 10 2 4 3 3 10" xfId="4489"/>
    <cellStyle name="Normal 10 2 4 3 3 11" xfId="4490"/>
    <cellStyle name="Normal 10 2 4 3 3 2" xfId="4491"/>
    <cellStyle name="Normal 10 2 4 3 3 2 10" xfId="4492"/>
    <cellStyle name="Normal 10 2 4 3 3 2 2" xfId="4493"/>
    <cellStyle name="Normal 10 2 4 3 3 2 2 2" xfId="4494"/>
    <cellStyle name="Normal 10 2 4 3 3 2 2 2 2" xfId="4495"/>
    <cellStyle name="Normal 10 2 4 3 3 2 2 2 2 2" xfId="4496"/>
    <cellStyle name="Normal 10 2 4 3 3 2 2 2 3" xfId="4497"/>
    <cellStyle name="Normal 10 2 4 3 3 2 2 2 3 2" xfId="4498"/>
    <cellStyle name="Normal 10 2 4 3 3 2 2 2 4" xfId="4499"/>
    <cellStyle name="Normal 10 2 4 3 3 2 2 3" xfId="4500"/>
    <cellStyle name="Normal 10 2 4 3 3 2 2 3 2" xfId="4501"/>
    <cellStyle name="Normal 10 2 4 3 3 2 2 3 2 2" xfId="4502"/>
    <cellStyle name="Normal 10 2 4 3 3 2 2 3 3" xfId="4503"/>
    <cellStyle name="Normal 10 2 4 3 3 2 2 4" xfId="4504"/>
    <cellStyle name="Normal 10 2 4 3 3 2 2 4 2" xfId="4505"/>
    <cellStyle name="Normal 10 2 4 3 3 2 2 5" xfId="4506"/>
    <cellStyle name="Normal 10 2 4 3 3 2 2 6" xfId="4507"/>
    <cellStyle name="Normal 10 2 4 3 3 2 3" xfId="4508"/>
    <cellStyle name="Normal 10 2 4 3 3 2 3 2" xfId="4509"/>
    <cellStyle name="Normal 10 2 4 3 3 2 3 2 2" xfId="4510"/>
    <cellStyle name="Normal 10 2 4 3 3 2 3 2 2 2" xfId="4511"/>
    <cellStyle name="Normal 10 2 4 3 3 2 3 2 3" xfId="4512"/>
    <cellStyle name="Normal 10 2 4 3 3 2 3 3" xfId="4513"/>
    <cellStyle name="Normal 10 2 4 3 3 2 3 3 2" xfId="4514"/>
    <cellStyle name="Normal 10 2 4 3 3 2 3 4" xfId="4515"/>
    <cellStyle name="Normal 10 2 4 3 3 2 3 4 2" xfId="4516"/>
    <cellStyle name="Normal 10 2 4 3 3 2 3 5" xfId="4517"/>
    <cellStyle name="Normal 10 2 4 3 3 2 4" xfId="4518"/>
    <cellStyle name="Normal 10 2 4 3 3 2 4 2" xfId="4519"/>
    <cellStyle name="Normal 10 2 4 3 3 2 4 2 2" xfId="4520"/>
    <cellStyle name="Normal 10 2 4 3 3 2 4 3" xfId="4521"/>
    <cellStyle name="Normal 10 2 4 3 3 2 4 3 2" xfId="4522"/>
    <cellStyle name="Normal 10 2 4 3 3 2 4 4" xfId="4523"/>
    <cellStyle name="Normal 10 2 4 3 3 2 5" xfId="4524"/>
    <cellStyle name="Normal 10 2 4 3 3 2 5 2" xfId="4525"/>
    <cellStyle name="Normal 10 2 4 3 3 2 5 2 2" xfId="4526"/>
    <cellStyle name="Normal 10 2 4 3 3 2 5 3" xfId="4527"/>
    <cellStyle name="Normal 10 2 4 3 3 2 6" xfId="4528"/>
    <cellStyle name="Normal 10 2 4 3 3 2 6 2" xfId="4529"/>
    <cellStyle name="Normal 10 2 4 3 3 2 7" xfId="4530"/>
    <cellStyle name="Normal 10 2 4 3 3 2 8" xfId="4531"/>
    <cellStyle name="Normal 10 2 4 3 3 2 9" xfId="4532"/>
    <cellStyle name="Normal 10 2 4 3 3 3" xfId="4533"/>
    <cellStyle name="Normal 10 2 4 3 3 3 2" xfId="4534"/>
    <cellStyle name="Normal 10 2 4 3 3 3 2 2" xfId="4535"/>
    <cellStyle name="Normal 10 2 4 3 3 3 2 2 2" xfId="4536"/>
    <cellStyle name="Normal 10 2 4 3 3 3 2 3" xfId="4537"/>
    <cellStyle name="Normal 10 2 4 3 3 3 2 3 2" xfId="4538"/>
    <cellStyle name="Normal 10 2 4 3 3 3 2 4" xfId="4539"/>
    <cellStyle name="Normal 10 2 4 3 3 3 3" xfId="4540"/>
    <cellStyle name="Normal 10 2 4 3 3 3 3 2" xfId="4541"/>
    <cellStyle name="Normal 10 2 4 3 3 3 3 2 2" xfId="4542"/>
    <cellStyle name="Normal 10 2 4 3 3 3 3 3" xfId="4543"/>
    <cellStyle name="Normal 10 2 4 3 3 3 4" xfId="4544"/>
    <cellStyle name="Normal 10 2 4 3 3 3 4 2" xfId="4545"/>
    <cellStyle name="Normal 10 2 4 3 3 3 5" xfId="4546"/>
    <cellStyle name="Normal 10 2 4 3 3 3 6" xfId="4547"/>
    <cellStyle name="Normal 10 2 4 3 3 4" xfId="4548"/>
    <cellStyle name="Normal 10 2 4 3 3 4 2" xfId="4549"/>
    <cellStyle name="Normal 10 2 4 3 3 4 2 2" xfId="4550"/>
    <cellStyle name="Normal 10 2 4 3 3 4 2 2 2" xfId="4551"/>
    <cellStyle name="Normal 10 2 4 3 3 4 2 3" xfId="4552"/>
    <cellStyle name="Normal 10 2 4 3 3 4 3" xfId="4553"/>
    <cellStyle name="Normal 10 2 4 3 3 4 3 2" xfId="4554"/>
    <cellStyle name="Normal 10 2 4 3 3 4 4" xfId="4555"/>
    <cellStyle name="Normal 10 2 4 3 3 4 4 2" xfId="4556"/>
    <cellStyle name="Normal 10 2 4 3 3 4 5" xfId="4557"/>
    <cellStyle name="Normal 10 2 4 3 3 5" xfId="4558"/>
    <cellStyle name="Normal 10 2 4 3 3 5 2" xfId="4559"/>
    <cellStyle name="Normal 10 2 4 3 3 5 2 2" xfId="4560"/>
    <cellStyle name="Normal 10 2 4 3 3 5 3" xfId="4561"/>
    <cellStyle name="Normal 10 2 4 3 3 5 3 2" xfId="4562"/>
    <cellStyle name="Normal 10 2 4 3 3 5 4" xfId="4563"/>
    <cellStyle name="Normal 10 2 4 3 3 6" xfId="4564"/>
    <cellStyle name="Normal 10 2 4 3 3 6 2" xfId="4565"/>
    <cellStyle name="Normal 10 2 4 3 3 6 2 2" xfId="4566"/>
    <cellStyle name="Normal 10 2 4 3 3 6 3" xfId="4567"/>
    <cellStyle name="Normal 10 2 4 3 3 7" xfId="4568"/>
    <cellStyle name="Normal 10 2 4 3 3 7 2" xfId="4569"/>
    <cellStyle name="Normal 10 2 4 3 3 8" xfId="4570"/>
    <cellStyle name="Normal 10 2 4 3 3 9" xfId="4571"/>
    <cellStyle name="Normal 10 2 4 3 4" xfId="4572"/>
    <cellStyle name="Normal 10 2 4 3 4 10" xfId="4573"/>
    <cellStyle name="Normal 10 2 4 3 4 2" xfId="4574"/>
    <cellStyle name="Normal 10 2 4 3 4 2 2" xfId="4575"/>
    <cellStyle name="Normal 10 2 4 3 4 2 2 2" xfId="4576"/>
    <cellStyle name="Normal 10 2 4 3 4 2 2 2 2" xfId="4577"/>
    <cellStyle name="Normal 10 2 4 3 4 2 2 3" xfId="4578"/>
    <cellStyle name="Normal 10 2 4 3 4 2 2 3 2" xfId="4579"/>
    <cellStyle name="Normal 10 2 4 3 4 2 2 4" xfId="4580"/>
    <cellStyle name="Normal 10 2 4 3 4 2 3" xfId="4581"/>
    <cellStyle name="Normal 10 2 4 3 4 2 3 2" xfId="4582"/>
    <cellStyle name="Normal 10 2 4 3 4 2 3 2 2" xfId="4583"/>
    <cellStyle name="Normal 10 2 4 3 4 2 3 3" xfId="4584"/>
    <cellStyle name="Normal 10 2 4 3 4 2 4" xfId="4585"/>
    <cellStyle name="Normal 10 2 4 3 4 2 4 2" xfId="4586"/>
    <cellStyle name="Normal 10 2 4 3 4 2 5" xfId="4587"/>
    <cellStyle name="Normal 10 2 4 3 4 2 6" xfId="4588"/>
    <cellStyle name="Normal 10 2 4 3 4 3" xfId="4589"/>
    <cellStyle name="Normal 10 2 4 3 4 3 2" xfId="4590"/>
    <cellStyle name="Normal 10 2 4 3 4 3 2 2" xfId="4591"/>
    <cellStyle name="Normal 10 2 4 3 4 3 2 2 2" xfId="4592"/>
    <cellStyle name="Normal 10 2 4 3 4 3 2 3" xfId="4593"/>
    <cellStyle name="Normal 10 2 4 3 4 3 3" xfId="4594"/>
    <cellStyle name="Normal 10 2 4 3 4 3 3 2" xfId="4595"/>
    <cellStyle name="Normal 10 2 4 3 4 3 4" xfId="4596"/>
    <cellStyle name="Normal 10 2 4 3 4 3 4 2" xfId="4597"/>
    <cellStyle name="Normal 10 2 4 3 4 3 5" xfId="4598"/>
    <cellStyle name="Normal 10 2 4 3 4 4" xfId="4599"/>
    <cellStyle name="Normal 10 2 4 3 4 4 2" xfId="4600"/>
    <cellStyle name="Normal 10 2 4 3 4 4 2 2" xfId="4601"/>
    <cellStyle name="Normal 10 2 4 3 4 4 3" xfId="4602"/>
    <cellStyle name="Normal 10 2 4 3 4 4 3 2" xfId="4603"/>
    <cellStyle name="Normal 10 2 4 3 4 4 4" xfId="4604"/>
    <cellStyle name="Normal 10 2 4 3 4 5" xfId="4605"/>
    <cellStyle name="Normal 10 2 4 3 4 5 2" xfId="4606"/>
    <cellStyle name="Normal 10 2 4 3 4 5 2 2" xfId="4607"/>
    <cellStyle name="Normal 10 2 4 3 4 5 3" xfId="4608"/>
    <cellStyle name="Normal 10 2 4 3 4 6" xfId="4609"/>
    <cellStyle name="Normal 10 2 4 3 4 6 2" xfId="4610"/>
    <cellStyle name="Normal 10 2 4 3 4 7" xfId="4611"/>
    <cellStyle name="Normal 10 2 4 3 4 8" xfId="4612"/>
    <cellStyle name="Normal 10 2 4 3 4 9" xfId="4613"/>
    <cellStyle name="Normal 10 2 4 3 5" xfId="4614"/>
    <cellStyle name="Normal 10 2 4 3 5 2" xfId="4615"/>
    <cellStyle name="Normal 10 2 4 3 5 2 2" xfId="4616"/>
    <cellStyle name="Normal 10 2 4 3 5 2 2 2" xfId="4617"/>
    <cellStyle name="Normal 10 2 4 3 5 2 3" xfId="4618"/>
    <cellStyle name="Normal 10 2 4 3 5 2 3 2" xfId="4619"/>
    <cellStyle name="Normal 10 2 4 3 5 2 4" xfId="4620"/>
    <cellStyle name="Normal 10 2 4 3 5 3" xfId="4621"/>
    <cellStyle name="Normal 10 2 4 3 5 3 2" xfId="4622"/>
    <cellStyle name="Normal 10 2 4 3 5 3 2 2" xfId="4623"/>
    <cellStyle name="Normal 10 2 4 3 5 3 3" xfId="4624"/>
    <cellStyle name="Normal 10 2 4 3 5 4" xfId="4625"/>
    <cellStyle name="Normal 10 2 4 3 5 4 2" xfId="4626"/>
    <cellStyle name="Normal 10 2 4 3 5 5" xfId="4627"/>
    <cellStyle name="Normal 10 2 4 3 5 6" xfId="4628"/>
    <cellStyle name="Normal 10 2 4 3 6" xfId="4629"/>
    <cellStyle name="Normal 10 2 4 3 6 2" xfId="4630"/>
    <cellStyle name="Normal 10 2 4 3 6 2 2" xfId="4631"/>
    <cellStyle name="Normal 10 2 4 3 6 2 2 2" xfId="4632"/>
    <cellStyle name="Normal 10 2 4 3 6 2 3" xfId="4633"/>
    <cellStyle name="Normal 10 2 4 3 6 3" xfId="4634"/>
    <cellStyle name="Normal 10 2 4 3 6 3 2" xfId="4635"/>
    <cellStyle name="Normal 10 2 4 3 6 4" xfId="4636"/>
    <cellStyle name="Normal 10 2 4 3 6 4 2" xfId="4637"/>
    <cellStyle name="Normal 10 2 4 3 6 5" xfId="4638"/>
    <cellStyle name="Normal 10 2 4 3 7" xfId="4639"/>
    <cellStyle name="Normal 10 2 4 3 7 2" xfId="4640"/>
    <cellStyle name="Normal 10 2 4 3 7 2 2" xfId="4641"/>
    <cellStyle name="Normal 10 2 4 3 7 3" xfId="4642"/>
    <cellStyle name="Normal 10 2 4 3 7 3 2" xfId="4643"/>
    <cellStyle name="Normal 10 2 4 3 7 4" xfId="4644"/>
    <cellStyle name="Normal 10 2 4 3 8" xfId="4645"/>
    <cellStyle name="Normal 10 2 4 3 8 2" xfId="4646"/>
    <cellStyle name="Normal 10 2 4 3 8 2 2" xfId="4647"/>
    <cellStyle name="Normal 10 2 4 3 8 3" xfId="4648"/>
    <cellStyle name="Normal 10 2 4 3 9" xfId="4649"/>
    <cellStyle name="Normal 10 2 4 3 9 2" xfId="4650"/>
    <cellStyle name="Normal 10 2 4 4" xfId="4651"/>
    <cellStyle name="Normal 10 2 4 4 10" xfId="4652"/>
    <cellStyle name="Normal 10 2 4 4 11" xfId="4653"/>
    <cellStyle name="Normal 10 2 4 4 12" xfId="4654"/>
    <cellStyle name="Normal 10 2 4 4 13" xfId="4655"/>
    <cellStyle name="Normal 10 2 4 4 2" xfId="4656"/>
    <cellStyle name="Normal 10 2 4 4 2 10" xfId="4657"/>
    <cellStyle name="Normal 10 2 4 4 2 11" xfId="4658"/>
    <cellStyle name="Normal 10 2 4 4 2 12" xfId="4659"/>
    <cellStyle name="Normal 10 2 4 4 2 2" xfId="4660"/>
    <cellStyle name="Normal 10 2 4 4 2 2 2" xfId="4661"/>
    <cellStyle name="Normal 10 2 4 4 2 2 2 2" xfId="4662"/>
    <cellStyle name="Normal 10 2 4 4 2 2 2 2 2" xfId="4663"/>
    <cellStyle name="Normal 10 2 4 4 2 2 2 2 2 2" xfId="4664"/>
    <cellStyle name="Normal 10 2 4 4 2 2 2 2 3" xfId="4665"/>
    <cellStyle name="Normal 10 2 4 4 2 2 2 2 3 2" xfId="4666"/>
    <cellStyle name="Normal 10 2 4 4 2 2 2 2 4" xfId="4667"/>
    <cellStyle name="Normal 10 2 4 4 2 2 2 3" xfId="4668"/>
    <cellStyle name="Normal 10 2 4 4 2 2 2 3 2" xfId="4669"/>
    <cellStyle name="Normal 10 2 4 4 2 2 2 4" xfId="4670"/>
    <cellStyle name="Normal 10 2 4 4 2 2 2 4 2" xfId="4671"/>
    <cellStyle name="Normal 10 2 4 4 2 2 2 5" xfId="4672"/>
    <cellStyle name="Normal 10 2 4 4 2 2 3" xfId="4673"/>
    <cellStyle name="Normal 10 2 4 4 2 2 3 2" xfId="4674"/>
    <cellStyle name="Normal 10 2 4 4 2 2 3 2 2" xfId="4675"/>
    <cellStyle name="Normal 10 2 4 4 2 2 3 3" xfId="4676"/>
    <cellStyle name="Normal 10 2 4 4 2 2 3 3 2" xfId="4677"/>
    <cellStyle name="Normal 10 2 4 4 2 2 3 4" xfId="4678"/>
    <cellStyle name="Normal 10 2 4 4 2 2 4" xfId="4679"/>
    <cellStyle name="Normal 10 2 4 4 2 2 4 2" xfId="4680"/>
    <cellStyle name="Normal 10 2 4 4 2 2 4 2 2" xfId="4681"/>
    <cellStyle name="Normal 10 2 4 4 2 2 4 3" xfId="4682"/>
    <cellStyle name="Normal 10 2 4 4 2 2 5" xfId="4683"/>
    <cellStyle name="Normal 10 2 4 4 2 2 5 2" xfId="4684"/>
    <cellStyle name="Normal 10 2 4 4 2 2 6" xfId="4685"/>
    <cellStyle name="Normal 10 2 4 4 2 2 7" xfId="4686"/>
    <cellStyle name="Normal 10 2 4 4 2 3" xfId="4687"/>
    <cellStyle name="Normal 10 2 4 4 2 3 2" xfId="4688"/>
    <cellStyle name="Normal 10 2 4 4 2 3 2 2" xfId="4689"/>
    <cellStyle name="Normal 10 2 4 4 2 3 2 2 2" xfId="4690"/>
    <cellStyle name="Normal 10 2 4 4 2 3 2 3" xfId="4691"/>
    <cellStyle name="Normal 10 2 4 4 2 3 2 3 2" xfId="4692"/>
    <cellStyle name="Normal 10 2 4 4 2 3 2 4" xfId="4693"/>
    <cellStyle name="Normal 10 2 4 4 2 3 3" xfId="4694"/>
    <cellStyle name="Normal 10 2 4 4 2 3 3 2" xfId="4695"/>
    <cellStyle name="Normal 10 2 4 4 2 3 4" xfId="4696"/>
    <cellStyle name="Normal 10 2 4 4 2 3 4 2" xfId="4697"/>
    <cellStyle name="Normal 10 2 4 4 2 3 5" xfId="4698"/>
    <cellStyle name="Normal 10 2 4 4 2 4" xfId="4699"/>
    <cellStyle name="Normal 10 2 4 4 2 4 2" xfId="4700"/>
    <cellStyle name="Normal 10 2 4 4 2 4 2 2" xfId="4701"/>
    <cellStyle name="Normal 10 2 4 4 2 4 2 2 2" xfId="4702"/>
    <cellStyle name="Normal 10 2 4 4 2 4 2 3" xfId="4703"/>
    <cellStyle name="Normal 10 2 4 4 2 4 2 3 2" xfId="4704"/>
    <cellStyle name="Normal 10 2 4 4 2 4 2 4" xfId="4705"/>
    <cellStyle name="Normal 10 2 4 4 2 4 3" xfId="4706"/>
    <cellStyle name="Normal 10 2 4 4 2 4 3 2" xfId="4707"/>
    <cellStyle name="Normal 10 2 4 4 2 4 4" xfId="4708"/>
    <cellStyle name="Normal 10 2 4 4 2 4 4 2" xfId="4709"/>
    <cellStyle name="Normal 10 2 4 4 2 4 5" xfId="4710"/>
    <cellStyle name="Normal 10 2 4 4 2 5" xfId="4711"/>
    <cellStyle name="Normal 10 2 4 4 2 5 2" xfId="4712"/>
    <cellStyle name="Normal 10 2 4 4 2 5 2 2" xfId="4713"/>
    <cellStyle name="Normal 10 2 4 4 2 5 2 2 2" xfId="4714"/>
    <cellStyle name="Normal 10 2 4 4 2 5 2 3" xfId="4715"/>
    <cellStyle name="Normal 10 2 4 4 2 5 3" xfId="4716"/>
    <cellStyle name="Normal 10 2 4 4 2 5 3 2" xfId="4717"/>
    <cellStyle name="Normal 10 2 4 4 2 5 4" xfId="4718"/>
    <cellStyle name="Normal 10 2 4 4 2 5 4 2" xfId="4719"/>
    <cellStyle name="Normal 10 2 4 4 2 5 5" xfId="4720"/>
    <cellStyle name="Normal 10 2 4 4 2 6" xfId="4721"/>
    <cellStyle name="Normal 10 2 4 4 2 6 2" xfId="4722"/>
    <cellStyle name="Normal 10 2 4 4 2 6 2 2" xfId="4723"/>
    <cellStyle name="Normal 10 2 4 4 2 6 3" xfId="4724"/>
    <cellStyle name="Normal 10 2 4 4 2 6 3 2" xfId="4725"/>
    <cellStyle name="Normal 10 2 4 4 2 6 4" xfId="4726"/>
    <cellStyle name="Normal 10 2 4 4 2 7" xfId="4727"/>
    <cellStyle name="Normal 10 2 4 4 2 7 2" xfId="4728"/>
    <cellStyle name="Normal 10 2 4 4 2 7 2 2" xfId="4729"/>
    <cellStyle name="Normal 10 2 4 4 2 7 3" xfId="4730"/>
    <cellStyle name="Normal 10 2 4 4 2 8" xfId="4731"/>
    <cellStyle name="Normal 10 2 4 4 2 8 2" xfId="4732"/>
    <cellStyle name="Normal 10 2 4 4 2 9" xfId="4733"/>
    <cellStyle name="Normal 10 2 4 4 3" xfId="4734"/>
    <cellStyle name="Normal 10 2 4 4 3 2" xfId="4735"/>
    <cellStyle name="Normal 10 2 4 4 3 2 2" xfId="4736"/>
    <cellStyle name="Normal 10 2 4 4 3 2 2 2" xfId="4737"/>
    <cellStyle name="Normal 10 2 4 4 3 2 2 2 2" xfId="4738"/>
    <cellStyle name="Normal 10 2 4 4 3 2 2 3" xfId="4739"/>
    <cellStyle name="Normal 10 2 4 4 3 2 2 3 2" xfId="4740"/>
    <cellStyle name="Normal 10 2 4 4 3 2 2 4" xfId="4741"/>
    <cellStyle name="Normal 10 2 4 4 3 2 3" xfId="4742"/>
    <cellStyle name="Normal 10 2 4 4 3 2 3 2" xfId="4743"/>
    <cellStyle name="Normal 10 2 4 4 3 2 4" xfId="4744"/>
    <cellStyle name="Normal 10 2 4 4 3 2 4 2" xfId="4745"/>
    <cellStyle name="Normal 10 2 4 4 3 2 5" xfId="4746"/>
    <cellStyle name="Normal 10 2 4 4 3 3" xfId="4747"/>
    <cellStyle name="Normal 10 2 4 4 3 3 2" xfId="4748"/>
    <cellStyle name="Normal 10 2 4 4 3 3 2 2" xfId="4749"/>
    <cellStyle name="Normal 10 2 4 4 3 3 3" xfId="4750"/>
    <cellStyle name="Normal 10 2 4 4 3 3 3 2" xfId="4751"/>
    <cellStyle name="Normal 10 2 4 4 3 3 4" xfId="4752"/>
    <cellStyle name="Normal 10 2 4 4 3 4" xfId="4753"/>
    <cellStyle name="Normal 10 2 4 4 3 4 2" xfId="4754"/>
    <cellStyle name="Normal 10 2 4 4 3 4 2 2" xfId="4755"/>
    <cellStyle name="Normal 10 2 4 4 3 4 3" xfId="4756"/>
    <cellStyle name="Normal 10 2 4 4 3 5" xfId="4757"/>
    <cellStyle name="Normal 10 2 4 4 3 5 2" xfId="4758"/>
    <cellStyle name="Normal 10 2 4 4 3 6" xfId="4759"/>
    <cellStyle name="Normal 10 2 4 4 3 7" xfId="4760"/>
    <cellStyle name="Normal 10 2 4 4 4" xfId="4761"/>
    <cellStyle name="Normal 10 2 4 4 4 2" xfId="4762"/>
    <cellStyle name="Normal 10 2 4 4 4 2 2" xfId="4763"/>
    <cellStyle name="Normal 10 2 4 4 4 2 2 2" xfId="4764"/>
    <cellStyle name="Normal 10 2 4 4 4 2 3" xfId="4765"/>
    <cellStyle name="Normal 10 2 4 4 4 2 3 2" xfId="4766"/>
    <cellStyle name="Normal 10 2 4 4 4 2 4" xfId="4767"/>
    <cellStyle name="Normal 10 2 4 4 4 3" xfId="4768"/>
    <cellStyle name="Normal 10 2 4 4 4 3 2" xfId="4769"/>
    <cellStyle name="Normal 10 2 4 4 4 4" xfId="4770"/>
    <cellStyle name="Normal 10 2 4 4 4 4 2" xfId="4771"/>
    <cellStyle name="Normal 10 2 4 4 4 5" xfId="4772"/>
    <cellStyle name="Normal 10 2 4 4 5" xfId="4773"/>
    <cellStyle name="Normal 10 2 4 4 5 2" xfId="4774"/>
    <cellStyle name="Normal 10 2 4 4 5 2 2" xfId="4775"/>
    <cellStyle name="Normal 10 2 4 4 5 2 2 2" xfId="4776"/>
    <cellStyle name="Normal 10 2 4 4 5 2 3" xfId="4777"/>
    <cellStyle name="Normal 10 2 4 4 5 2 3 2" xfId="4778"/>
    <cellStyle name="Normal 10 2 4 4 5 2 4" xfId="4779"/>
    <cellStyle name="Normal 10 2 4 4 5 3" xfId="4780"/>
    <cellStyle name="Normal 10 2 4 4 5 3 2" xfId="4781"/>
    <cellStyle name="Normal 10 2 4 4 5 4" xfId="4782"/>
    <cellStyle name="Normal 10 2 4 4 5 4 2" xfId="4783"/>
    <cellStyle name="Normal 10 2 4 4 5 5" xfId="4784"/>
    <cellStyle name="Normal 10 2 4 4 6" xfId="4785"/>
    <cellStyle name="Normal 10 2 4 4 6 2" xfId="4786"/>
    <cellStyle name="Normal 10 2 4 4 6 2 2" xfId="4787"/>
    <cellStyle name="Normal 10 2 4 4 6 2 2 2" xfId="4788"/>
    <cellStyle name="Normal 10 2 4 4 6 2 3" xfId="4789"/>
    <cellStyle name="Normal 10 2 4 4 6 3" xfId="4790"/>
    <cellStyle name="Normal 10 2 4 4 6 3 2" xfId="4791"/>
    <cellStyle name="Normal 10 2 4 4 6 4" xfId="4792"/>
    <cellStyle name="Normal 10 2 4 4 6 4 2" xfId="4793"/>
    <cellStyle name="Normal 10 2 4 4 6 5" xfId="4794"/>
    <cellStyle name="Normal 10 2 4 4 7" xfId="4795"/>
    <cellStyle name="Normal 10 2 4 4 7 2" xfId="4796"/>
    <cellStyle name="Normal 10 2 4 4 7 2 2" xfId="4797"/>
    <cellStyle name="Normal 10 2 4 4 7 3" xfId="4798"/>
    <cellStyle name="Normal 10 2 4 4 7 3 2" xfId="4799"/>
    <cellStyle name="Normal 10 2 4 4 7 4" xfId="4800"/>
    <cellStyle name="Normal 10 2 4 4 8" xfId="4801"/>
    <cellStyle name="Normal 10 2 4 4 8 2" xfId="4802"/>
    <cellStyle name="Normal 10 2 4 4 8 2 2" xfId="4803"/>
    <cellStyle name="Normal 10 2 4 4 8 3" xfId="4804"/>
    <cellStyle name="Normal 10 2 4 4 9" xfId="4805"/>
    <cellStyle name="Normal 10 2 4 4 9 2" xfId="4806"/>
    <cellStyle name="Normal 10 2 4 5" xfId="4807"/>
    <cellStyle name="Normal 10 2 4 5 10" xfId="4808"/>
    <cellStyle name="Normal 10 2 4 5 11" xfId="4809"/>
    <cellStyle name="Normal 10 2 4 5 12" xfId="4810"/>
    <cellStyle name="Normal 10 2 4 5 2" xfId="4811"/>
    <cellStyle name="Normal 10 2 4 5 2 10" xfId="4812"/>
    <cellStyle name="Normal 10 2 4 5 2 11" xfId="4813"/>
    <cellStyle name="Normal 10 2 4 5 2 2" xfId="4814"/>
    <cellStyle name="Normal 10 2 4 5 2 2 2" xfId="4815"/>
    <cellStyle name="Normal 10 2 4 5 2 2 2 2" xfId="4816"/>
    <cellStyle name="Normal 10 2 4 5 2 2 2 2 2" xfId="4817"/>
    <cellStyle name="Normal 10 2 4 5 2 2 2 3" xfId="4818"/>
    <cellStyle name="Normal 10 2 4 5 2 2 2 3 2" xfId="4819"/>
    <cellStyle name="Normal 10 2 4 5 2 2 2 4" xfId="4820"/>
    <cellStyle name="Normal 10 2 4 5 2 2 3" xfId="4821"/>
    <cellStyle name="Normal 10 2 4 5 2 2 3 2" xfId="4822"/>
    <cellStyle name="Normal 10 2 4 5 2 2 3 2 2" xfId="4823"/>
    <cellStyle name="Normal 10 2 4 5 2 2 3 3" xfId="4824"/>
    <cellStyle name="Normal 10 2 4 5 2 2 4" xfId="4825"/>
    <cellStyle name="Normal 10 2 4 5 2 2 4 2" xfId="4826"/>
    <cellStyle name="Normal 10 2 4 5 2 2 5" xfId="4827"/>
    <cellStyle name="Normal 10 2 4 5 2 2 6" xfId="4828"/>
    <cellStyle name="Normal 10 2 4 5 2 3" xfId="4829"/>
    <cellStyle name="Normal 10 2 4 5 2 3 2" xfId="4830"/>
    <cellStyle name="Normal 10 2 4 5 2 3 2 2" xfId="4831"/>
    <cellStyle name="Normal 10 2 4 5 2 3 2 2 2" xfId="4832"/>
    <cellStyle name="Normal 10 2 4 5 2 3 2 3" xfId="4833"/>
    <cellStyle name="Normal 10 2 4 5 2 3 2 3 2" xfId="4834"/>
    <cellStyle name="Normal 10 2 4 5 2 3 2 4" xfId="4835"/>
    <cellStyle name="Normal 10 2 4 5 2 3 3" xfId="4836"/>
    <cellStyle name="Normal 10 2 4 5 2 3 3 2" xfId="4837"/>
    <cellStyle name="Normal 10 2 4 5 2 3 4" xfId="4838"/>
    <cellStyle name="Normal 10 2 4 5 2 3 4 2" xfId="4839"/>
    <cellStyle name="Normal 10 2 4 5 2 3 5" xfId="4840"/>
    <cellStyle name="Normal 10 2 4 5 2 4" xfId="4841"/>
    <cellStyle name="Normal 10 2 4 5 2 4 2" xfId="4842"/>
    <cellStyle name="Normal 10 2 4 5 2 4 2 2" xfId="4843"/>
    <cellStyle name="Normal 10 2 4 5 2 4 2 2 2" xfId="4844"/>
    <cellStyle name="Normal 10 2 4 5 2 4 2 3" xfId="4845"/>
    <cellStyle name="Normal 10 2 4 5 2 4 3" xfId="4846"/>
    <cellStyle name="Normal 10 2 4 5 2 4 3 2" xfId="4847"/>
    <cellStyle name="Normal 10 2 4 5 2 4 4" xfId="4848"/>
    <cellStyle name="Normal 10 2 4 5 2 4 4 2" xfId="4849"/>
    <cellStyle name="Normal 10 2 4 5 2 4 5" xfId="4850"/>
    <cellStyle name="Normal 10 2 4 5 2 5" xfId="4851"/>
    <cellStyle name="Normal 10 2 4 5 2 5 2" xfId="4852"/>
    <cellStyle name="Normal 10 2 4 5 2 5 2 2" xfId="4853"/>
    <cellStyle name="Normal 10 2 4 5 2 5 3" xfId="4854"/>
    <cellStyle name="Normal 10 2 4 5 2 5 3 2" xfId="4855"/>
    <cellStyle name="Normal 10 2 4 5 2 5 4" xfId="4856"/>
    <cellStyle name="Normal 10 2 4 5 2 6" xfId="4857"/>
    <cellStyle name="Normal 10 2 4 5 2 6 2" xfId="4858"/>
    <cellStyle name="Normal 10 2 4 5 2 6 2 2" xfId="4859"/>
    <cellStyle name="Normal 10 2 4 5 2 6 3" xfId="4860"/>
    <cellStyle name="Normal 10 2 4 5 2 7" xfId="4861"/>
    <cellStyle name="Normal 10 2 4 5 2 7 2" xfId="4862"/>
    <cellStyle name="Normal 10 2 4 5 2 8" xfId="4863"/>
    <cellStyle name="Normal 10 2 4 5 2 9" xfId="4864"/>
    <cellStyle name="Normal 10 2 4 5 3" xfId="4865"/>
    <cellStyle name="Normal 10 2 4 5 3 2" xfId="4866"/>
    <cellStyle name="Normal 10 2 4 5 3 2 2" xfId="4867"/>
    <cellStyle name="Normal 10 2 4 5 3 2 2 2" xfId="4868"/>
    <cellStyle name="Normal 10 2 4 5 3 2 3" xfId="4869"/>
    <cellStyle name="Normal 10 2 4 5 3 2 3 2" xfId="4870"/>
    <cellStyle name="Normal 10 2 4 5 3 2 4" xfId="4871"/>
    <cellStyle name="Normal 10 2 4 5 3 3" xfId="4872"/>
    <cellStyle name="Normal 10 2 4 5 3 3 2" xfId="4873"/>
    <cellStyle name="Normal 10 2 4 5 3 3 2 2" xfId="4874"/>
    <cellStyle name="Normal 10 2 4 5 3 3 3" xfId="4875"/>
    <cellStyle name="Normal 10 2 4 5 3 4" xfId="4876"/>
    <cellStyle name="Normal 10 2 4 5 3 4 2" xfId="4877"/>
    <cellStyle name="Normal 10 2 4 5 3 5" xfId="4878"/>
    <cellStyle name="Normal 10 2 4 5 3 6" xfId="4879"/>
    <cellStyle name="Normal 10 2 4 5 4" xfId="4880"/>
    <cellStyle name="Normal 10 2 4 5 4 2" xfId="4881"/>
    <cellStyle name="Normal 10 2 4 5 4 2 2" xfId="4882"/>
    <cellStyle name="Normal 10 2 4 5 4 2 2 2" xfId="4883"/>
    <cellStyle name="Normal 10 2 4 5 4 2 3" xfId="4884"/>
    <cellStyle name="Normal 10 2 4 5 4 2 3 2" xfId="4885"/>
    <cellStyle name="Normal 10 2 4 5 4 2 4" xfId="4886"/>
    <cellStyle name="Normal 10 2 4 5 4 3" xfId="4887"/>
    <cellStyle name="Normal 10 2 4 5 4 3 2" xfId="4888"/>
    <cellStyle name="Normal 10 2 4 5 4 4" xfId="4889"/>
    <cellStyle name="Normal 10 2 4 5 4 4 2" xfId="4890"/>
    <cellStyle name="Normal 10 2 4 5 4 5" xfId="4891"/>
    <cellStyle name="Normal 10 2 4 5 5" xfId="4892"/>
    <cellStyle name="Normal 10 2 4 5 5 2" xfId="4893"/>
    <cellStyle name="Normal 10 2 4 5 5 2 2" xfId="4894"/>
    <cellStyle name="Normal 10 2 4 5 5 2 2 2" xfId="4895"/>
    <cellStyle name="Normal 10 2 4 5 5 2 3" xfId="4896"/>
    <cellStyle name="Normal 10 2 4 5 5 3" xfId="4897"/>
    <cellStyle name="Normal 10 2 4 5 5 3 2" xfId="4898"/>
    <cellStyle name="Normal 10 2 4 5 5 4" xfId="4899"/>
    <cellStyle name="Normal 10 2 4 5 5 4 2" xfId="4900"/>
    <cellStyle name="Normal 10 2 4 5 5 5" xfId="4901"/>
    <cellStyle name="Normal 10 2 4 5 6" xfId="4902"/>
    <cellStyle name="Normal 10 2 4 5 6 2" xfId="4903"/>
    <cellStyle name="Normal 10 2 4 5 6 2 2" xfId="4904"/>
    <cellStyle name="Normal 10 2 4 5 6 3" xfId="4905"/>
    <cellStyle name="Normal 10 2 4 5 6 3 2" xfId="4906"/>
    <cellStyle name="Normal 10 2 4 5 6 4" xfId="4907"/>
    <cellStyle name="Normal 10 2 4 5 7" xfId="4908"/>
    <cellStyle name="Normal 10 2 4 5 7 2" xfId="4909"/>
    <cellStyle name="Normal 10 2 4 5 7 2 2" xfId="4910"/>
    <cellStyle name="Normal 10 2 4 5 7 3" xfId="4911"/>
    <cellStyle name="Normal 10 2 4 5 8" xfId="4912"/>
    <cellStyle name="Normal 10 2 4 5 8 2" xfId="4913"/>
    <cellStyle name="Normal 10 2 4 5 9" xfId="4914"/>
    <cellStyle name="Normal 10 2 4 6" xfId="4915"/>
    <cellStyle name="Normal 10 2 4 6 10" xfId="4916"/>
    <cellStyle name="Normal 10 2 4 6 11" xfId="4917"/>
    <cellStyle name="Normal 10 2 4 6 2" xfId="4918"/>
    <cellStyle name="Normal 10 2 4 6 2 2" xfId="4919"/>
    <cellStyle name="Normal 10 2 4 6 2 2 2" xfId="4920"/>
    <cellStyle name="Normal 10 2 4 6 2 2 2 2" xfId="4921"/>
    <cellStyle name="Normal 10 2 4 6 2 2 3" xfId="4922"/>
    <cellStyle name="Normal 10 2 4 6 2 2 3 2" xfId="4923"/>
    <cellStyle name="Normal 10 2 4 6 2 2 4" xfId="4924"/>
    <cellStyle name="Normal 10 2 4 6 2 3" xfId="4925"/>
    <cellStyle name="Normal 10 2 4 6 2 3 2" xfId="4926"/>
    <cellStyle name="Normal 10 2 4 6 2 3 2 2" xfId="4927"/>
    <cellStyle name="Normal 10 2 4 6 2 3 3" xfId="4928"/>
    <cellStyle name="Normal 10 2 4 6 2 4" xfId="4929"/>
    <cellStyle name="Normal 10 2 4 6 2 4 2" xfId="4930"/>
    <cellStyle name="Normal 10 2 4 6 2 5" xfId="4931"/>
    <cellStyle name="Normal 10 2 4 6 2 6" xfId="4932"/>
    <cellStyle name="Normal 10 2 4 6 3" xfId="4933"/>
    <cellStyle name="Normal 10 2 4 6 3 2" xfId="4934"/>
    <cellStyle name="Normal 10 2 4 6 3 2 2" xfId="4935"/>
    <cellStyle name="Normal 10 2 4 6 3 2 2 2" xfId="4936"/>
    <cellStyle name="Normal 10 2 4 6 3 2 3" xfId="4937"/>
    <cellStyle name="Normal 10 2 4 6 3 2 3 2" xfId="4938"/>
    <cellStyle name="Normal 10 2 4 6 3 2 4" xfId="4939"/>
    <cellStyle name="Normal 10 2 4 6 3 3" xfId="4940"/>
    <cellStyle name="Normal 10 2 4 6 3 3 2" xfId="4941"/>
    <cellStyle name="Normal 10 2 4 6 3 4" xfId="4942"/>
    <cellStyle name="Normal 10 2 4 6 3 4 2" xfId="4943"/>
    <cellStyle name="Normal 10 2 4 6 3 5" xfId="4944"/>
    <cellStyle name="Normal 10 2 4 6 4" xfId="4945"/>
    <cellStyle name="Normal 10 2 4 6 4 2" xfId="4946"/>
    <cellStyle name="Normal 10 2 4 6 4 2 2" xfId="4947"/>
    <cellStyle name="Normal 10 2 4 6 4 2 2 2" xfId="4948"/>
    <cellStyle name="Normal 10 2 4 6 4 2 3" xfId="4949"/>
    <cellStyle name="Normal 10 2 4 6 4 3" xfId="4950"/>
    <cellStyle name="Normal 10 2 4 6 4 3 2" xfId="4951"/>
    <cellStyle name="Normal 10 2 4 6 4 4" xfId="4952"/>
    <cellStyle name="Normal 10 2 4 6 4 4 2" xfId="4953"/>
    <cellStyle name="Normal 10 2 4 6 4 5" xfId="4954"/>
    <cellStyle name="Normal 10 2 4 6 5" xfId="4955"/>
    <cellStyle name="Normal 10 2 4 6 5 2" xfId="4956"/>
    <cellStyle name="Normal 10 2 4 6 5 2 2" xfId="4957"/>
    <cellStyle name="Normal 10 2 4 6 5 3" xfId="4958"/>
    <cellStyle name="Normal 10 2 4 6 5 3 2" xfId="4959"/>
    <cellStyle name="Normal 10 2 4 6 5 4" xfId="4960"/>
    <cellStyle name="Normal 10 2 4 6 6" xfId="4961"/>
    <cellStyle name="Normal 10 2 4 6 6 2" xfId="4962"/>
    <cellStyle name="Normal 10 2 4 6 6 2 2" xfId="4963"/>
    <cellStyle name="Normal 10 2 4 6 6 3" xfId="4964"/>
    <cellStyle name="Normal 10 2 4 6 7" xfId="4965"/>
    <cellStyle name="Normal 10 2 4 6 7 2" xfId="4966"/>
    <cellStyle name="Normal 10 2 4 6 8" xfId="4967"/>
    <cellStyle name="Normal 10 2 4 6 9" xfId="4968"/>
    <cellStyle name="Normal 10 2 4 7" xfId="4969"/>
    <cellStyle name="Normal 10 2 4 7 2" xfId="4970"/>
    <cellStyle name="Normal 10 2 4 7 2 2" xfId="4971"/>
    <cellStyle name="Normal 10 2 4 7 2 2 2" xfId="4972"/>
    <cellStyle name="Normal 10 2 4 7 2 3" xfId="4973"/>
    <cellStyle name="Normal 10 2 4 7 2 3 2" xfId="4974"/>
    <cellStyle name="Normal 10 2 4 7 2 4" xfId="4975"/>
    <cellStyle name="Normal 10 2 4 7 3" xfId="4976"/>
    <cellStyle name="Normal 10 2 4 7 3 2" xfId="4977"/>
    <cellStyle name="Normal 10 2 4 7 3 2 2" xfId="4978"/>
    <cellStyle name="Normal 10 2 4 7 3 3" xfId="4979"/>
    <cellStyle name="Normal 10 2 4 7 4" xfId="4980"/>
    <cellStyle name="Normal 10 2 4 7 4 2" xfId="4981"/>
    <cellStyle name="Normal 10 2 4 7 5" xfId="4982"/>
    <cellStyle name="Normal 10 2 4 7 6" xfId="4983"/>
    <cellStyle name="Normal 10 2 4 8" xfId="4984"/>
    <cellStyle name="Normal 10 2 4 8 2" xfId="4985"/>
    <cellStyle name="Normal 10 2 4 8 2 2" xfId="4986"/>
    <cellStyle name="Normal 10 2 4 8 2 2 2" xfId="4987"/>
    <cellStyle name="Normal 10 2 4 8 2 3" xfId="4988"/>
    <cellStyle name="Normal 10 2 4 8 2 3 2" xfId="4989"/>
    <cellStyle name="Normal 10 2 4 8 2 4" xfId="4990"/>
    <cellStyle name="Normal 10 2 4 8 3" xfId="4991"/>
    <cellStyle name="Normal 10 2 4 8 3 2" xfId="4992"/>
    <cellStyle name="Normal 10 2 4 8 4" xfId="4993"/>
    <cellStyle name="Normal 10 2 4 8 4 2" xfId="4994"/>
    <cellStyle name="Normal 10 2 4 8 5" xfId="4995"/>
    <cellStyle name="Normal 10 2 4 9" xfId="4996"/>
    <cellStyle name="Normal 10 2 4 9 2" xfId="4997"/>
    <cellStyle name="Normal 10 2 4 9 2 2" xfId="4998"/>
    <cellStyle name="Normal 10 2 4 9 2 2 2" xfId="4999"/>
    <cellStyle name="Normal 10 2 4 9 2 3" xfId="5000"/>
    <cellStyle name="Normal 10 2 4 9 3" xfId="5001"/>
    <cellStyle name="Normal 10 2 4 9 3 2" xfId="5002"/>
    <cellStyle name="Normal 10 2 4 9 4" xfId="5003"/>
    <cellStyle name="Normal 10 2 4 9 4 2" xfId="5004"/>
    <cellStyle name="Normal 10 2 4 9 5" xfId="5005"/>
    <cellStyle name="Normal 10 2 5" xfId="5006"/>
    <cellStyle name="Normal 10 2 5 10" xfId="5007"/>
    <cellStyle name="Normal 10 2 5 10 2" xfId="5008"/>
    <cellStyle name="Normal 10 2 5 10 2 2" xfId="5009"/>
    <cellStyle name="Normal 10 2 5 10 3" xfId="5010"/>
    <cellStyle name="Normal 10 2 5 11" xfId="5011"/>
    <cellStyle name="Normal 10 2 5 11 2" xfId="5012"/>
    <cellStyle name="Normal 10 2 5 12" xfId="5013"/>
    <cellStyle name="Normal 10 2 5 13" xfId="5014"/>
    <cellStyle name="Normal 10 2 5 14" xfId="5015"/>
    <cellStyle name="Normal 10 2 5 15" xfId="5016"/>
    <cellStyle name="Normal 10 2 5 2" xfId="5017"/>
    <cellStyle name="Normal 10 2 5 2 10" xfId="5018"/>
    <cellStyle name="Normal 10 2 5 2 11" xfId="5019"/>
    <cellStyle name="Normal 10 2 5 2 12" xfId="5020"/>
    <cellStyle name="Normal 10 2 5 2 13" xfId="5021"/>
    <cellStyle name="Normal 10 2 5 2 2" xfId="5022"/>
    <cellStyle name="Normal 10 2 5 2 2 10" xfId="5023"/>
    <cellStyle name="Normal 10 2 5 2 2 11" xfId="5024"/>
    <cellStyle name="Normal 10 2 5 2 2 2" xfId="5025"/>
    <cellStyle name="Normal 10 2 5 2 2 2 2" xfId="5026"/>
    <cellStyle name="Normal 10 2 5 2 2 2 2 2" xfId="5027"/>
    <cellStyle name="Normal 10 2 5 2 2 2 2 2 2" xfId="5028"/>
    <cellStyle name="Normal 10 2 5 2 2 2 2 2 2 2" xfId="5029"/>
    <cellStyle name="Normal 10 2 5 2 2 2 2 2 3" xfId="5030"/>
    <cellStyle name="Normal 10 2 5 2 2 2 2 2 3 2" xfId="5031"/>
    <cellStyle name="Normal 10 2 5 2 2 2 2 2 4" xfId="5032"/>
    <cellStyle name="Normal 10 2 5 2 2 2 2 3" xfId="5033"/>
    <cellStyle name="Normal 10 2 5 2 2 2 2 3 2" xfId="5034"/>
    <cellStyle name="Normal 10 2 5 2 2 2 2 4" xfId="5035"/>
    <cellStyle name="Normal 10 2 5 2 2 2 2 4 2" xfId="5036"/>
    <cellStyle name="Normal 10 2 5 2 2 2 2 5" xfId="5037"/>
    <cellStyle name="Normal 10 2 5 2 2 2 2 6" xfId="5038"/>
    <cellStyle name="Normal 10 2 5 2 2 2 3" xfId="5039"/>
    <cellStyle name="Normal 10 2 5 2 2 2 3 2" xfId="5040"/>
    <cellStyle name="Normal 10 2 5 2 2 2 3 2 2" xfId="5041"/>
    <cellStyle name="Normal 10 2 5 2 2 2 3 3" xfId="5042"/>
    <cellStyle name="Normal 10 2 5 2 2 2 3 3 2" xfId="5043"/>
    <cellStyle name="Normal 10 2 5 2 2 2 3 4" xfId="5044"/>
    <cellStyle name="Normal 10 2 5 2 2 2 4" xfId="5045"/>
    <cellStyle name="Normal 10 2 5 2 2 2 4 2" xfId="5046"/>
    <cellStyle name="Normal 10 2 5 2 2 2 4 2 2" xfId="5047"/>
    <cellStyle name="Normal 10 2 5 2 2 2 4 3" xfId="5048"/>
    <cellStyle name="Normal 10 2 5 2 2 2 5" xfId="5049"/>
    <cellStyle name="Normal 10 2 5 2 2 2 5 2" xfId="5050"/>
    <cellStyle name="Normal 10 2 5 2 2 2 6" xfId="5051"/>
    <cellStyle name="Normal 10 2 5 2 2 2 7" xfId="5052"/>
    <cellStyle name="Normal 10 2 5 2 2 2 8" xfId="5053"/>
    <cellStyle name="Normal 10 2 5 2 2 2 9" xfId="5054"/>
    <cellStyle name="Normal 10 2 5 2 2 3" xfId="5055"/>
    <cellStyle name="Normal 10 2 5 2 2 3 2" xfId="5056"/>
    <cellStyle name="Normal 10 2 5 2 2 3 2 2" xfId="5057"/>
    <cellStyle name="Normal 10 2 5 2 2 3 2 2 2" xfId="5058"/>
    <cellStyle name="Normal 10 2 5 2 2 3 2 3" xfId="5059"/>
    <cellStyle name="Normal 10 2 5 2 2 3 2 3 2" xfId="5060"/>
    <cellStyle name="Normal 10 2 5 2 2 3 2 4" xfId="5061"/>
    <cellStyle name="Normal 10 2 5 2 2 3 3" xfId="5062"/>
    <cellStyle name="Normal 10 2 5 2 2 3 3 2" xfId="5063"/>
    <cellStyle name="Normal 10 2 5 2 2 3 3 2 2" xfId="5064"/>
    <cellStyle name="Normal 10 2 5 2 2 3 3 3" xfId="5065"/>
    <cellStyle name="Normal 10 2 5 2 2 3 4" xfId="5066"/>
    <cellStyle name="Normal 10 2 5 2 2 3 4 2" xfId="5067"/>
    <cellStyle name="Normal 10 2 5 2 2 3 5" xfId="5068"/>
    <cellStyle name="Normal 10 2 5 2 2 3 6" xfId="5069"/>
    <cellStyle name="Normal 10 2 5 2 2 4" xfId="5070"/>
    <cellStyle name="Normal 10 2 5 2 2 4 2" xfId="5071"/>
    <cellStyle name="Normal 10 2 5 2 2 4 3" xfId="5072"/>
    <cellStyle name="Normal 10 2 5 2 2 4 3 2" xfId="5073"/>
    <cellStyle name="Normal 10 2 5 2 2 4 3 2 2" xfId="5074"/>
    <cellStyle name="Normal 10 2 5 2 2 4 3 3" xfId="5075"/>
    <cellStyle name="Normal 10 2 5 2 2 4 3 3 2" xfId="5076"/>
    <cellStyle name="Normal 10 2 5 2 2 4 3 4" xfId="5077"/>
    <cellStyle name="Normal 10 2 5 2 2 5" xfId="5078"/>
    <cellStyle name="Normal 10 2 5 2 2 5 2" xfId="5079"/>
    <cellStyle name="Normal 10 2 5 2 2 5 2 2" xfId="5080"/>
    <cellStyle name="Normal 10 2 5 2 2 5 3" xfId="5081"/>
    <cellStyle name="Normal 10 2 5 2 2 5 3 2" xfId="5082"/>
    <cellStyle name="Normal 10 2 5 2 2 5 4" xfId="5083"/>
    <cellStyle name="Normal 10 2 5 2 2 6" xfId="5084"/>
    <cellStyle name="Normal 10 2 5 2 2 6 2" xfId="5085"/>
    <cellStyle name="Normal 10 2 5 2 2 6 2 2" xfId="5086"/>
    <cellStyle name="Normal 10 2 5 2 2 6 3" xfId="5087"/>
    <cellStyle name="Normal 10 2 5 2 2 7" xfId="5088"/>
    <cellStyle name="Normal 10 2 5 2 2 7 2" xfId="5089"/>
    <cellStyle name="Normal 10 2 5 2 2 8" xfId="5090"/>
    <cellStyle name="Normal 10 2 5 2 2 9" xfId="5091"/>
    <cellStyle name="Normal 10 2 5 2 3" xfId="5092"/>
    <cellStyle name="Normal 10 2 5 2 3 10" xfId="5093"/>
    <cellStyle name="Normal 10 2 5 2 3 2" xfId="5094"/>
    <cellStyle name="Normal 10 2 5 2 3 2 2" xfId="5095"/>
    <cellStyle name="Normal 10 2 5 2 3 2 2 2" xfId="5096"/>
    <cellStyle name="Normal 10 2 5 2 3 2 2 2 2" xfId="5097"/>
    <cellStyle name="Normal 10 2 5 2 3 2 2 2 2 2" xfId="5098"/>
    <cellStyle name="Normal 10 2 5 2 3 2 2 2 3" xfId="5099"/>
    <cellStyle name="Normal 10 2 5 2 3 2 2 2 3 2" xfId="5100"/>
    <cellStyle name="Normal 10 2 5 2 3 2 2 2 4" xfId="5101"/>
    <cellStyle name="Normal 10 2 5 2 3 2 2 3" xfId="5102"/>
    <cellStyle name="Normal 10 2 5 2 3 2 2 3 2" xfId="5103"/>
    <cellStyle name="Normal 10 2 5 2 3 2 2 4" xfId="5104"/>
    <cellStyle name="Normal 10 2 5 2 3 2 2 4 2" xfId="5105"/>
    <cellStyle name="Normal 10 2 5 2 3 2 2 5" xfId="5106"/>
    <cellStyle name="Normal 10 2 5 2 3 2 2 6" xfId="5107"/>
    <cellStyle name="Normal 10 2 5 2 3 2 3" xfId="5108"/>
    <cellStyle name="Normal 10 2 5 2 3 2 3 2" xfId="5109"/>
    <cellStyle name="Normal 10 2 5 2 3 2 3 2 2" xfId="5110"/>
    <cellStyle name="Normal 10 2 5 2 3 2 3 3" xfId="5111"/>
    <cellStyle name="Normal 10 2 5 2 3 2 3 3 2" xfId="5112"/>
    <cellStyle name="Normal 10 2 5 2 3 2 3 4" xfId="5113"/>
    <cellStyle name="Normal 10 2 5 2 3 2 4" xfId="5114"/>
    <cellStyle name="Normal 10 2 5 2 3 2 4 2" xfId="5115"/>
    <cellStyle name="Normal 10 2 5 2 3 2 4 2 2" xfId="5116"/>
    <cellStyle name="Normal 10 2 5 2 3 2 4 3" xfId="5117"/>
    <cellStyle name="Normal 10 2 5 2 3 2 5" xfId="5118"/>
    <cellStyle name="Normal 10 2 5 2 3 2 5 2" xfId="5119"/>
    <cellStyle name="Normal 10 2 5 2 3 2 6" xfId="5120"/>
    <cellStyle name="Normal 10 2 5 2 3 2 7" xfId="5121"/>
    <cellStyle name="Normal 10 2 5 2 3 2 8" xfId="5122"/>
    <cellStyle name="Normal 10 2 5 2 3 2 9" xfId="5123"/>
    <cellStyle name="Normal 10 2 5 2 3 3" xfId="5124"/>
    <cellStyle name="Normal 10 2 5 2 3 3 2" xfId="5125"/>
    <cellStyle name="Normal 10 2 5 2 3 3 2 2" xfId="5126"/>
    <cellStyle name="Normal 10 2 5 2 3 3 2 2 2" xfId="5127"/>
    <cellStyle name="Normal 10 2 5 2 3 3 2 3" xfId="5128"/>
    <cellStyle name="Normal 10 2 5 2 3 3 2 3 2" xfId="5129"/>
    <cellStyle name="Normal 10 2 5 2 3 3 2 4" xfId="5130"/>
    <cellStyle name="Normal 10 2 5 2 3 3 3" xfId="5131"/>
    <cellStyle name="Normal 10 2 5 2 3 3 3 2" xfId="5132"/>
    <cellStyle name="Normal 10 2 5 2 3 3 4" xfId="5133"/>
    <cellStyle name="Normal 10 2 5 2 3 3 4 2" xfId="5134"/>
    <cellStyle name="Normal 10 2 5 2 3 3 5" xfId="5135"/>
    <cellStyle name="Normal 10 2 5 2 3 3 6" xfId="5136"/>
    <cellStyle name="Normal 10 2 5 2 3 4" xfId="5137"/>
    <cellStyle name="Normal 10 2 5 2 3 4 2" xfId="5138"/>
    <cellStyle name="Normal 10 2 5 2 3 4 2 2" xfId="5139"/>
    <cellStyle name="Normal 10 2 5 2 3 4 3" xfId="5140"/>
    <cellStyle name="Normal 10 2 5 2 3 4 3 2" xfId="5141"/>
    <cellStyle name="Normal 10 2 5 2 3 4 4" xfId="5142"/>
    <cellStyle name="Normal 10 2 5 2 3 5" xfId="5143"/>
    <cellStyle name="Normal 10 2 5 2 3 5 2" xfId="5144"/>
    <cellStyle name="Normal 10 2 5 2 3 5 2 2" xfId="5145"/>
    <cellStyle name="Normal 10 2 5 2 3 5 3" xfId="5146"/>
    <cellStyle name="Normal 10 2 5 2 3 6" xfId="5147"/>
    <cellStyle name="Normal 10 2 5 2 3 6 2" xfId="5148"/>
    <cellStyle name="Normal 10 2 5 2 3 7" xfId="5149"/>
    <cellStyle name="Normal 10 2 5 2 3 8" xfId="5150"/>
    <cellStyle name="Normal 10 2 5 2 3 9" xfId="5151"/>
    <cellStyle name="Normal 10 2 5 2 4" xfId="5152"/>
    <cellStyle name="Normal 10 2 5 2 4 2" xfId="5153"/>
    <cellStyle name="Normal 10 2 5 2 4 2 2" xfId="5154"/>
    <cellStyle name="Normal 10 2 5 2 4 2 2 2" xfId="5155"/>
    <cellStyle name="Normal 10 2 5 2 4 2 2 2 2" xfId="5156"/>
    <cellStyle name="Normal 10 2 5 2 4 2 2 3" xfId="5157"/>
    <cellStyle name="Normal 10 2 5 2 4 2 2 3 2" xfId="5158"/>
    <cellStyle name="Normal 10 2 5 2 4 2 2 4" xfId="5159"/>
    <cellStyle name="Normal 10 2 5 2 4 2 3" xfId="5160"/>
    <cellStyle name="Normal 10 2 5 2 4 2 3 2" xfId="5161"/>
    <cellStyle name="Normal 10 2 5 2 4 2 4" xfId="5162"/>
    <cellStyle name="Normal 10 2 5 2 4 2 4 2" xfId="5163"/>
    <cellStyle name="Normal 10 2 5 2 4 2 5" xfId="5164"/>
    <cellStyle name="Normal 10 2 5 2 4 2 6" xfId="5165"/>
    <cellStyle name="Normal 10 2 5 2 4 3" xfId="5166"/>
    <cellStyle name="Normal 10 2 5 2 4 3 2" xfId="5167"/>
    <cellStyle name="Normal 10 2 5 2 4 3 2 2" xfId="5168"/>
    <cellStyle name="Normal 10 2 5 2 4 3 3" xfId="5169"/>
    <cellStyle name="Normal 10 2 5 2 4 3 3 2" xfId="5170"/>
    <cellStyle name="Normal 10 2 5 2 4 3 4" xfId="5171"/>
    <cellStyle name="Normal 10 2 5 2 4 4" xfId="5172"/>
    <cellStyle name="Normal 10 2 5 2 4 4 2" xfId="5173"/>
    <cellStyle name="Normal 10 2 5 2 4 4 2 2" xfId="5174"/>
    <cellStyle name="Normal 10 2 5 2 4 4 3" xfId="5175"/>
    <cellStyle name="Normal 10 2 5 2 4 5" xfId="5176"/>
    <cellStyle name="Normal 10 2 5 2 4 5 2" xfId="5177"/>
    <cellStyle name="Normal 10 2 5 2 4 6" xfId="5178"/>
    <cellStyle name="Normal 10 2 5 2 4 7" xfId="5179"/>
    <cellStyle name="Normal 10 2 5 2 4 8" xfId="5180"/>
    <cellStyle name="Normal 10 2 5 2 4 9" xfId="5181"/>
    <cellStyle name="Normal 10 2 5 2 5" xfId="5182"/>
    <cellStyle name="Normal 10 2 5 2 5 2" xfId="5183"/>
    <cellStyle name="Normal 10 2 5 2 5 2 2" xfId="5184"/>
    <cellStyle name="Normal 10 2 5 2 5 2 2 2" xfId="5185"/>
    <cellStyle name="Normal 10 2 5 2 5 2 3" xfId="5186"/>
    <cellStyle name="Normal 10 2 5 2 5 2 3 2" xfId="5187"/>
    <cellStyle name="Normal 10 2 5 2 5 2 4" xfId="5188"/>
    <cellStyle name="Normal 10 2 5 2 5 3" xfId="5189"/>
    <cellStyle name="Normal 10 2 5 2 5 3 2" xfId="5190"/>
    <cellStyle name="Normal 10 2 5 2 5 3 2 2" xfId="5191"/>
    <cellStyle name="Normal 10 2 5 2 5 3 3" xfId="5192"/>
    <cellStyle name="Normal 10 2 5 2 5 4" xfId="5193"/>
    <cellStyle name="Normal 10 2 5 2 5 4 2" xfId="5194"/>
    <cellStyle name="Normal 10 2 5 2 5 5" xfId="5195"/>
    <cellStyle name="Normal 10 2 5 2 5 6" xfId="5196"/>
    <cellStyle name="Normal 10 2 5 2 6" xfId="5197"/>
    <cellStyle name="Normal 10 2 5 2 6 2" xfId="5198"/>
    <cellStyle name="Normal 10 2 5 2 6 3" xfId="5199"/>
    <cellStyle name="Normal 10 2 5 2 6 3 2" xfId="5200"/>
    <cellStyle name="Normal 10 2 5 2 6 3 2 2" xfId="5201"/>
    <cellStyle name="Normal 10 2 5 2 6 3 3" xfId="5202"/>
    <cellStyle name="Normal 10 2 5 2 6 3 3 2" xfId="5203"/>
    <cellStyle name="Normal 10 2 5 2 6 3 4" xfId="5204"/>
    <cellStyle name="Normal 10 2 5 2 7" xfId="5205"/>
    <cellStyle name="Normal 10 2 5 2 7 2" xfId="5206"/>
    <cellStyle name="Normal 10 2 5 2 7 2 2" xfId="5207"/>
    <cellStyle name="Normal 10 2 5 2 7 3" xfId="5208"/>
    <cellStyle name="Normal 10 2 5 2 7 3 2" xfId="5209"/>
    <cellStyle name="Normal 10 2 5 2 7 4" xfId="5210"/>
    <cellStyle name="Normal 10 2 5 2 8" xfId="5211"/>
    <cellStyle name="Normal 10 2 5 2 8 2" xfId="5212"/>
    <cellStyle name="Normal 10 2 5 2 8 2 2" xfId="5213"/>
    <cellStyle name="Normal 10 2 5 2 8 3" xfId="5214"/>
    <cellStyle name="Normal 10 2 5 2 9" xfId="5215"/>
    <cellStyle name="Normal 10 2 5 2 9 2" xfId="5216"/>
    <cellStyle name="Normal 10 2 5 3" xfId="5217"/>
    <cellStyle name="Normal 10 2 5 3 10" xfId="5218"/>
    <cellStyle name="Normal 10 2 5 3 11" xfId="5219"/>
    <cellStyle name="Normal 10 2 5 3 12" xfId="5220"/>
    <cellStyle name="Normal 10 2 5 3 13" xfId="5221"/>
    <cellStyle name="Normal 10 2 5 3 2" xfId="5222"/>
    <cellStyle name="Normal 10 2 5 3 2 10" xfId="5223"/>
    <cellStyle name="Normal 10 2 5 3 2 11" xfId="5224"/>
    <cellStyle name="Normal 10 2 5 3 2 2" xfId="5225"/>
    <cellStyle name="Normal 10 2 5 3 2 2 10" xfId="5226"/>
    <cellStyle name="Normal 10 2 5 3 2 2 2" xfId="5227"/>
    <cellStyle name="Normal 10 2 5 3 2 2 2 2" xfId="5228"/>
    <cellStyle name="Normal 10 2 5 3 2 2 2 2 2" xfId="5229"/>
    <cellStyle name="Normal 10 2 5 3 2 2 2 2 2 2" xfId="5230"/>
    <cellStyle name="Normal 10 2 5 3 2 2 2 2 3" xfId="5231"/>
    <cellStyle name="Normal 10 2 5 3 2 2 2 2 3 2" xfId="5232"/>
    <cellStyle name="Normal 10 2 5 3 2 2 2 2 4" xfId="5233"/>
    <cellStyle name="Normal 10 2 5 3 2 2 2 3" xfId="5234"/>
    <cellStyle name="Normal 10 2 5 3 2 2 2 3 2" xfId="5235"/>
    <cellStyle name="Normal 10 2 5 3 2 2 2 3 2 2" xfId="5236"/>
    <cellStyle name="Normal 10 2 5 3 2 2 2 3 3" xfId="5237"/>
    <cellStyle name="Normal 10 2 5 3 2 2 2 4" xfId="5238"/>
    <cellStyle name="Normal 10 2 5 3 2 2 2 4 2" xfId="5239"/>
    <cellStyle name="Normal 10 2 5 3 2 2 2 5" xfId="5240"/>
    <cellStyle name="Normal 10 2 5 3 2 2 2 6" xfId="5241"/>
    <cellStyle name="Normal 10 2 5 3 2 2 3" xfId="5242"/>
    <cellStyle name="Normal 10 2 5 3 2 2 3 2" xfId="5243"/>
    <cellStyle name="Normal 10 2 5 3 2 2 3 2 2" xfId="5244"/>
    <cellStyle name="Normal 10 2 5 3 2 2 3 2 2 2" xfId="5245"/>
    <cellStyle name="Normal 10 2 5 3 2 2 3 2 3" xfId="5246"/>
    <cellStyle name="Normal 10 2 5 3 2 2 3 3" xfId="5247"/>
    <cellStyle name="Normal 10 2 5 3 2 2 3 3 2" xfId="5248"/>
    <cellStyle name="Normal 10 2 5 3 2 2 3 4" xfId="5249"/>
    <cellStyle name="Normal 10 2 5 3 2 2 3 4 2" xfId="5250"/>
    <cellStyle name="Normal 10 2 5 3 2 2 3 5" xfId="5251"/>
    <cellStyle name="Normal 10 2 5 3 2 2 4" xfId="5252"/>
    <cellStyle name="Normal 10 2 5 3 2 2 4 2" xfId="5253"/>
    <cellStyle name="Normal 10 2 5 3 2 2 4 2 2" xfId="5254"/>
    <cellStyle name="Normal 10 2 5 3 2 2 4 3" xfId="5255"/>
    <cellStyle name="Normal 10 2 5 3 2 2 4 3 2" xfId="5256"/>
    <cellStyle name="Normal 10 2 5 3 2 2 4 4" xfId="5257"/>
    <cellStyle name="Normal 10 2 5 3 2 2 5" xfId="5258"/>
    <cellStyle name="Normal 10 2 5 3 2 2 5 2" xfId="5259"/>
    <cellStyle name="Normal 10 2 5 3 2 2 5 2 2" xfId="5260"/>
    <cellStyle name="Normal 10 2 5 3 2 2 5 3" xfId="5261"/>
    <cellStyle name="Normal 10 2 5 3 2 2 6" xfId="5262"/>
    <cellStyle name="Normal 10 2 5 3 2 2 6 2" xfId="5263"/>
    <cellStyle name="Normal 10 2 5 3 2 2 7" xfId="5264"/>
    <cellStyle name="Normal 10 2 5 3 2 2 8" xfId="5265"/>
    <cellStyle name="Normal 10 2 5 3 2 2 9" xfId="5266"/>
    <cellStyle name="Normal 10 2 5 3 2 3" xfId="5267"/>
    <cellStyle name="Normal 10 2 5 3 2 3 2" xfId="5268"/>
    <cellStyle name="Normal 10 2 5 3 2 3 2 2" xfId="5269"/>
    <cellStyle name="Normal 10 2 5 3 2 3 2 2 2" xfId="5270"/>
    <cellStyle name="Normal 10 2 5 3 2 3 2 3" xfId="5271"/>
    <cellStyle name="Normal 10 2 5 3 2 3 2 3 2" xfId="5272"/>
    <cellStyle name="Normal 10 2 5 3 2 3 2 4" xfId="5273"/>
    <cellStyle name="Normal 10 2 5 3 2 3 3" xfId="5274"/>
    <cellStyle name="Normal 10 2 5 3 2 3 3 2" xfId="5275"/>
    <cellStyle name="Normal 10 2 5 3 2 3 3 2 2" xfId="5276"/>
    <cellStyle name="Normal 10 2 5 3 2 3 3 3" xfId="5277"/>
    <cellStyle name="Normal 10 2 5 3 2 3 4" xfId="5278"/>
    <cellStyle name="Normal 10 2 5 3 2 3 4 2" xfId="5279"/>
    <cellStyle name="Normal 10 2 5 3 2 3 5" xfId="5280"/>
    <cellStyle name="Normal 10 2 5 3 2 3 6" xfId="5281"/>
    <cellStyle name="Normal 10 2 5 3 2 4" xfId="5282"/>
    <cellStyle name="Normal 10 2 5 3 2 4 2" xfId="5283"/>
    <cellStyle name="Normal 10 2 5 3 2 4 2 2" xfId="5284"/>
    <cellStyle name="Normal 10 2 5 3 2 4 2 2 2" xfId="5285"/>
    <cellStyle name="Normal 10 2 5 3 2 4 2 3" xfId="5286"/>
    <cellStyle name="Normal 10 2 5 3 2 4 3" xfId="5287"/>
    <cellStyle name="Normal 10 2 5 3 2 4 3 2" xfId="5288"/>
    <cellStyle name="Normal 10 2 5 3 2 4 4" xfId="5289"/>
    <cellStyle name="Normal 10 2 5 3 2 4 4 2" xfId="5290"/>
    <cellStyle name="Normal 10 2 5 3 2 4 5" xfId="5291"/>
    <cellStyle name="Normal 10 2 5 3 2 5" xfId="5292"/>
    <cellStyle name="Normal 10 2 5 3 2 5 2" xfId="5293"/>
    <cellStyle name="Normal 10 2 5 3 2 5 2 2" xfId="5294"/>
    <cellStyle name="Normal 10 2 5 3 2 5 3" xfId="5295"/>
    <cellStyle name="Normal 10 2 5 3 2 5 3 2" xfId="5296"/>
    <cellStyle name="Normal 10 2 5 3 2 5 4" xfId="5297"/>
    <cellStyle name="Normal 10 2 5 3 2 6" xfId="5298"/>
    <cellStyle name="Normal 10 2 5 3 2 6 2" xfId="5299"/>
    <cellStyle name="Normal 10 2 5 3 2 6 2 2" xfId="5300"/>
    <cellStyle name="Normal 10 2 5 3 2 6 3" xfId="5301"/>
    <cellStyle name="Normal 10 2 5 3 2 7" xfId="5302"/>
    <cellStyle name="Normal 10 2 5 3 2 7 2" xfId="5303"/>
    <cellStyle name="Normal 10 2 5 3 2 8" xfId="5304"/>
    <cellStyle name="Normal 10 2 5 3 2 9" xfId="5305"/>
    <cellStyle name="Normal 10 2 5 3 3" xfId="5306"/>
    <cellStyle name="Normal 10 2 5 3 3 10" xfId="5307"/>
    <cellStyle name="Normal 10 2 5 3 3 11" xfId="5308"/>
    <cellStyle name="Normal 10 2 5 3 3 2" xfId="5309"/>
    <cellStyle name="Normal 10 2 5 3 3 2 2" xfId="5310"/>
    <cellStyle name="Normal 10 2 5 3 3 2 2 2" xfId="5311"/>
    <cellStyle name="Normal 10 2 5 3 3 2 2 2 2" xfId="5312"/>
    <cellStyle name="Normal 10 2 5 3 3 2 2 2 2 2" xfId="5313"/>
    <cellStyle name="Normal 10 2 5 3 3 2 2 2 3" xfId="5314"/>
    <cellStyle name="Normal 10 2 5 3 3 2 2 2 3 2" xfId="5315"/>
    <cellStyle name="Normal 10 2 5 3 3 2 2 2 4" xfId="5316"/>
    <cellStyle name="Normal 10 2 5 3 3 2 2 3" xfId="5317"/>
    <cellStyle name="Normal 10 2 5 3 3 2 2 3 2" xfId="5318"/>
    <cellStyle name="Normal 10 2 5 3 3 2 2 4" xfId="5319"/>
    <cellStyle name="Normal 10 2 5 3 3 2 2 4 2" xfId="5320"/>
    <cellStyle name="Normal 10 2 5 3 3 2 2 5" xfId="5321"/>
    <cellStyle name="Normal 10 2 5 3 3 2 2 6" xfId="5322"/>
    <cellStyle name="Normal 10 2 5 3 3 2 3" xfId="5323"/>
    <cellStyle name="Normal 10 2 5 3 3 2 3 2" xfId="5324"/>
    <cellStyle name="Normal 10 2 5 3 3 2 3 2 2" xfId="5325"/>
    <cellStyle name="Normal 10 2 5 3 3 2 3 3" xfId="5326"/>
    <cellStyle name="Normal 10 2 5 3 3 2 3 3 2" xfId="5327"/>
    <cellStyle name="Normal 10 2 5 3 3 2 3 4" xfId="5328"/>
    <cellStyle name="Normal 10 2 5 3 3 2 4" xfId="5329"/>
    <cellStyle name="Normal 10 2 5 3 3 2 4 2" xfId="5330"/>
    <cellStyle name="Normal 10 2 5 3 3 2 4 2 2" xfId="5331"/>
    <cellStyle name="Normal 10 2 5 3 3 2 4 3" xfId="5332"/>
    <cellStyle name="Normal 10 2 5 3 3 2 5" xfId="5333"/>
    <cellStyle name="Normal 10 2 5 3 3 2 5 2" xfId="5334"/>
    <cellStyle name="Normal 10 2 5 3 3 2 6" xfId="5335"/>
    <cellStyle name="Normal 10 2 5 3 3 2 7" xfId="5336"/>
    <cellStyle name="Normal 10 2 5 3 3 2 8" xfId="5337"/>
    <cellStyle name="Normal 10 2 5 3 3 2 9" xfId="5338"/>
    <cellStyle name="Normal 10 2 5 3 3 3" xfId="5339"/>
    <cellStyle name="Normal 10 2 5 3 3 3 2" xfId="5340"/>
    <cellStyle name="Normal 10 2 5 3 3 3 2 2" xfId="5341"/>
    <cellStyle name="Normal 10 2 5 3 3 3 2 2 2" xfId="5342"/>
    <cellStyle name="Normal 10 2 5 3 3 3 2 3" xfId="5343"/>
    <cellStyle name="Normal 10 2 5 3 3 3 2 3 2" xfId="5344"/>
    <cellStyle name="Normal 10 2 5 3 3 3 2 4" xfId="5345"/>
    <cellStyle name="Normal 10 2 5 3 3 3 3" xfId="5346"/>
    <cellStyle name="Normal 10 2 5 3 3 3 3 2" xfId="5347"/>
    <cellStyle name="Normal 10 2 5 3 3 3 3 2 2" xfId="5348"/>
    <cellStyle name="Normal 10 2 5 3 3 3 3 3" xfId="5349"/>
    <cellStyle name="Normal 10 2 5 3 3 3 4" xfId="5350"/>
    <cellStyle name="Normal 10 2 5 3 3 3 4 2" xfId="5351"/>
    <cellStyle name="Normal 10 2 5 3 3 3 5" xfId="5352"/>
    <cellStyle name="Normal 10 2 5 3 3 3 6" xfId="5353"/>
    <cellStyle name="Normal 10 2 5 3 3 4" xfId="5354"/>
    <cellStyle name="Normal 10 2 5 3 3 4 2" xfId="5355"/>
    <cellStyle name="Normal 10 2 5 3 3 4 2 2" xfId="5356"/>
    <cellStyle name="Normal 10 2 5 3 3 4 2 2 2" xfId="5357"/>
    <cellStyle name="Normal 10 2 5 3 3 4 2 3" xfId="5358"/>
    <cellStyle name="Normal 10 2 5 3 3 4 3" xfId="5359"/>
    <cellStyle name="Normal 10 2 5 3 3 4 3 2" xfId="5360"/>
    <cellStyle name="Normal 10 2 5 3 3 4 4" xfId="5361"/>
    <cellStyle name="Normal 10 2 5 3 3 4 4 2" xfId="5362"/>
    <cellStyle name="Normal 10 2 5 3 3 4 5" xfId="5363"/>
    <cellStyle name="Normal 10 2 5 3 3 5" xfId="5364"/>
    <cellStyle name="Normal 10 2 5 3 3 5 2" xfId="5365"/>
    <cellStyle name="Normal 10 2 5 3 3 5 2 2" xfId="5366"/>
    <cellStyle name="Normal 10 2 5 3 3 5 3" xfId="5367"/>
    <cellStyle name="Normal 10 2 5 3 3 5 3 2" xfId="5368"/>
    <cellStyle name="Normal 10 2 5 3 3 5 4" xfId="5369"/>
    <cellStyle name="Normal 10 2 5 3 3 6" xfId="5370"/>
    <cellStyle name="Normal 10 2 5 3 3 6 2" xfId="5371"/>
    <cellStyle name="Normal 10 2 5 3 3 6 2 2" xfId="5372"/>
    <cellStyle name="Normal 10 2 5 3 3 6 3" xfId="5373"/>
    <cellStyle name="Normal 10 2 5 3 3 7" xfId="5374"/>
    <cellStyle name="Normal 10 2 5 3 3 7 2" xfId="5375"/>
    <cellStyle name="Normal 10 2 5 3 3 8" xfId="5376"/>
    <cellStyle name="Normal 10 2 5 3 3 9" xfId="5377"/>
    <cellStyle name="Normal 10 2 5 3 4" xfId="5378"/>
    <cellStyle name="Normal 10 2 5 3 4 2" xfId="5379"/>
    <cellStyle name="Normal 10 2 5 3 4 2 2" xfId="5380"/>
    <cellStyle name="Normal 10 2 5 3 4 2 2 2" xfId="5381"/>
    <cellStyle name="Normal 10 2 5 3 4 2 2 2 2" xfId="5382"/>
    <cellStyle name="Normal 10 2 5 3 4 2 2 3" xfId="5383"/>
    <cellStyle name="Normal 10 2 5 3 4 2 2 3 2" xfId="5384"/>
    <cellStyle name="Normal 10 2 5 3 4 2 2 4" xfId="5385"/>
    <cellStyle name="Normal 10 2 5 3 4 2 3" xfId="5386"/>
    <cellStyle name="Normal 10 2 5 3 4 2 3 2" xfId="5387"/>
    <cellStyle name="Normal 10 2 5 3 4 2 4" xfId="5388"/>
    <cellStyle name="Normal 10 2 5 3 4 2 4 2" xfId="5389"/>
    <cellStyle name="Normal 10 2 5 3 4 2 5" xfId="5390"/>
    <cellStyle name="Normal 10 2 5 3 4 2 6" xfId="5391"/>
    <cellStyle name="Normal 10 2 5 3 4 3" xfId="5392"/>
    <cellStyle name="Normal 10 2 5 3 4 3 2" xfId="5393"/>
    <cellStyle name="Normal 10 2 5 3 4 3 2 2" xfId="5394"/>
    <cellStyle name="Normal 10 2 5 3 4 3 3" xfId="5395"/>
    <cellStyle name="Normal 10 2 5 3 4 3 3 2" xfId="5396"/>
    <cellStyle name="Normal 10 2 5 3 4 3 4" xfId="5397"/>
    <cellStyle name="Normal 10 2 5 3 4 4" xfId="5398"/>
    <cellStyle name="Normal 10 2 5 3 4 4 2" xfId="5399"/>
    <cellStyle name="Normal 10 2 5 3 4 4 2 2" xfId="5400"/>
    <cellStyle name="Normal 10 2 5 3 4 4 3" xfId="5401"/>
    <cellStyle name="Normal 10 2 5 3 4 5" xfId="5402"/>
    <cellStyle name="Normal 10 2 5 3 4 5 2" xfId="5403"/>
    <cellStyle name="Normal 10 2 5 3 4 6" xfId="5404"/>
    <cellStyle name="Normal 10 2 5 3 4 7" xfId="5405"/>
    <cellStyle name="Normal 10 2 5 3 4 8" xfId="5406"/>
    <cellStyle name="Normal 10 2 5 3 4 9" xfId="5407"/>
    <cellStyle name="Normal 10 2 5 3 5" xfId="5408"/>
    <cellStyle name="Normal 10 2 5 3 5 2" xfId="5409"/>
    <cellStyle name="Normal 10 2 5 3 5 2 2" xfId="5410"/>
    <cellStyle name="Normal 10 2 5 3 5 2 2 2" xfId="5411"/>
    <cellStyle name="Normal 10 2 5 3 5 2 3" xfId="5412"/>
    <cellStyle name="Normal 10 2 5 3 5 2 3 2" xfId="5413"/>
    <cellStyle name="Normal 10 2 5 3 5 2 4" xfId="5414"/>
    <cellStyle name="Normal 10 2 5 3 5 3" xfId="5415"/>
    <cellStyle name="Normal 10 2 5 3 5 3 2" xfId="5416"/>
    <cellStyle name="Normal 10 2 5 3 5 3 2 2" xfId="5417"/>
    <cellStyle name="Normal 10 2 5 3 5 3 3" xfId="5418"/>
    <cellStyle name="Normal 10 2 5 3 5 4" xfId="5419"/>
    <cellStyle name="Normal 10 2 5 3 5 4 2" xfId="5420"/>
    <cellStyle name="Normal 10 2 5 3 5 5" xfId="5421"/>
    <cellStyle name="Normal 10 2 5 3 5 6" xfId="5422"/>
    <cellStyle name="Normal 10 2 5 3 6" xfId="5423"/>
    <cellStyle name="Normal 10 2 5 3 6 2" xfId="5424"/>
    <cellStyle name="Normal 10 2 5 3 6 2 2" xfId="5425"/>
    <cellStyle name="Normal 10 2 5 3 6 2 2 2" xfId="5426"/>
    <cellStyle name="Normal 10 2 5 3 6 2 3" xfId="5427"/>
    <cellStyle name="Normal 10 2 5 3 6 3" xfId="5428"/>
    <cellStyle name="Normal 10 2 5 3 6 3 2" xfId="5429"/>
    <cellStyle name="Normal 10 2 5 3 6 4" xfId="5430"/>
    <cellStyle name="Normal 10 2 5 3 6 4 2" xfId="5431"/>
    <cellStyle name="Normal 10 2 5 3 6 5" xfId="5432"/>
    <cellStyle name="Normal 10 2 5 3 7" xfId="5433"/>
    <cellStyle name="Normal 10 2 5 3 7 2" xfId="5434"/>
    <cellStyle name="Normal 10 2 5 3 7 2 2" xfId="5435"/>
    <cellStyle name="Normal 10 2 5 3 7 3" xfId="5436"/>
    <cellStyle name="Normal 10 2 5 3 7 3 2" xfId="5437"/>
    <cellStyle name="Normal 10 2 5 3 7 4" xfId="5438"/>
    <cellStyle name="Normal 10 2 5 3 8" xfId="5439"/>
    <cellStyle name="Normal 10 2 5 3 8 2" xfId="5440"/>
    <cellStyle name="Normal 10 2 5 3 8 2 2" xfId="5441"/>
    <cellStyle name="Normal 10 2 5 3 8 3" xfId="5442"/>
    <cellStyle name="Normal 10 2 5 3 9" xfId="5443"/>
    <cellStyle name="Normal 10 2 5 3 9 2" xfId="5444"/>
    <cellStyle name="Normal 10 2 5 4" xfId="5445"/>
    <cellStyle name="Normal 10 2 5 4 10" xfId="5446"/>
    <cellStyle name="Normal 10 2 5 4 11" xfId="5447"/>
    <cellStyle name="Normal 10 2 5 4 2" xfId="5448"/>
    <cellStyle name="Normal 10 2 5 4 2 2" xfId="5449"/>
    <cellStyle name="Normal 10 2 5 4 2 2 2" xfId="5450"/>
    <cellStyle name="Normal 10 2 5 4 2 2 2 2" xfId="5451"/>
    <cellStyle name="Normal 10 2 5 4 2 2 2 2 2" xfId="5452"/>
    <cellStyle name="Normal 10 2 5 4 2 2 2 3" xfId="5453"/>
    <cellStyle name="Normal 10 2 5 4 2 2 2 3 2" xfId="5454"/>
    <cellStyle name="Normal 10 2 5 4 2 2 2 4" xfId="5455"/>
    <cellStyle name="Normal 10 2 5 4 2 2 3" xfId="5456"/>
    <cellStyle name="Normal 10 2 5 4 2 2 3 2" xfId="5457"/>
    <cellStyle name="Normal 10 2 5 4 2 2 4" xfId="5458"/>
    <cellStyle name="Normal 10 2 5 4 2 2 4 2" xfId="5459"/>
    <cellStyle name="Normal 10 2 5 4 2 2 5" xfId="5460"/>
    <cellStyle name="Normal 10 2 5 4 2 2 6" xfId="5461"/>
    <cellStyle name="Normal 10 2 5 4 2 3" xfId="5462"/>
    <cellStyle name="Normal 10 2 5 4 2 3 2" xfId="5463"/>
    <cellStyle name="Normal 10 2 5 4 2 3 2 2" xfId="5464"/>
    <cellStyle name="Normal 10 2 5 4 2 3 3" xfId="5465"/>
    <cellStyle name="Normal 10 2 5 4 2 3 3 2" xfId="5466"/>
    <cellStyle name="Normal 10 2 5 4 2 3 4" xfId="5467"/>
    <cellStyle name="Normal 10 2 5 4 2 4" xfId="5468"/>
    <cellStyle name="Normal 10 2 5 4 2 4 2" xfId="5469"/>
    <cellStyle name="Normal 10 2 5 4 2 4 2 2" xfId="5470"/>
    <cellStyle name="Normal 10 2 5 4 2 4 3" xfId="5471"/>
    <cellStyle name="Normal 10 2 5 4 2 5" xfId="5472"/>
    <cellStyle name="Normal 10 2 5 4 2 5 2" xfId="5473"/>
    <cellStyle name="Normal 10 2 5 4 2 6" xfId="5474"/>
    <cellStyle name="Normal 10 2 5 4 2 7" xfId="5475"/>
    <cellStyle name="Normal 10 2 5 4 2 8" xfId="5476"/>
    <cellStyle name="Normal 10 2 5 4 2 9" xfId="5477"/>
    <cellStyle name="Normal 10 2 5 4 3" xfId="5478"/>
    <cellStyle name="Normal 10 2 5 4 3 2" xfId="5479"/>
    <cellStyle name="Normal 10 2 5 4 3 2 2" xfId="5480"/>
    <cellStyle name="Normal 10 2 5 4 3 2 2 2" xfId="5481"/>
    <cellStyle name="Normal 10 2 5 4 3 2 3" xfId="5482"/>
    <cellStyle name="Normal 10 2 5 4 3 2 3 2" xfId="5483"/>
    <cellStyle name="Normal 10 2 5 4 3 2 4" xfId="5484"/>
    <cellStyle name="Normal 10 2 5 4 3 3" xfId="5485"/>
    <cellStyle name="Normal 10 2 5 4 3 3 2" xfId="5486"/>
    <cellStyle name="Normal 10 2 5 4 3 3 2 2" xfId="5487"/>
    <cellStyle name="Normal 10 2 5 4 3 3 3" xfId="5488"/>
    <cellStyle name="Normal 10 2 5 4 3 4" xfId="5489"/>
    <cellStyle name="Normal 10 2 5 4 3 4 2" xfId="5490"/>
    <cellStyle name="Normal 10 2 5 4 3 5" xfId="5491"/>
    <cellStyle name="Normal 10 2 5 4 3 6" xfId="5492"/>
    <cellStyle name="Normal 10 2 5 4 4" xfId="5493"/>
    <cellStyle name="Normal 10 2 5 4 4 2" xfId="5494"/>
    <cellStyle name="Normal 10 2 5 4 4 3" xfId="5495"/>
    <cellStyle name="Normal 10 2 5 4 4 3 2" xfId="5496"/>
    <cellStyle name="Normal 10 2 5 4 4 3 2 2" xfId="5497"/>
    <cellStyle name="Normal 10 2 5 4 4 3 3" xfId="5498"/>
    <cellStyle name="Normal 10 2 5 4 4 3 3 2" xfId="5499"/>
    <cellStyle name="Normal 10 2 5 4 4 3 4" xfId="5500"/>
    <cellStyle name="Normal 10 2 5 4 5" xfId="5501"/>
    <cellStyle name="Normal 10 2 5 4 5 2" xfId="5502"/>
    <cellStyle name="Normal 10 2 5 4 5 2 2" xfId="5503"/>
    <cellStyle name="Normal 10 2 5 4 5 3" xfId="5504"/>
    <cellStyle name="Normal 10 2 5 4 5 3 2" xfId="5505"/>
    <cellStyle name="Normal 10 2 5 4 5 4" xfId="5506"/>
    <cellStyle name="Normal 10 2 5 4 6" xfId="5507"/>
    <cellStyle name="Normal 10 2 5 4 6 2" xfId="5508"/>
    <cellStyle name="Normal 10 2 5 4 6 2 2" xfId="5509"/>
    <cellStyle name="Normal 10 2 5 4 6 3" xfId="5510"/>
    <cellStyle name="Normal 10 2 5 4 7" xfId="5511"/>
    <cellStyle name="Normal 10 2 5 4 7 2" xfId="5512"/>
    <cellStyle name="Normal 10 2 5 4 8" xfId="5513"/>
    <cellStyle name="Normal 10 2 5 4 9" xfId="5514"/>
    <cellStyle name="Normal 10 2 5 5" xfId="5515"/>
    <cellStyle name="Normal 10 2 5 5 10" xfId="5516"/>
    <cellStyle name="Normal 10 2 5 5 11" xfId="5517"/>
    <cellStyle name="Normal 10 2 5 5 2" xfId="5518"/>
    <cellStyle name="Normal 10 2 5 5 2 10" xfId="5519"/>
    <cellStyle name="Normal 10 2 5 5 2 2" xfId="5520"/>
    <cellStyle name="Normal 10 2 5 5 2 2 2" xfId="5521"/>
    <cellStyle name="Normal 10 2 5 5 2 2 2 2" xfId="5522"/>
    <cellStyle name="Normal 10 2 5 5 2 2 2 2 2" xfId="5523"/>
    <cellStyle name="Normal 10 2 5 5 2 2 2 3" xfId="5524"/>
    <cellStyle name="Normal 10 2 5 5 2 2 2 3 2" xfId="5525"/>
    <cellStyle name="Normal 10 2 5 5 2 2 2 4" xfId="5526"/>
    <cellStyle name="Normal 10 2 5 5 2 2 3" xfId="5527"/>
    <cellStyle name="Normal 10 2 5 5 2 2 3 2" xfId="5528"/>
    <cellStyle name="Normal 10 2 5 5 2 2 3 2 2" xfId="5529"/>
    <cellStyle name="Normal 10 2 5 5 2 2 3 3" xfId="5530"/>
    <cellStyle name="Normal 10 2 5 5 2 2 4" xfId="5531"/>
    <cellStyle name="Normal 10 2 5 5 2 2 4 2" xfId="5532"/>
    <cellStyle name="Normal 10 2 5 5 2 2 5" xfId="5533"/>
    <cellStyle name="Normal 10 2 5 5 2 2 6" xfId="5534"/>
    <cellStyle name="Normal 10 2 5 5 2 3" xfId="5535"/>
    <cellStyle name="Normal 10 2 5 5 2 3 2" xfId="5536"/>
    <cellStyle name="Normal 10 2 5 5 2 3 2 2" xfId="5537"/>
    <cellStyle name="Normal 10 2 5 5 2 3 2 2 2" xfId="5538"/>
    <cellStyle name="Normal 10 2 5 5 2 3 2 3" xfId="5539"/>
    <cellStyle name="Normal 10 2 5 5 2 3 3" xfId="5540"/>
    <cellStyle name="Normal 10 2 5 5 2 3 3 2" xfId="5541"/>
    <cellStyle name="Normal 10 2 5 5 2 3 4" xfId="5542"/>
    <cellStyle name="Normal 10 2 5 5 2 3 4 2" xfId="5543"/>
    <cellStyle name="Normal 10 2 5 5 2 3 5" xfId="5544"/>
    <cellStyle name="Normal 10 2 5 5 2 4" xfId="5545"/>
    <cellStyle name="Normal 10 2 5 5 2 4 2" xfId="5546"/>
    <cellStyle name="Normal 10 2 5 5 2 4 2 2" xfId="5547"/>
    <cellStyle name="Normal 10 2 5 5 2 4 3" xfId="5548"/>
    <cellStyle name="Normal 10 2 5 5 2 4 3 2" xfId="5549"/>
    <cellStyle name="Normal 10 2 5 5 2 4 4" xfId="5550"/>
    <cellStyle name="Normal 10 2 5 5 2 5" xfId="5551"/>
    <cellStyle name="Normal 10 2 5 5 2 5 2" xfId="5552"/>
    <cellStyle name="Normal 10 2 5 5 2 5 2 2" xfId="5553"/>
    <cellStyle name="Normal 10 2 5 5 2 5 3" xfId="5554"/>
    <cellStyle name="Normal 10 2 5 5 2 6" xfId="5555"/>
    <cellStyle name="Normal 10 2 5 5 2 6 2" xfId="5556"/>
    <cellStyle name="Normal 10 2 5 5 2 7" xfId="5557"/>
    <cellStyle name="Normal 10 2 5 5 2 8" xfId="5558"/>
    <cellStyle name="Normal 10 2 5 5 2 9" xfId="5559"/>
    <cellStyle name="Normal 10 2 5 5 3" xfId="5560"/>
    <cellStyle name="Normal 10 2 5 5 3 2" xfId="5561"/>
    <cellStyle name="Normal 10 2 5 5 3 2 2" xfId="5562"/>
    <cellStyle name="Normal 10 2 5 5 3 2 2 2" xfId="5563"/>
    <cellStyle name="Normal 10 2 5 5 3 2 3" xfId="5564"/>
    <cellStyle name="Normal 10 2 5 5 3 2 3 2" xfId="5565"/>
    <cellStyle name="Normal 10 2 5 5 3 2 4" xfId="5566"/>
    <cellStyle name="Normal 10 2 5 5 3 3" xfId="5567"/>
    <cellStyle name="Normal 10 2 5 5 3 3 2" xfId="5568"/>
    <cellStyle name="Normal 10 2 5 5 3 3 2 2" xfId="5569"/>
    <cellStyle name="Normal 10 2 5 5 3 3 3" xfId="5570"/>
    <cellStyle name="Normal 10 2 5 5 3 4" xfId="5571"/>
    <cellStyle name="Normal 10 2 5 5 3 4 2" xfId="5572"/>
    <cellStyle name="Normal 10 2 5 5 3 5" xfId="5573"/>
    <cellStyle name="Normal 10 2 5 5 3 6" xfId="5574"/>
    <cellStyle name="Normal 10 2 5 5 4" xfId="5575"/>
    <cellStyle name="Normal 10 2 5 5 4 2" xfId="5576"/>
    <cellStyle name="Normal 10 2 5 5 4 2 2" xfId="5577"/>
    <cellStyle name="Normal 10 2 5 5 4 2 2 2" xfId="5578"/>
    <cellStyle name="Normal 10 2 5 5 4 2 3" xfId="5579"/>
    <cellStyle name="Normal 10 2 5 5 4 3" xfId="5580"/>
    <cellStyle name="Normal 10 2 5 5 4 3 2" xfId="5581"/>
    <cellStyle name="Normal 10 2 5 5 4 4" xfId="5582"/>
    <cellStyle name="Normal 10 2 5 5 4 4 2" xfId="5583"/>
    <cellStyle name="Normal 10 2 5 5 4 5" xfId="5584"/>
    <cellStyle name="Normal 10 2 5 5 5" xfId="5585"/>
    <cellStyle name="Normal 10 2 5 5 5 2" xfId="5586"/>
    <cellStyle name="Normal 10 2 5 5 5 2 2" xfId="5587"/>
    <cellStyle name="Normal 10 2 5 5 5 3" xfId="5588"/>
    <cellStyle name="Normal 10 2 5 5 5 3 2" xfId="5589"/>
    <cellStyle name="Normal 10 2 5 5 5 4" xfId="5590"/>
    <cellStyle name="Normal 10 2 5 5 6" xfId="5591"/>
    <cellStyle name="Normal 10 2 5 5 6 2" xfId="5592"/>
    <cellStyle name="Normal 10 2 5 5 6 2 2" xfId="5593"/>
    <cellStyle name="Normal 10 2 5 5 6 3" xfId="5594"/>
    <cellStyle name="Normal 10 2 5 5 7" xfId="5595"/>
    <cellStyle name="Normal 10 2 5 5 7 2" xfId="5596"/>
    <cellStyle name="Normal 10 2 5 5 8" xfId="5597"/>
    <cellStyle name="Normal 10 2 5 5 9" xfId="5598"/>
    <cellStyle name="Normal 10 2 5 6" xfId="5599"/>
    <cellStyle name="Normal 10 2 5 6 10" xfId="5600"/>
    <cellStyle name="Normal 10 2 5 6 2" xfId="5601"/>
    <cellStyle name="Normal 10 2 5 6 2 2" xfId="5602"/>
    <cellStyle name="Normal 10 2 5 6 2 2 2" xfId="5603"/>
    <cellStyle name="Normal 10 2 5 6 2 2 2 2" xfId="5604"/>
    <cellStyle name="Normal 10 2 5 6 2 2 3" xfId="5605"/>
    <cellStyle name="Normal 10 2 5 6 2 2 3 2" xfId="5606"/>
    <cellStyle name="Normal 10 2 5 6 2 2 4" xfId="5607"/>
    <cellStyle name="Normal 10 2 5 6 2 3" xfId="5608"/>
    <cellStyle name="Normal 10 2 5 6 2 3 2" xfId="5609"/>
    <cellStyle name="Normal 10 2 5 6 2 3 2 2" xfId="5610"/>
    <cellStyle name="Normal 10 2 5 6 2 3 3" xfId="5611"/>
    <cellStyle name="Normal 10 2 5 6 2 4" xfId="5612"/>
    <cellStyle name="Normal 10 2 5 6 2 4 2" xfId="5613"/>
    <cellStyle name="Normal 10 2 5 6 2 5" xfId="5614"/>
    <cellStyle name="Normal 10 2 5 6 2 6" xfId="5615"/>
    <cellStyle name="Normal 10 2 5 6 3" xfId="5616"/>
    <cellStyle name="Normal 10 2 5 6 3 2" xfId="5617"/>
    <cellStyle name="Normal 10 2 5 6 3 2 2" xfId="5618"/>
    <cellStyle name="Normal 10 2 5 6 3 2 2 2" xfId="5619"/>
    <cellStyle name="Normal 10 2 5 6 3 2 3" xfId="5620"/>
    <cellStyle name="Normal 10 2 5 6 3 3" xfId="5621"/>
    <cellStyle name="Normal 10 2 5 6 3 3 2" xfId="5622"/>
    <cellStyle name="Normal 10 2 5 6 3 4" xfId="5623"/>
    <cellStyle name="Normal 10 2 5 6 3 4 2" xfId="5624"/>
    <cellStyle name="Normal 10 2 5 6 3 5" xfId="5625"/>
    <cellStyle name="Normal 10 2 5 6 4" xfId="5626"/>
    <cellStyle name="Normal 10 2 5 6 4 2" xfId="5627"/>
    <cellStyle name="Normal 10 2 5 6 4 2 2" xfId="5628"/>
    <cellStyle name="Normal 10 2 5 6 4 3" xfId="5629"/>
    <cellStyle name="Normal 10 2 5 6 4 3 2" xfId="5630"/>
    <cellStyle name="Normal 10 2 5 6 4 4" xfId="5631"/>
    <cellStyle name="Normal 10 2 5 6 5" xfId="5632"/>
    <cellStyle name="Normal 10 2 5 6 5 2" xfId="5633"/>
    <cellStyle name="Normal 10 2 5 6 5 2 2" xfId="5634"/>
    <cellStyle name="Normal 10 2 5 6 5 3" xfId="5635"/>
    <cellStyle name="Normal 10 2 5 6 6" xfId="5636"/>
    <cellStyle name="Normal 10 2 5 6 6 2" xfId="5637"/>
    <cellStyle name="Normal 10 2 5 6 7" xfId="5638"/>
    <cellStyle name="Normal 10 2 5 6 8" xfId="5639"/>
    <cellStyle name="Normal 10 2 5 6 9" xfId="5640"/>
    <cellStyle name="Normal 10 2 5 7" xfId="5641"/>
    <cellStyle name="Normal 10 2 5 7 2" xfId="5642"/>
    <cellStyle name="Normal 10 2 5 7 2 2" xfId="5643"/>
    <cellStyle name="Normal 10 2 5 7 2 2 2" xfId="5644"/>
    <cellStyle name="Normal 10 2 5 7 2 3" xfId="5645"/>
    <cellStyle name="Normal 10 2 5 7 2 3 2" xfId="5646"/>
    <cellStyle name="Normal 10 2 5 7 2 4" xfId="5647"/>
    <cellStyle name="Normal 10 2 5 7 3" xfId="5648"/>
    <cellStyle name="Normal 10 2 5 7 3 2" xfId="5649"/>
    <cellStyle name="Normal 10 2 5 7 3 2 2" xfId="5650"/>
    <cellStyle name="Normal 10 2 5 7 3 3" xfId="5651"/>
    <cellStyle name="Normal 10 2 5 7 4" xfId="5652"/>
    <cellStyle name="Normal 10 2 5 7 4 2" xfId="5653"/>
    <cellStyle name="Normal 10 2 5 7 5" xfId="5654"/>
    <cellStyle name="Normal 10 2 5 7 6" xfId="5655"/>
    <cellStyle name="Normal 10 2 5 8" xfId="5656"/>
    <cellStyle name="Normal 10 2 5 8 2" xfId="5657"/>
    <cellStyle name="Normal 10 2 5 8 2 2" xfId="5658"/>
    <cellStyle name="Normal 10 2 5 8 2 2 2" xfId="5659"/>
    <cellStyle name="Normal 10 2 5 8 2 3" xfId="5660"/>
    <cellStyle name="Normal 10 2 5 8 3" xfId="5661"/>
    <cellStyle name="Normal 10 2 5 8 3 2" xfId="5662"/>
    <cellStyle name="Normal 10 2 5 8 4" xfId="5663"/>
    <cellStyle name="Normal 10 2 5 8 4 2" xfId="5664"/>
    <cellStyle name="Normal 10 2 5 8 5" xfId="5665"/>
    <cellStyle name="Normal 10 2 5 9" xfId="5666"/>
    <cellStyle name="Normal 10 2 5 9 2" xfId="5667"/>
    <cellStyle name="Normal 10 2 5 9 2 2" xfId="5668"/>
    <cellStyle name="Normal 10 2 5 9 3" xfId="5669"/>
    <cellStyle name="Normal 10 2 5 9 3 2" xfId="5670"/>
    <cellStyle name="Normal 10 2 5 9 4" xfId="5671"/>
    <cellStyle name="Normal 10 2 6" xfId="5672"/>
    <cellStyle name="Normal 10 2 6 10" xfId="5673"/>
    <cellStyle name="Normal 10 2 6 11" xfId="5674"/>
    <cellStyle name="Normal 10 2 6 12" xfId="5675"/>
    <cellStyle name="Normal 10 2 6 13" xfId="5676"/>
    <cellStyle name="Normal 10 2 6 2" xfId="5677"/>
    <cellStyle name="Normal 10 2 6 2 10" xfId="5678"/>
    <cellStyle name="Normal 10 2 6 2 11" xfId="5679"/>
    <cellStyle name="Normal 10 2 6 2 12" xfId="5680"/>
    <cellStyle name="Normal 10 2 6 2 2" xfId="5681"/>
    <cellStyle name="Normal 10 2 6 2 2 10" xfId="5682"/>
    <cellStyle name="Normal 10 2 6 2 2 11" xfId="5683"/>
    <cellStyle name="Normal 10 2 6 2 2 2" xfId="5684"/>
    <cellStyle name="Normal 10 2 6 2 2 2 2" xfId="5685"/>
    <cellStyle name="Normal 10 2 6 2 2 2 2 2" xfId="5686"/>
    <cellStyle name="Normal 10 2 6 2 2 2 2 2 2" xfId="5687"/>
    <cellStyle name="Normal 10 2 6 2 2 2 2 3" xfId="5688"/>
    <cellStyle name="Normal 10 2 6 2 2 2 2 3 2" xfId="5689"/>
    <cellStyle name="Normal 10 2 6 2 2 2 2 4" xfId="5690"/>
    <cellStyle name="Normal 10 2 6 2 2 2 3" xfId="5691"/>
    <cellStyle name="Normal 10 2 6 2 2 2 3 2" xfId="5692"/>
    <cellStyle name="Normal 10 2 6 2 2 2 3 2 2" xfId="5693"/>
    <cellStyle name="Normal 10 2 6 2 2 2 3 3" xfId="5694"/>
    <cellStyle name="Normal 10 2 6 2 2 2 4" xfId="5695"/>
    <cellStyle name="Normal 10 2 6 2 2 2 4 2" xfId="5696"/>
    <cellStyle name="Normal 10 2 6 2 2 2 5" xfId="5697"/>
    <cellStyle name="Normal 10 2 6 2 2 2 6" xfId="5698"/>
    <cellStyle name="Normal 10 2 6 2 2 3" xfId="5699"/>
    <cellStyle name="Normal 10 2 6 2 2 3 2" xfId="5700"/>
    <cellStyle name="Normal 10 2 6 2 2 3 2 2" xfId="5701"/>
    <cellStyle name="Normal 10 2 6 2 2 3 2 2 2" xfId="5702"/>
    <cellStyle name="Normal 10 2 6 2 2 3 2 3" xfId="5703"/>
    <cellStyle name="Normal 10 2 6 2 2 3 2 3 2" xfId="5704"/>
    <cellStyle name="Normal 10 2 6 2 2 3 2 4" xfId="5705"/>
    <cellStyle name="Normal 10 2 6 2 2 3 3" xfId="5706"/>
    <cellStyle name="Normal 10 2 6 2 2 3 3 2" xfId="5707"/>
    <cellStyle name="Normal 10 2 6 2 2 3 4" xfId="5708"/>
    <cellStyle name="Normal 10 2 6 2 2 3 4 2" xfId="5709"/>
    <cellStyle name="Normal 10 2 6 2 2 3 5" xfId="5710"/>
    <cellStyle name="Normal 10 2 6 2 2 4" xfId="5711"/>
    <cellStyle name="Normal 10 2 6 2 2 4 2" xfId="5712"/>
    <cellStyle name="Normal 10 2 6 2 2 4 2 2" xfId="5713"/>
    <cellStyle name="Normal 10 2 6 2 2 4 2 2 2" xfId="5714"/>
    <cellStyle name="Normal 10 2 6 2 2 4 2 3" xfId="5715"/>
    <cellStyle name="Normal 10 2 6 2 2 4 3" xfId="5716"/>
    <cellStyle name="Normal 10 2 6 2 2 4 3 2" xfId="5717"/>
    <cellStyle name="Normal 10 2 6 2 2 4 4" xfId="5718"/>
    <cellStyle name="Normal 10 2 6 2 2 4 4 2" xfId="5719"/>
    <cellStyle name="Normal 10 2 6 2 2 4 5" xfId="5720"/>
    <cellStyle name="Normal 10 2 6 2 2 5" xfId="5721"/>
    <cellStyle name="Normal 10 2 6 2 2 5 2" xfId="5722"/>
    <cellStyle name="Normal 10 2 6 2 2 5 2 2" xfId="5723"/>
    <cellStyle name="Normal 10 2 6 2 2 5 3" xfId="5724"/>
    <cellStyle name="Normal 10 2 6 2 2 5 3 2" xfId="5725"/>
    <cellStyle name="Normal 10 2 6 2 2 5 4" xfId="5726"/>
    <cellStyle name="Normal 10 2 6 2 2 6" xfId="5727"/>
    <cellStyle name="Normal 10 2 6 2 2 6 2" xfId="5728"/>
    <cellStyle name="Normal 10 2 6 2 2 6 2 2" xfId="5729"/>
    <cellStyle name="Normal 10 2 6 2 2 6 3" xfId="5730"/>
    <cellStyle name="Normal 10 2 6 2 2 7" xfId="5731"/>
    <cellStyle name="Normal 10 2 6 2 2 7 2" xfId="5732"/>
    <cellStyle name="Normal 10 2 6 2 2 8" xfId="5733"/>
    <cellStyle name="Normal 10 2 6 2 2 9" xfId="5734"/>
    <cellStyle name="Normal 10 2 6 2 3" xfId="5735"/>
    <cellStyle name="Normal 10 2 6 2 3 2" xfId="5736"/>
    <cellStyle name="Normal 10 2 6 2 3 2 2" xfId="5737"/>
    <cellStyle name="Normal 10 2 6 2 3 2 2 2" xfId="5738"/>
    <cellStyle name="Normal 10 2 6 2 3 2 3" xfId="5739"/>
    <cellStyle name="Normal 10 2 6 2 3 2 3 2" xfId="5740"/>
    <cellStyle name="Normal 10 2 6 2 3 2 4" xfId="5741"/>
    <cellStyle name="Normal 10 2 6 2 3 3" xfId="5742"/>
    <cellStyle name="Normal 10 2 6 2 3 3 2" xfId="5743"/>
    <cellStyle name="Normal 10 2 6 2 3 3 2 2" xfId="5744"/>
    <cellStyle name="Normal 10 2 6 2 3 3 3" xfId="5745"/>
    <cellStyle name="Normal 10 2 6 2 3 4" xfId="5746"/>
    <cellStyle name="Normal 10 2 6 2 3 4 2" xfId="5747"/>
    <cellStyle name="Normal 10 2 6 2 3 5" xfId="5748"/>
    <cellStyle name="Normal 10 2 6 2 3 6" xfId="5749"/>
    <cellStyle name="Normal 10 2 6 2 4" xfId="5750"/>
    <cellStyle name="Normal 10 2 6 2 4 2" xfId="5751"/>
    <cellStyle name="Normal 10 2 6 2 4 2 2" xfId="5752"/>
    <cellStyle name="Normal 10 2 6 2 4 2 2 2" xfId="5753"/>
    <cellStyle name="Normal 10 2 6 2 4 2 3" xfId="5754"/>
    <cellStyle name="Normal 10 2 6 2 4 2 3 2" xfId="5755"/>
    <cellStyle name="Normal 10 2 6 2 4 2 4" xfId="5756"/>
    <cellStyle name="Normal 10 2 6 2 4 3" xfId="5757"/>
    <cellStyle name="Normal 10 2 6 2 4 3 2" xfId="5758"/>
    <cellStyle name="Normal 10 2 6 2 4 4" xfId="5759"/>
    <cellStyle name="Normal 10 2 6 2 4 4 2" xfId="5760"/>
    <cellStyle name="Normal 10 2 6 2 4 5" xfId="5761"/>
    <cellStyle name="Normal 10 2 6 2 5" xfId="5762"/>
    <cellStyle name="Normal 10 2 6 2 5 2" xfId="5763"/>
    <cellStyle name="Normal 10 2 6 2 5 2 2" xfId="5764"/>
    <cellStyle name="Normal 10 2 6 2 5 2 2 2" xfId="5765"/>
    <cellStyle name="Normal 10 2 6 2 5 2 3" xfId="5766"/>
    <cellStyle name="Normal 10 2 6 2 5 3" xfId="5767"/>
    <cellStyle name="Normal 10 2 6 2 5 3 2" xfId="5768"/>
    <cellStyle name="Normal 10 2 6 2 5 4" xfId="5769"/>
    <cellStyle name="Normal 10 2 6 2 5 4 2" xfId="5770"/>
    <cellStyle name="Normal 10 2 6 2 5 5" xfId="5771"/>
    <cellStyle name="Normal 10 2 6 2 6" xfId="5772"/>
    <cellStyle name="Normal 10 2 6 2 6 2" xfId="5773"/>
    <cellStyle name="Normal 10 2 6 2 6 2 2" xfId="5774"/>
    <cellStyle name="Normal 10 2 6 2 6 3" xfId="5775"/>
    <cellStyle name="Normal 10 2 6 2 6 3 2" xfId="5776"/>
    <cellStyle name="Normal 10 2 6 2 6 4" xfId="5777"/>
    <cellStyle name="Normal 10 2 6 2 7" xfId="5778"/>
    <cellStyle name="Normal 10 2 6 2 7 2" xfId="5779"/>
    <cellStyle name="Normal 10 2 6 2 7 2 2" xfId="5780"/>
    <cellStyle name="Normal 10 2 6 2 7 3" xfId="5781"/>
    <cellStyle name="Normal 10 2 6 2 8" xfId="5782"/>
    <cellStyle name="Normal 10 2 6 2 8 2" xfId="5783"/>
    <cellStyle name="Normal 10 2 6 2 9" xfId="5784"/>
    <cellStyle name="Normal 10 2 6 3" xfId="5785"/>
    <cellStyle name="Normal 10 2 6 3 10" xfId="5786"/>
    <cellStyle name="Normal 10 2 6 3 11" xfId="5787"/>
    <cellStyle name="Normal 10 2 6 3 2" xfId="5788"/>
    <cellStyle name="Normal 10 2 6 3 2 10" xfId="5789"/>
    <cellStyle name="Normal 10 2 6 3 2 2" xfId="5790"/>
    <cellStyle name="Normal 10 2 6 3 2 2 2" xfId="5791"/>
    <cellStyle name="Normal 10 2 6 3 2 2 2 2" xfId="5792"/>
    <cellStyle name="Normal 10 2 6 3 2 2 2 2 2" xfId="5793"/>
    <cellStyle name="Normal 10 2 6 3 2 2 2 3" xfId="5794"/>
    <cellStyle name="Normal 10 2 6 3 2 2 2 3 2" xfId="5795"/>
    <cellStyle name="Normal 10 2 6 3 2 2 2 4" xfId="5796"/>
    <cellStyle name="Normal 10 2 6 3 2 2 3" xfId="5797"/>
    <cellStyle name="Normal 10 2 6 3 2 2 3 2" xfId="5798"/>
    <cellStyle name="Normal 10 2 6 3 2 2 3 2 2" xfId="5799"/>
    <cellStyle name="Normal 10 2 6 3 2 2 3 3" xfId="5800"/>
    <cellStyle name="Normal 10 2 6 3 2 2 4" xfId="5801"/>
    <cellStyle name="Normal 10 2 6 3 2 2 4 2" xfId="5802"/>
    <cellStyle name="Normal 10 2 6 3 2 2 5" xfId="5803"/>
    <cellStyle name="Normal 10 2 6 3 2 2 6" xfId="5804"/>
    <cellStyle name="Normal 10 2 6 3 2 3" xfId="5805"/>
    <cellStyle name="Normal 10 2 6 3 2 3 2" xfId="5806"/>
    <cellStyle name="Normal 10 2 6 3 2 3 2 2" xfId="5807"/>
    <cellStyle name="Normal 10 2 6 3 2 3 2 2 2" xfId="5808"/>
    <cellStyle name="Normal 10 2 6 3 2 3 2 3" xfId="5809"/>
    <cellStyle name="Normal 10 2 6 3 2 3 3" xfId="5810"/>
    <cellStyle name="Normal 10 2 6 3 2 3 3 2" xfId="5811"/>
    <cellStyle name="Normal 10 2 6 3 2 3 4" xfId="5812"/>
    <cellStyle name="Normal 10 2 6 3 2 3 4 2" xfId="5813"/>
    <cellStyle name="Normal 10 2 6 3 2 3 5" xfId="5814"/>
    <cellStyle name="Normal 10 2 6 3 2 4" xfId="5815"/>
    <cellStyle name="Normal 10 2 6 3 2 4 2" xfId="5816"/>
    <cellStyle name="Normal 10 2 6 3 2 4 2 2" xfId="5817"/>
    <cellStyle name="Normal 10 2 6 3 2 4 3" xfId="5818"/>
    <cellStyle name="Normal 10 2 6 3 2 4 3 2" xfId="5819"/>
    <cellStyle name="Normal 10 2 6 3 2 4 4" xfId="5820"/>
    <cellStyle name="Normal 10 2 6 3 2 5" xfId="5821"/>
    <cellStyle name="Normal 10 2 6 3 2 5 2" xfId="5822"/>
    <cellStyle name="Normal 10 2 6 3 2 5 2 2" xfId="5823"/>
    <cellStyle name="Normal 10 2 6 3 2 5 3" xfId="5824"/>
    <cellStyle name="Normal 10 2 6 3 2 6" xfId="5825"/>
    <cellStyle name="Normal 10 2 6 3 2 6 2" xfId="5826"/>
    <cellStyle name="Normal 10 2 6 3 2 7" xfId="5827"/>
    <cellStyle name="Normal 10 2 6 3 2 8" xfId="5828"/>
    <cellStyle name="Normal 10 2 6 3 2 9" xfId="5829"/>
    <cellStyle name="Normal 10 2 6 3 3" xfId="5830"/>
    <cellStyle name="Normal 10 2 6 3 3 2" xfId="5831"/>
    <cellStyle name="Normal 10 2 6 3 3 2 2" xfId="5832"/>
    <cellStyle name="Normal 10 2 6 3 3 2 2 2" xfId="5833"/>
    <cellStyle name="Normal 10 2 6 3 3 2 3" xfId="5834"/>
    <cellStyle name="Normal 10 2 6 3 3 2 3 2" xfId="5835"/>
    <cellStyle name="Normal 10 2 6 3 3 2 4" xfId="5836"/>
    <cellStyle name="Normal 10 2 6 3 3 3" xfId="5837"/>
    <cellStyle name="Normal 10 2 6 3 3 3 2" xfId="5838"/>
    <cellStyle name="Normal 10 2 6 3 3 3 2 2" xfId="5839"/>
    <cellStyle name="Normal 10 2 6 3 3 3 3" xfId="5840"/>
    <cellStyle name="Normal 10 2 6 3 3 4" xfId="5841"/>
    <cellStyle name="Normal 10 2 6 3 3 4 2" xfId="5842"/>
    <cellStyle name="Normal 10 2 6 3 3 5" xfId="5843"/>
    <cellStyle name="Normal 10 2 6 3 3 6" xfId="5844"/>
    <cellStyle name="Normal 10 2 6 3 4" xfId="5845"/>
    <cellStyle name="Normal 10 2 6 3 4 2" xfId="5846"/>
    <cellStyle name="Normal 10 2 6 3 4 2 2" xfId="5847"/>
    <cellStyle name="Normal 10 2 6 3 4 2 2 2" xfId="5848"/>
    <cellStyle name="Normal 10 2 6 3 4 2 3" xfId="5849"/>
    <cellStyle name="Normal 10 2 6 3 4 3" xfId="5850"/>
    <cellStyle name="Normal 10 2 6 3 4 3 2" xfId="5851"/>
    <cellStyle name="Normal 10 2 6 3 4 4" xfId="5852"/>
    <cellStyle name="Normal 10 2 6 3 4 4 2" xfId="5853"/>
    <cellStyle name="Normal 10 2 6 3 4 5" xfId="5854"/>
    <cellStyle name="Normal 10 2 6 3 5" xfId="5855"/>
    <cellStyle name="Normal 10 2 6 3 5 2" xfId="5856"/>
    <cellStyle name="Normal 10 2 6 3 5 2 2" xfId="5857"/>
    <cellStyle name="Normal 10 2 6 3 5 3" xfId="5858"/>
    <cellStyle name="Normal 10 2 6 3 5 3 2" xfId="5859"/>
    <cellStyle name="Normal 10 2 6 3 5 4" xfId="5860"/>
    <cellStyle name="Normal 10 2 6 3 6" xfId="5861"/>
    <cellStyle name="Normal 10 2 6 3 6 2" xfId="5862"/>
    <cellStyle name="Normal 10 2 6 3 6 2 2" xfId="5863"/>
    <cellStyle name="Normal 10 2 6 3 6 3" xfId="5864"/>
    <cellStyle name="Normal 10 2 6 3 7" xfId="5865"/>
    <cellStyle name="Normal 10 2 6 3 7 2" xfId="5866"/>
    <cellStyle name="Normal 10 2 6 3 8" xfId="5867"/>
    <cellStyle name="Normal 10 2 6 3 9" xfId="5868"/>
    <cellStyle name="Normal 10 2 6 4" xfId="5869"/>
    <cellStyle name="Normal 10 2 6 4 10" xfId="5870"/>
    <cellStyle name="Normal 10 2 6 4 2" xfId="5871"/>
    <cellStyle name="Normal 10 2 6 4 2 2" xfId="5872"/>
    <cellStyle name="Normal 10 2 6 4 2 2 2" xfId="5873"/>
    <cellStyle name="Normal 10 2 6 4 2 2 2 2" xfId="5874"/>
    <cellStyle name="Normal 10 2 6 4 2 2 3" xfId="5875"/>
    <cellStyle name="Normal 10 2 6 4 2 2 3 2" xfId="5876"/>
    <cellStyle name="Normal 10 2 6 4 2 2 4" xfId="5877"/>
    <cellStyle name="Normal 10 2 6 4 2 3" xfId="5878"/>
    <cellStyle name="Normal 10 2 6 4 2 3 2" xfId="5879"/>
    <cellStyle name="Normal 10 2 6 4 2 3 2 2" xfId="5880"/>
    <cellStyle name="Normal 10 2 6 4 2 3 3" xfId="5881"/>
    <cellStyle name="Normal 10 2 6 4 2 4" xfId="5882"/>
    <cellStyle name="Normal 10 2 6 4 2 4 2" xfId="5883"/>
    <cellStyle name="Normal 10 2 6 4 2 5" xfId="5884"/>
    <cellStyle name="Normal 10 2 6 4 2 6" xfId="5885"/>
    <cellStyle name="Normal 10 2 6 4 3" xfId="5886"/>
    <cellStyle name="Normal 10 2 6 4 3 2" xfId="5887"/>
    <cellStyle name="Normal 10 2 6 4 3 2 2" xfId="5888"/>
    <cellStyle name="Normal 10 2 6 4 3 2 2 2" xfId="5889"/>
    <cellStyle name="Normal 10 2 6 4 3 2 3" xfId="5890"/>
    <cellStyle name="Normal 10 2 6 4 3 3" xfId="5891"/>
    <cellStyle name="Normal 10 2 6 4 3 3 2" xfId="5892"/>
    <cellStyle name="Normal 10 2 6 4 3 4" xfId="5893"/>
    <cellStyle name="Normal 10 2 6 4 3 4 2" xfId="5894"/>
    <cellStyle name="Normal 10 2 6 4 3 5" xfId="5895"/>
    <cellStyle name="Normal 10 2 6 4 4" xfId="5896"/>
    <cellStyle name="Normal 10 2 6 4 4 2" xfId="5897"/>
    <cellStyle name="Normal 10 2 6 4 4 2 2" xfId="5898"/>
    <cellStyle name="Normal 10 2 6 4 4 3" xfId="5899"/>
    <cellStyle name="Normal 10 2 6 4 4 3 2" xfId="5900"/>
    <cellStyle name="Normal 10 2 6 4 4 4" xfId="5901"/>
    <cellStyle name="Normal 10 2 6 4 5" xfId="5902"/>
    <cellStyle name="Normal 10 2 6 4 5 2" xfId="5903"/>
    <cellStyle name="Normal 10 2 6 4 5 2 2" xfId="5904"/>
    <cellStyle name="Normal 10 2 6 4 5 3" xfId="5905"/>
    <cellStyle name="Normal 10 2 6 4 6" xfId="5906"/>
    <cellStyle name="Normal 10 2 6 4 6 2" xfId="5907"/>
    <cellStyle name="Normal 10 2 6 4 7" xfId="5908"/>
    <cellStyle name="Normal 10 2 6 4 8" xfId="5909"/>
    <cellStyle name="Normal 10 2 6 4 9" xfId="5910"/>
    <cellStyle name="Normal 10 2 6 5" xfId="5911"/>
    <cellStyle name="Normal 10 2 6 5 2" xfId="5912"/>
    <cellStyle name="Normal 10 2 6 5 2 2" xfId="5913"/>
    <cellStyle name="Normal 10 2 6 5 2 2 2" xfId="5914"/>
    <cellStyle name="Normal 10 2 6 5 2 3" xfId="5915"/>
    <cellStyle name="Normal 10 2 6 5 2 3 2" xfId="5916"/>
    <cellStyle name="Normal 10 2 6 5 2 4" xfId="5917"/>
    <cellStyle name="Normal 10 2 6 5 3" xfId="5918"/>
    <cellStyle name="Normal 10 2 6 5 3 2" xfId="5919"/>
    <cellStyle name="Normal 10 2 6 5 3 2 2" xfId="5920"/>
    <cellStyle name="Normal 10 2 6 5 3 3" xfId="5921"/>
    <cellStyle name="Normal 10 2 6 5 4" xfId="5922"/>
    <cellStyle name="Normal 10 2 6 5 4 2" xfId="5923"/>
    <cellStyle name="Normal 10 2 6 5 5" xfId="5924"/>
    <cellStyle name="Normal 10 2 6 5 6" xfId="5925"/>
    <cellStyle name="Normal 10 2 6 6" xfId="5926"/>
    <cellStyle name="Normal 10 2 6 6 2" xfId="5927"/>
    <cellStyle name="Normal 10 2 6 6 2 2" xfId="5928"/>
    <cellStyle name="Normal 10 2 6 6 2 2 2" xfId="5929"/>
    <cellStyle name="Normal 10 2 6 6 2 3" xfId="5930"/>
    <cellStyle name="Normal 10 2 6 6 3" xfId="5931"/>
    <cellStyle name="Normal 10 2 6 6 3 2" xfId="5932"/>
    <cellStyle name="Normal 10 2 6 6 4" xfId="5933"/>
    <cellStyle name="Normal 10 2 6 6 4 2" xfId="5934"/>
    <cellStyle name="Normal 10 2 6 6 5" xfId="5935"/>
    <cellStyle name="Normal 10 2 6 7" xfId="5936"/>
    <cellStyle name="Normal 10 2 6 7 2" xfId="5937"/>
    <cellStyle name="Normal 10 2 6 7 2 2" xfId="5938"/>
    <cellStyle name="Normal 10 2 6 7 3" xfId="5939"/>
    <cellStyle name="Normal 10 2 6 7 3 2" xfId="5940"/>
    <cellStyle name="Normal 10 2 6 7 4" xfId="5941"/>
    <cellStyle name="Normal 10 2 6 8" xfId="5942"/>
    <cellStyle name="Normal 10 2 6 8 2" xfId="5943"/>
    <cellStyle name="Normal 10 2 6 8 2 2" xfId="5944"/>
    <cellStyle name="Normal 10 2 6 8 3" xfId="5945"/>
    <cellStyle name="Normal 10 2 6 9" xfId="5946"/>
    <cellStyle name="Normal 10 2 6 9 2" xfId="5947"/>
    <cellStyle name="Normal 10 2 7" xfId="5948"/>
    <cellStyle name="Normal 10 2 7 10" xfId="5949"/>
    <cellStyle name="Normal 10 2 7 11" xfId="5950"/>
    <cellStyle name="Normal 10 2 7 12" xfId="5951"/>
    <cellStyle name="Normal 10 2 7 13" xfId="5952"/>
    <cellStyle name="Normal 10 2 7 2" xfId="5953"/>
    <cellStyle name="Normal 10 2 7 2 10" xfId="5954"/>
    <cellStyle name="Normal 10 2 7 2 11" xfId="5955"/>
    <cellStyle name="Normal 10 2 7 2 12" xfId="5956"/>
    <cellStyle name="Normal 10 2 7 2 2" xfId="5957"/>
    <cellStyle name="Normal 10 2 7 2 2 10" xfId="5958"/>
    <cellStyle name="Normal 10 2 7 2 2 11" xfId="5959"/>
    <cellStyle name="Normal 10 2 7 2 2 2" xfId="5960"/>
    <cellStyle name="Normal 10 2 7 2 2 2 2" xfId="5961"/>
    <cellStyle name="Normal 10 2 7 2 2 2 2 2" xfId="5962"/>
    <cellStyle name="Normal 10 2 7 2 2 2 2 2 2" xfId="5963"/>
    <cellStyle name="Normal 10 2 7 2 2 2 2 3" xfId="5964"/>
    <cellStyle name="Normal 10 2 7 2 2 2 2 3 2" xfId="5965"/>
    <cellStyle name="Normal 10 2 7 2 2 2 2 4" xfId="5966"/>
    <cellStyle name="Normal 10 2 7 2 2 2 3" xfId="5967"/>
    <cellStyle name="Normal 10 2 7 2 2 2 3 2" xfId="5968"/>
    <cellStyle name="Normal 10 2 7 2 2 2 3 2 2" xfId="5969"/>
    <cellStyle name="Normal 10 2 7 2 2 2 3 3" xfId="5970"/>
    <cellStyle name="Normal 10 2 7 2 2 2 4" xfId="5971"/>
    <cellStyle name="Normal 10 2 7 2 2 2 4 2" xfId="5972"/>
    <cellStyle name="Normal 10 2 7 2 2 2 5" xfId="5973"/>
    <cellStyle name="Normal 10 2 7 2 2 2 6" xfId="5974"/>
    <cellStyle name="Normal 10 2 7 2 2 3" xfId="5975"/>
    <cellStyle name="Normal 10 2 7 2 2 3 2" xfId="5976"/>
    <cellStyle name="Normal 10 2 7 2 2 3 2 2" xfId="5977"/>
    <cellStyle name="Normal 10 2 7 2 2 3 2 2 2" xfId="5978"/>
    <cellStyle name="Normal 10 2 7 2 2 3 2 3" xfId="5979"/>
    <cellStyle name="Normal 10 2 7 2 2 3 2 3 2" xfId="5980"/>
    <cellStyle name="Normal 10 2 7 2 2 3 2 4" xfId="5981"/>
    <cellStyle name="Normal 10 2 7 2 2 3 3" xfId="5982"/>
    <cellStyle name="Normal 10 2 7 2 2 3 3 2" xfId="5983"/>
    <cellStyle name="Normal 10 2 7 2 2 3 4" xfId="5984"/>
    <cellStyle name="Normal 10 2 7 2 2 3 4 2" xfId="5985"/>
    <cellStyle name="Normal 10 2 7 2 2 3 5" xfId="5986"/>
    <cellStyle name="Normal 10 2 7 2 2 4" xfId="5987"/>
    <cellStyle name="Normal 10 2 7 2 2 4 2" xfId="5988"/>
    <cellStyle name="Normal 10 2 7 2 2 4 2 2" xfId="5989"/>
    <cellStyle name="Normal 10 2 7 2 2 4 2 2 2" xfId="5990"/>
    <cellStyle name="Normal 10 2 7 2 2 4 2 3" xfId="5991"/>
    <cellStyle name="Normal 10 2 7 2 2 4 3" xfId="5992"/>
    <cellStyle name="Normal 10 2 7 2 2 4 3 2" xfId="5993"/>
    <cellStyle name="Normal 10 2 7 2 2 4 4" xfId="5994"/>
    <cellStyle name="Normal 10 2 7 2 2 4 4 2" xfId="5995"/>
    <cellStyle name="Normal 10 2 7 2 2 4 5" xfId="5996"/>
    <cellStyle name="Normal 10 2 7 2 2 5" xfId="5997"/>
    <cellStyle name="Normal 10 2 7 2 2 5 2" xfId="5998"/>
    <cellStyle name="Normal 10 2 7 2 2 5 2 2" xfId="5999"/>
    <cellStyle name="Normal 10 2 7 2 2 5 3" xfId="6000"/>
    <cellStyle name="Normal 10 2 7 2 2 5 3 2" xfId="6001"/>
    <cellStyle name="Normal 10 2 7 2 2 5 4" xfId="6002"/>
    <cellStyle name="Normal 10 2 7 2 2 6" xfId="6003"/>
    <cellStyle name="Normal 10 2 7 2 2 6 2" xfId="6004"/>
    <cellStyle name="Normal 10 2 7 2 2 6 2 2" xfId="6005"/>
    <cellStyle name="Normal 10 2 7 2 2 6 3" xfId="6006"/>
    <cellStyle name="Normal 10 2 7 2 2 7" xfId="6007"/>
    <cellStyle name="Normal 10 2 7 2 2 7 2" xfId="6008"/>
    <cellStyle name="Normal 10 2 7 2 2 8" xfId="6009"/>
    <cellStyle name="Normal 10 2 7 2 2 9" xfId="6010"/>
    <cellStyle name="Normal 10 2 7 2 3" xfId="6011"/>
    <cellStyle name="Normal 10 2 7 2 3 2" xfId="6012"/>
    <cellStyle name="Normal 10 2 7 2 3 2 2" xfId="6013"/>
    <cellStyle name="Normal 10 2 7 2 3 2 2 2" xfId="6014"/>
    <cellStyle name="Normal 10 2 7 2 3 2 3" xfId="6015"/>
    <cellStyle name="Normal 10 2 7 2 3 2 3 2" xfId="6016"/>
    <cellStyle name="Normal 10 2 7 2 3 2 4" xfId="6017"/>
    <cellStyle name="Normal 10 2 7 2 3 3" xfId="6018"/>
    <cellStyle name="Normal 10 2 7 2 3 3 2" xfId="6019"/>
    <cellStyle name="Normal 10 2 7 2 3 3 2 2" xfId="6020"/>
    <cellStyle name="Normal 10 2 7 2 3 3 3" xfId="6021"/>
    <cellStyle name="Normal 10 2 7 2 3 4" xfId="6022"/>
    <cellStyle name="Normal 10 2 7 2 3 4 2" xfId="6023"/>
    <cellStyle name="Normal 10 2 7 2 3 5" xfId="6024"/>
    <cellStyle name="Normal 10 2 7 2 3 6" xfId="6025"/>
    <cellStyle name="Normal 10 2 7 2 4" xfId="6026"/>
    <cellStyle name="Normal 10 2 7 2 4 2" xfId="6027"/>
    <cellStyle name="Normal 10 2 7 2 4 2 2" xfId="6028"/>
    <cellStyle name="Normal 10 2 7 2 4 2 2 2" xfId="6029"/>
    <cellStyle name="Normal 10 2 7 2 4 2 3" xfId="6030"/>
    <cellStyle name="Normal 10 2 7 2 4 2 3 2" xfId="6031"/>
    <cellStyle name="Normal 10 2 7 2 4 2 4" xfId="6032"/>
    <cellStyle name="Normal 10 2 7 2 4 3" xfId="6033"/>
    <cellStyle name="Normal 10 2 7 2 4 3 2" xfId="6034"/>
    <cellStyle name="Normal 10 2 7 2 4 4" xfId="6035"/>
    <cellStyle name="Normal 10 2 7 2 4 4 2" xfId="6036"/>
    <cellStyle name="Normal 10 2 7 2 4 5" xfId="6037"/>
    <cellStyle name="Normal 10 2 7 2 5" xfId="6038"/>
    <cellStyle name="Normal 10 2 7 2 5 2" xfId="6039"/>
    <cellStyle name="Normal 10 2 7 2 5 2 2" xfId="6040"/>
    <cellStyle name="Normal 10 2 7 2 5 2 2 2" xfId="6041"/>
    <cellStyle name="Normal 10 2 7 2 5 2 3" xfId="6042"/>
    <cellStyle name="Normal 10 2 7 2 5 3" xfId="6043"/>
    <cellStyle name="Normal 10 2 7 2 5 3 2" xfId="6044"/>
    <cellStyle name="Normal 10 2 7 2 5 4" xfId="6045"/>
    <cellStyle name="Normal 10 2 7 2 5 4 2" xfId="6046"/>
    <cellStyle name="Normal 10 2 7 2 5 5" xfId="6047"/>
    <cellStyle name="Normal 10 2 7 2 6" xfId="6048"/>
    <cellStyle name="Normal 10 2 7 2 6 2" xfId="6049"/>
    <cellStyle name="Normal 10 2 7 2 6 2 2" xfId="6050"/>
    <cellStyle name="Normal 10 2 7 2 6 3" xfId="6051"/>
    <cellStyle name="Normal 10 2 7 2 6 3 2" xfId="6052"/>
    <cellStyle name="Normal 10 2 7 2 6 4" xfId="6053"/>
    <cellStyle name="Normal 10 2 7 2 7" xfId="6054"/>
    <cellStyle name="Normal 10 2 7 2 7 2" xfId="6055"/>
    <cellStyle name="Normal 10 2 7 2 7 2 2" xfId="6056"/>
    <cellStyle name="Normal 10 2 7 2 7 3" xfId="6057"/>
    <cellStyle name="Normal 10 2 7 2 8" xfId="6058"/>
    <cellStyle name="Normal 10 2 7 2 8 2" xfId="6059"/>
    <cellStyle name="Normal 10 2 7 2 9" xfId="6060"/>
    <cellStyle name="Normal 10 2 7 3" xfId="6061"/>
    <cellStyle name="Normal 10 2 7 3 10" xfId="6062"/>
    <cellStyle name="Normal 10 2 7 3 11" xfId="6063"/>
    <cellStyle name="Normal 10 2 7 3 2" xfId="6064"/>
    <cellStyle name="Normal 10 2 7 3 2 10" xfId="6065"/>
    <cellStyle name="Normal 10 2 7 3 2 2" xfId="6066"/>
    <cellStyle name="Normal 10 2 7 3 2 2 2" xfId="6067"/>
    <cellStyle name="Normal 10 2 7 3 2 2 2 2" xfId="6068"/>
    <cellStyle name="Normal 10 2 7 3 2 2 2 2 2" xfId="6069"/>
    <cellStyle name="Normal 10 2 7 3 2 2 2 3" xfId="6070"/>
    <cellStyle name="Normal 10 2 7 3 2 2 2 3 2" xfId="6071"/>
    <cellStyle name="Normal 10 2 7 3 2 2 2 4" xfId="6072"/>
    <cellStyle name="Normal 10 2 7 3 2 2 3" xfId="6073"/>
    <cellStyle name="Normal 10 2 7 3 2 2 3 2" xfId="6074"/>
    <cellStyle name="Normal 10 2 7 3 2 2 3 2 2" xfId="6075"/>
    <cellStyle name="Normal 10 2 7 3 2 2 3 3" xfId="6076"/>
    <cellStyle name="Normal 10 2 7 3 2 2 4" xfId="6077"/>
    <cellStyle name="Normal 10 2 7 3 2 2 4 2" xfId="6078"/>
    <cellStyle name="Normal 10 2 7 3 2 2 5" xfId="6079"/>
    <cellStyle name="Normal 10 2 7 3 2 2 6" xfId="6080"/>
    <cellStyle name="Normal 10 2 7 3 2 3" xfId="6081"/>
    <cellStyle name="Normal 10 2 7 3 2 3 2" xfId="6082"/>
    <cellStyle name="Normal 10 2 7 3 2 3 2 2" xfId="6083"/>
    <cellStyle name="Normal 10 2 7 3 2 3 2 2 2" xfId="6084"/>
    <cellStyle name="Normal 10 2 7 3 2 3 2 3" xfId="6085"/>
    <cellStyle name="Normal 10 2 7 3 2 3 3" xfId="6086"/>
    <cellStyle name="Normal 10 2 7 3 2 3 3 2" xfId="6087"/>
    <cellStyle name="Normal 10 2 7 3 2 3 4" xfId="6088"/>
    <cellStyle name="Normal 10 2 7 3 2 3 4 2" xfId="6089"/>
    <cellStyle name="Normal 10 2 7 3 2 3 5" xfId="6090"/>
    <cellStyle name="Normal 10 2 7 3 2 4" xfId="6091"/>
    <cellStyle name="Normal 10 2 7 3 2 4 2" xfId="6092"/>
    <cellStyle name="Normal 10 2 7 3 2 4 2 2" xfId="6093"/>
    <cellStyle name="Normal 10 2 7 3 2 4 3" xfId="6094"/>
    <cellStyle name="Normal 10 2 7 3 2 4 3 2" xfId="6095"/>
    <cellStyle name="Normal 10 2 7 3 2 4 4" xfId="6096"/>
    <cellStyle name="Normal 10 2 7 3 2 5" xfId="6097"/>
    <cellStyle name="Normal 10 2 7 3 2 5 2" xfId="6098"/>
    <cellStyle name="Normal 10 2 7 3 2 5 2 2" xfId="6099"/>
    <cellStyle name="Normal 10 2 7 3 2 5 3" xfId="6100"/>
    <cellStyle name="Normal 10 2 7 3 2 6" xfId="6101"/>
    <cellStyle name="Normal 10 2 7 3 2 6 2" xfId="6102"/>
    <cellStyle name="Normal 10 2 7 3 2 7" xfId="6103"/>
    <cellStyle name="Normal 10 2 7 3 2 8" xfId="6104"/>
    <cellStyle name="Normal 10 2 7 3 2 9" xfId="6105"/>
    <cellStyle name="Normal 10 2 7 3 3" xfId="6106"/>
    <cellStyle name="Normal 10 2 7 3 3 2" xfId="6107"/>
    <cellStyle name="Normal 10 2 7 3 3 2 2" xfId="6108"/>
    <cellStyle name="Normal 10 2 7 3 3 2 2 2" xfId="6109"/>
    <cellStyle name="Normal 10 2 7 3 3 2 3" xfId="6110"/>
    <cellStyle name="Normal 10 2 7 3 3 2 3 2" xfId="6111"/>
    <cellStyle name="Normal 10 2 7 3 3 2 4" xfId="6112"/>
    <cellStyle name="Normal 10 2 7 3 3 3" xfId="6113"/>
    <cellStyle name="Normal 10 2 7 3 3 3 2" xfId="6114"/>
    <cellStyle name="Normal 10 2 7 3 3 3 2 2" xfId="6115"/>
    <cellStyle name="Normal 10 2 7 3 3 3 3" xfId="6116"/>
    <cellStyle name="Normal 10 2 7 3 3 4" xfId="6117"/>
    <cellStyle name="Normal 10 2 7 3 3 4 2" xfId="6118"/>
    <cellStyle name="Normal 10 2 7 3 3 5" xfId="6119"/>
    <cellStyle name="Normal 10 2 7 3 3 6" xfId="6120"/>
    <cellStyle name="Normal 10 2 7 3 4" xfId="6121"/>
    <cellStyle name="Normal 10 2 7 3 4 2" xfId="6122"/>
    <cellStyle name="Normal 10 2 7 3 4 2 2" xfId="6123"/>
    <cellStyle name="Normal 10 2 7 3 4 2 2 2" xfId="6124"/>
    <cellStyle name="Normal 10 2 7 3 4 2 3" xfId="6125"/>
    <cellStyle name="Normal 10 2 7 3 4 3" xfId="6126"/>
    <cellStyle name="Normal 10 2 7 3 4 3 2" xfId="6127"/>
    <cellStyle name="Normal 10 2 7 3 4 4" xfId="6128"/>
    <cellStyle name="Normal 10 2 7 3 4 4 2" xfId="6129"/>
    <cellStyle name="Normal 10 2 7 3 4 5" xfId="6130"/>
    <cellStyle name="Normal 10 2 7 3 5" xfId="6131"/>
    <cellStyle name="Normal 10 2 7 3 5 2" xfId="6132"/>
    <cellStyle name="Normal 10 2 7 3 5 2 2" xfId="6133"/>
    <cellStyle name="Normal 10 2 7 3 5 3" xfId="6134"/>
    <cellStyle name="Normal 10 2 7 3 5 3 2" xfId="6135"/>
    <cellStyle name="Normal 10 2 7 3 5 4" xfId="6136"/>
    <cellStyle name="Normal 10 2 7 3 6" xfId="6137"/>
    <cellStyle name="Normal 10 2 7 3 6 2" xfId="6138"/>
    <cellStyle name="Normal 10 2 7 3 6 2 2" xfId="6139"/>
    <cellStyle name="Normal 10 2 7 3 6 3" xfId="6140"/>
    <cellStyle name="Normal 10 2 7 3 7" xfId="6141"/>
    <cellStyle name="Normal 10 2 7 3 7 2" xfId="6142"/>
    <cellStyle name="Normal 10 2 7 3 8" xfId="6143"/>
    <cellStyle name="Normal 10 2 7 3 9" xfId="6144"/>
    <cellStyle name="Normal 10 2 7 4" xfId="6145"/>
    <cellStyle name="Normal 10 2 7 4 10" xfId="6146"/>
    <cellStyle name="Normal 10 2 7 4 2" xfId="6147"/>
    <cellStyle name="Normal 10 2 7 4 2 2" xfId="6148"/>
    <cellStyle name="Normal 10 2 7 4 2 2 2" xfId="6149"/>
    <cellStyle name="Normal 10 2 7 4 2 2 2 2" xfId="6150"/>
    <cellStyle name="Normal 10 2 7 4 2 2 3" xfId="6151"/>
    <cellStyle name="Normal 10 2 7 4 2 2 3 2" xfId="6152"/>
    <cellStyle name="Normal 10 2 7 4 2 2 4" xfId="6153"/>
    <cellStyle name="Normal 10 2 7 4 2 3" xfId="6154"/>
    <cellStyle name="Normal 10 2 7 4 2 3 2" xfId="6155"/>
    <cellStyle name="Normal 10 2 7 4 2 3 2 2" xfId="6156"/>
    <cellStyle name="Normal 10 2 7 4 2 3 3" xfId="6157"/>
    <cellStyle name="Normal 10 2 7 4 2 4" xfId="6158"/>
    <cellStyle name="Normal 10 2 7 4 2 4 2" xfId="6159"/>
    <cellStyle name="Normal 10 2 7 4 2 5" xfId="6160"/>
    <cellStyle name="Normal 10 2 7 4 2 6" xfId="6161"/>
    <cellStyle name="Normal 10 2 7 4 3" xfId="6162"/>
    <cellStyle name="Normal 10 2 7 4 3 2" xfId="6163"/>
    <cellStyle name="Normal 10 2 7 4 3 2 2" xfId="6164"/>
    <cellStyle name="Normal 10 2 7 4 3 2 2 2" xfId="6165"/>
    <cellStyle name="Normal 10 2 7 4 3 2 3" xfId="6166"/>
    <cellStyle name="Normal 10 2 7 4 3 3" xfId="6167"/>
    <cellStyle name="Normal 10 2 7 4 3 3 2" xfId="6168"/>
    <cellStyle name="Normal 10 2 7 4 3 4" xfId="6169"/>
    <cellStyle name="Normal 10 2 7 4 3 4 2" xfId="6170"/>
    <cellStyle name="Normal 10 2 7 4 3 5" xfId="6171"/>
    <cellStyle name="Normal 10 2 7 4 4" xfId="6172"/>
    <cellStyle name="Normal 10 2 7 4 4 2" xfId="6173"/>
    <cellStyle name="Normal 10 2 7 4 4 2 2" xfId="6174"/>
    <cellStyle name="Normal 10 2 7 4 4 3" xfId="6175"/>
    <cellStyle name="Normal 10 2 7 4 4 3 2" xfId="6176"/>
    <cellStyle name="Normal 10 2 7 4 4 4" xfId="6177"/>
    <cellStyle name="Normal 10 2 7 4 5" xfId="6178"/>
    <cellStyle name="Normal 10 2 7 4 5 2" xfId="6179"/>
    <cellStyle name="Normal 10 2 7 4 5 2 2" xfId="6180"/>
    <cellStyle name="Normal 10 2 7 4 5 3" xfId="6181"/>
    <cellStyle name="Normal 10 2 7 4 6" xfId="6182"/>
    <cellStyle name="Normal 10 2 7 4 6 2" xfId="6183"/>
    <cellStyle name="Normal 10 2 7 4 7" xfId="6184"/>
    <cellStyle name="Normal 10 2 7 4 8" xfId="6185"/>
    <cellStyle name="Normal 10 2 7 4 9" xfId="6186"/>
    <cellStyle name="Normal 10 2 7 5" xfId="6187"/>
    <cellStyle name="Normal 10 2 7 5 2" xfId="6188"/>
    <cellStyle name="Normal 10 2 7 5 2 2" xfId="6189"/>
    <cellStyle name="Normal 10 2 7 5 2 2 2" xfId="6190"/>
    <cellStyle name="Normal 10 2 7 5 2 3" xfId="6191"/>
    <cellStyle name="Normal 10 2 7 5 2 3 2" xfId="6192"/>
    <cellStyle name="Normal 10 2 7 5 2 4" xfId="6193"/>
    <cellStyle name="Normal 10 2 7 5 3" xfId="6194"/>
    <cellStyle name="Normal 10 2 7 5 3 2" xfId="6195"/>
    <cellStyle name="Normal 10 2 7 5 3 2 2" xfId="6196"/>
    <cellStyle name="Normal 10 2 7 5 3 3" xfId="6197"/>
    <cellStyle name="Normal 10 2 7 5 4" xfId="6198"/>
    <cellStyle name="Normal 10 2 7 5 4 2" xfId="6199"/>
    <cellStyle name="Normal 10 2 7 5 5" xfId="6200"/>
    <cellStyle name="Normal 10 2 7 5 6" xfId="6201"/>
    <cellStyle name="Normal 10 2 7 6" xfId="6202"/>
    <cellStyle name="Normal 10 2 7 6 2" xfId="6203"/>
    <cellStyle name="Normal 10 2 7 6 2 2" xfId="6204"/>
    <cellStyle name="Normal 10 2 7 6 2 2 2" xfId="6205"/>
    <cellStyle name="Normal 10 2 7 6 2 3" xfId="6206"/>
    <cellStyle name="Normal 10 2 7 6 3" xfId="6207"/>
    <cellStyle name="Normal 10 2 7 6 3 2" xfId="6208"/>
    <cellStyle name="Normal 10 2 7 6 4" xfId="6209"/>
    <cellStyle name="Normal 10 2 7 6 4 2" xfId="6210"/>
    <cellStyle name="Normal 10 2 7 6 5" xfId="6211"/>
    <cellStyle name="Normal 10 2 7 7" xfId="6212"/>
    <cellStyle name="Normal 10 2 7 7 2" xfId="6213"/>
    <cellStyle name="Normal 10 2 7 7 2 2" xfId="6214"/>
    <cellStyle name="Normal 10 2 7 7 3" xfId="6215"/>
    <cellStyle name="Normal 10 2 7 7 3 2" xfId="6216"/>
    <cellStyle name="Normal 10 2 7 7 4" xfId="6217"/>
    <cellStyle name="Normal 10 2 7 8" xfId="6218"/>
    <cellStyle name="Normal 10 2 7 8 2" xfId="6219"/>
    <cellStyle name="Normal 10 2 7 8 2 2" xfId="6220"/>
    <cellStyle name="Normal 10 2 7 8 3" xfId="6221"/>
    <cellStyle name="Normal 10 2 7 9" xfId="6222"/>
    <cellStyle name="Normal 10 2 7 9 2" xfId="6223"/>
    <cellStyle name="Normal 10 2 8" xfId="6224"/>
    <cellStyle name="Normal 10 2 8 10" xfId="6225"/>
    <cellStyle name="Normal 10 2 8 11" xfId="6226"/>
    <cellStyle name="Normal 10 2 8 12" xfId="6227"/>
    <cellStyle name="Normal 10 2 8 13" xfId="6228"/>
    <cellStyle name="Normal 10 2 8 2" xfId="6229"/>
    <cellStyle name="Normal 10 2 8 2 10" xfId="6230"/>
    <cellStyle name="Normal 10 2 8 2 11" xfId="6231"/>
    <cellStyle name="Normal 10 2 8 2 2" xfId="6232"/>
    <cellStyle name="Normal 10 2 8 2 2 10" xfId="6233"/>
    <cellStyle name="Normal 10 2 8 2 2 2" xfId="6234"/>
    <cellStyle name="Normal 10 2 8 2 2 2 2" xfId="6235"/>
    <cellStyle name="Normal 10 2 8 2 2 2 2 2" xfId="6236"/>
    <cellStyle name="Normal 10 2 8 2 2 2 2 2 2" xfId="6237"/>
    <cellStyle name="Normal 10 2 8 2 2 2 2 3" xfId="6238"/>
    <cellStyle name="Normal 10 2 8 2 2 2 2 3 2" xfId="6239"/>
    <cellStyle name="Normal 10 2 8 2 2 2 2 4" xfId="6240"/>
    <cellStyle name="Normal 10 2 8 2 2 2 3" xfId="6241"/>
    <cellStyle name="Normal 10 2 8 2 2 2 3 2" xfId="6242"/>
    <cellStyle name="Normal 10 2 8 2 2 2 3 2 2" xfId="6243"/>
    <cellStyle name="Normal 10 2 8 2 2 2 3 3" xfId="6244"/>
    <cellStyle name="Normal 10 2 8 2 2 2 4" xfId="6245"/>
    <cellStyle name="Normal 10 2 8 2 2 2 4 2" xfId="6246"/>
    <cellStyle name="Normal 10 2 8 2 2 2 5" xfId="6247"/>
    <cellStyle name="Normal 10 2 8 2 2 2 6" xfId="6248"/>
    <cellStyle name="Normal 10 2 8 2 2 3" xfId="6249"/>
    <cellStyle name="Normal 10 2 8 2 2 3 2" xfId="6250"/>
    <cellStyle name="Normal 10 2 8 2 2 3 2 2" xfId="6251"/>
    <cellStyle name="Normal 10 2 8 2 2 3 2 2 2" xfId="6252"/>
    <cellStyle name="Normal 10 2 8 2 2 3 2 3" xfId="6253"/>
    <cellStyle name="Normal 10 2 8 2 2 3 3" xfId="6254"/>
    <cellStyle name="Normal 10 2 8 2 2 3 3 2" xfId="6255"/>
    <cellStyle name="Normal 10 2 8 2 2 3 4" xfId="6256"/>
    <cellStyle name="Normal 10 2 8 2 2 3 4 2" xfId="6257"/>
    <cellStyle name="Normal 10 2 8 2 2 3 5" xfId="6258"/>
    <cellStyle name="Normal 10 2 8 2 2 4" xfId="6259"/>
    <cellStyle name="Normal 10 2 8 2 2 4 2" xfId="6260"/>
    <cellStyle name="Normal 10 2 8 2 2 4 2 2" xfId="6261"/>
    <cellStyle name="Normal 10 2 8 2 2 4 3" xfId="6262"/>
    <cellStyle name="Normal 10 2 8 2 2 4 3 2" xfId="6263"/>
    <cellStyle name="Normal 10 2 8 2 2 4 4" xfId="6264"/>
    <cellStyle name="Normal 10 2 8 2 2 5" xfId="6265"/>
    <cellStyle name="Normal 10 2 8 2 2 5 2" xfId="6266"/>
    <cellStyle name="Normal 10 2 8 2 2 5 2 2" xfId="6267"/>
    <cellStyle name="Normal 10 2 8 2 2 5 3" xfId="6268"/>
    <cellStyle name="Normal 10 2 8 2 2 6" xfId="6269"/>
    <cellStyle name="Normal 10 2 8 2 2 6 2" xfId="6270"/>
    <cellStyle name="Normal 10 2 8 2 2 7" xfId="6271"/>
    <cellStyle name="Normal 10 2 8 2 2 8" xfId="6272"/>
    <cellStyle name="Normal 10 2 8 2 2 9" xfId="6273"/>
    <cellStyle name="Normal 10 2 8 2 3" xfId="6274"/>
    <cellStyle name="Normal 10 2 8 2 3 2" xfId="6275"/>
    <cellStyle name="Normal 10 2 8 2 3 2 2" xfId="6276"/>
    <cellStyle name="Normal 10 2 8 2 3 2 2 2" xfId="6277"/>
    <cellStyle name="Normal 10 2 8 2 3 2 3" xfId="6278"/>
    <cellStyle name="Normal 10 2 8 2 3 2 3 2" xfId="6279"/>
    <cellStyle name="Normal 10 2 8 2 3 2 4" xfId="6280"/>
    <cellStyle name="Normal 10 2 8 2 3 3" xfId="6281"/>
    <cellStyle name="Normal 10 2 8 2 3 3 2" xfId="6282"/>
    <cellStyle name="Normal 10 2 8 2 3 3 2 2" xfId="6283"/>
    <cellStyle name="Normal 10 2 8 2 3 3 3" xfId="6284"/>
    <cellStyle name="Normal 10 2 8 2 3 4" xfId="6285"/>
    <cellStyle name="Normal 10 2 8 2 3 4 2" xfId="6286"/>
    <cellStyle name="Normal 10 2 8 2 3 5" xfId="6287"/>
    <cellStyle name="Normal 10 2 8 2 3 6" xfId="6288"/>
    <cellStyle name="Normal 10 2 8 2 4" xfId="6289"/>
    <cellStyle name="Normal 10 2 8 2 4 2" xfId="6290"/>
    <cellStyle name="Normal 10 2 8 2 4 2 2" xfId="6291"/>
    <cellStyle name="Normal 10 2 8 2 4 2 2 2" xfId="6292"/>
    <cellStyle name="Normal 10 2 8 2 4 2 3" xfId="6293"/>
    <cellStyle name="Normal 10 2 8 2 4 3" xfId="6294"/>
    <cellStyle name="Normal 10 2 8 2 4 3 2" xfId="6295"/>
    <cellStyle name="Normal 10 2 8 2 4 4" xfId="6296"/>
    <cellStyle name="Normal 10 2 8 2 4 4 2" xfId="6297"/>
    <cellStyle name="Normal 10 2 8 2 4 5" xfId="6298"/>
    <cellStyle name="Normal 10 2 8 2 5" xfId="6299"/>
    <cellStyle name="Normal 10 2 8 2 5 2" xfId="6300"/>
    <cellStyle name="Normal 10 2 8 2 5 2 2" xfId="6301"/>
    <cellStyle name="Normal 10 2 8 2 5 3" xfId="6302"/>
    <cellStyle name="Normal 10 2 8 2 5 3 2" xfId="6303"/>
    <cellStyle name="Normal 10 2 8 2 5 4" xfId="6304"/>
    <cellStyle name="Normal 10 2 8 2 6" xfId="6305"/>
    <cellStyle name="Normal 10 2 8 2 6 2" xfId="6306"/>
    <cellStyle name="Normal 10 2 8 2 6 2 2" xfId="6307"/>
    <cellStyle name="Normal 10 2 8 2 6 3" xfId="6308"/>
    <cellStyle name="Normal 10 2 8 2 7" xfId="6309"/>
    <cellStyle name="Normal 10 2 8 2 7 2" xfId="6310"/>
    <cellStyle name="Normal 10 2 8 2 8" xfId="6311"/>
    <cellStyle name="Normal 10 2 8 2 9" xfId="6312"/>
    <cellStyle name="Normal 10 2 8 3" xfId="6313"/>
    <cellStyle name="Normal 10 2 8 3 10" xfId="6314"/>
    <cellStyle name="Normal 10 2 8 3 11" xfId="6315"/>
    <cellStyle name="Normal 10 2 8 3 2" xfId="6316"/>
    <cellStyle name="Normal 10 2 8 3 2 2" xfId="6317"/>
    <cellStyle name="Normal 10 2 8 3 2 2 2" xfId="6318"/>
    <cellStyle name="Normal 10 2 8 3 2 2 2 2" xfId="6319"/>
    <cellStyle name="Normal 10 2 8 3 2 2 2 2 2" xfId="6320"/>
    <cellStyle name="Normal 10 2 8 3 2 2 2 3" xfId="6321"/>
    <cellStyle name="Normal 10 2 8 3 2 2 2 3 2" xfId="6322"/>
    <cellStyle name="Normal 10 2 8 3 2 2 2 4" xfId="6323"/>
    <cellStyle name="Normal 10 2 8 3 2 2 3" xfId="6324"/>
    <cellStyle name="Normal 10 2 8 3 2 2 3 2" xfId="6325"/>
    <cellStyle name="Normal 10 2 8 3 2 2 4" xfId="6326"/>
    <cellStyle name="Normal 10 2 8 3 2 2 4 2" xfId="6327"/>
    <cellStyle name="Normal 10 2 8 3 2 2 5" xfId="6328"/>
    <cellStyle name="Normal 10 2 8 3 2 2 6" xfId="6329"/>
    <cellStyle name="Normal 10 2 8 3 2 3" xfId="6330"/>
    <cellStyle name="Normal 10 2 8 3 2 3 2" xfId="6331"/>
    <cellStyle name="Normal 10 2 8 3 2 3 2 2" xfId="6332"/>
    <cellStyle name="Normal 10 2 8 3 2 3 3" xfId="6333"/>
    <cellStyle name="Normal 10 2 8 3 2 3 3 2" xfId="6334"/>
    <cellStyle name="Normal 10 2 8 3 2 3 4" xfId="6335"/>
    <cellStyle name="Normal 10 2 8 3 2 4" xfId="6336"/>
    <cellStyle name="Normal 10 2 8 3 2 4 2" xfId="6337"/>
    <cellStyle name="Normal 10 2 8 3 2 4 2 2" xfId="6338"/>
    <cellStyle name="Normal 10 2 8 3 2 4 3" xfId="6339"/>
    <cellStyle name="Normal 10 2 8 3 2 5" xfId="6340"/>
    <cellStyle name="Normal 10 2 8 3 2 5 2" xfId="6341"/>
    <cellStyle name="Normal 10 2 8 3 2 6" xfId="6342"/>
    <cellStyle name="Normal 10 2 8 3 2 7" xfId="6343"/>
    <cellStyle name="Normal 10 2 8 3 2 8" xfId="6344"/>
    <cellStyle name="Normal 10 2 8 3 2 9" xfId="6345"/>
    <cellStyle name="Normal 10 2 8 3 3" xfId="6346"/>
    <cellStyle name="Normal 10 2 8 3 3 2" xfId="6347"/>
    <cellStyle name="Normal 10 2 8 3 3 2 2" xfId="6348"/>
    <cellStyle name="Normal 10 2 8 3 3 2 2 2" xfId="6349"/>
    <cellStyle name="Normal 10 2 8 3 3 2 3" xfId="6350"/>
    <cellStyle name="Normal 10 2 8 3 3 2 3 2" xfId="6351"/>
    <cellStyle name="Normal 10 2 8 3 3 2 4" xfId="6352"/>
    <cellStyle name="Normal 10 2 8 3 3 3" xfId="6353"/>
    <cellStyle name="Normal 10 2 8 3 3 3 2" xfId="6354"/>
    <cellStyle name="Normal 10 2 8 3 3 3 2 2" xfId="6355"/>
    <cellStyle name="Normal 10 2 8 3 3 3 3" xfId="6356"/>
    <cellStyle name="Normal 10 2 8 3 3 4" xfId="6357"/>
    <cellStyle name="Normal 10 2 8 3 3 4 2" xfId="6358"/>
    <cellStyle name="Normal 10 2 8 3 3 5" xfId="6359"/>
    <cellStyle name="Normal 10 2 8 3 3 6" xfId="6360"/>
    <cellStyle name="Normal 10 2 8 3 4" xfId="6361"/>
    <cellStyle name="Normal 10 2 8 3 4 2" xfId="6362"/>
    <cellStyle name="Normal 10 2 8 3 4 2 2" xfId="6363"/>
    <cellStyle name="Normal 10 2 8 3 4 2 2 2" xfId="6364"/>
    <cellStyle name="Normal 10 2 8 3 4 2 3" xfId="6365"/>
    <cellStyle name="Normal 10 2 8 3 4 3" xfId="6366"/>
    <cellStyle name="Normal 10 2 8 3 4 3 2" xfId="6367"/>
    <cellStyle name="Normal 10 2 8 3 4 4" xfId="6368"/>
    <cellStyle name="Normal 10 2 8 3 4 4 2" xfId="6369"/>
    <cellStyle name="Normal 10 2 8 3 4 5" xfId="6370"/>
    <cellStyle name="Normal 10 2 8 3 5" xfId="6371"/>
    <cellStyle name="Normal 10 2 8 3 5 2" xfId="6372"/>
    <cellStyle name="Normal 10 2 8 3 5 2 2" xfId="6373"/>
    <cellStyle name="Normal 10 2 8 3 5 3" xfId="6374"/>
    <cellStyle name="Normal 10 2 8 3 5 3 2" xfId="6375"/>
    <cellStyle name="Normal 10 2 8 3 5 4" xfId="6376"/>
    <cellStyle name="Normal 10 2 8 3 6" xfId="6377"/>
    <cellStyle name="Normal 10 2 8 3 6 2" xfId="6378"/>
    <cellStyle name="Normal 10 2 8 3 6 2 2" xfId="6379"/>
    <cellStyle name="Normal 10 2 8 3 6 3" xfId="6380"/>
    <cellStyle name="Normal 10 2 8 3 7" xfId="6381"/>
    <cellStyle name="Normal 10 2 8 3 7 2" xfId="6382"/>
    <cellStyle name="Normal 10 2 8 3 8" xfId="6383"/>
    <cellStyle name="Normal 10 2 8 3 9" xfId="6384"/>
    <cellStyle name="Normal 10 2 8 4" xfId="6385"/>
    <cellStyle name="Normal 10 2 8 4 2" xfId="6386"/>
    <cellStyle name="Normal 10 2 8 4 2 2" xfId="6387"/>
    <cellStyle name="Normal 10 2 8 4 2 2 2" xfId="6388"/>
    <cellStyle name="Normal 10 2 8 4 2 2 2 2" xfId="6389"/>
    <cellStyle name="Normal 10 2 8 4 2 2 3" xfId="6390"/>
    <cellStyle name="Normal 10 2 8 4 2 2 3 2" xfId="6391"/>
    <cellStyle name="Normal 10 2 8 4 2 2 4" xfId="6392"/>
    <cellStyle name="Normal 10 2 8 4 2 3" xfId="6393"/>
    <cellStyle name="Normal 10 2 8 4 2 3 2" xfId="6394"/>
    <cellStyle name="Normal 10 2 8 4 2 4" xfId="6395"/>
    <cellStyle name="Normal 10 2 8 4 2 4 2" xfId="6396"/>
    <cellStyle name="Normal 10 2 8 4 2 5" xfId="6397"/>
    <cellStyle name="Normal 10 2 8 4 2 6" xfId="6398"/>
    <cellStyle name="Normal 10 2 8 4 3" xfId="6399"/>
    <cellStyle name="Normal 10 2 8 4 3 2" xfId="6400"/>
    <cellStyle name="Normal 10 2 8 4 3 2 2" xfId="6401"/>
    <cellStyle name="Normal 10 2 8 4 3 3" xfId="6402"/>
    <cellStyle name="Normal 10 2 8 4 3 3 2" xfId="6403"/>
    <cellStyle name="Normal 10 2 8 4 3 4" xfId="6404"/>
    <cellStyle name="Normal 10 2 8 4 4" xfId="6405"/>
    <cellStyle name="Normal 10 2 8 4 4 2" xfId="6406"/>
    <cellStyle name="Normal 10 2 8 4 4 2 2" xfId="6407"/>
    <cellStyle name="Normal 10 2 8 4 4 3" xfId="6408"/>
    <cellStyle name="Normal 10 2 8 4 5" xfId="6409"/>
    <cellStyle name="Normal 10 2 8 4 5 2" xfId="6410"/>
    <cellStyle name="Normal 10 2 8 4 6" xfId="6411"/>
    <cellStyle name="Normal 10 2 8 4 7" xfId="6412"/>
    <cellStyle name="Normal 10 2 8 4 8" xfId="6413"/>
    <cellStyle name="Normal 10 2 8 4 9" xfId="6414"/>
    <cellStyle name="Normal 10 2 8 5" xfId="6415"/>
    <cellStyle name="Normal 10 2 8 5 2" xfId="6416"/>
    <cellStyle name="Normal 10 2 8 5 2 2" xfId="6417"/>
    <cellStyle name="Normal 10 2 8 5 2 2 2" xfId="6418"/>
    <cellStyle name="Normal 10 2 8 5 2 3" xfId="6419"/>
    <cellStyle name="Normal 10 2 8 5 2 3 2" xfId="6420"/>
    <cellStyle name="Normal 10 2 8 5 2 4" xfId="6421"/>
    <cellStyle name="Normal 10 2 8 5 3" xfId="6422"/>
    <cellStyle name="Normal 10 2 8 5 3 2" xfId="6423"/>
    <cellStyle name="Normal 10 2 8 5 3 2 2" xfId="6424"/>
    <cellStyle name="Normal 10 2 8 5 3 3" xfId="6425"/>
    <cellStyle name="Normal 10 2 8 5 4" xfId="6426"/>
    <cellStyle name="Normal 10 2 8 5 4 2" xfId="6427"/>
    <cellStyle name="Normal 10 2 8 5 5" xfId="6428"/>
    <cellStyle name="Normal 10 2 8 5 6" xfId="6429"/>
    <cellStyle name="Normal 10 2 8 6" xfId="6430"/>
    <cellStyle name="Normal 10 2 8 6 2" xfId="6431"/>
    <cellStyle name="Normal 10 2 8 6 2 2" xfId="6432"/>
    <cellStyle name="Normal 10 2 8 6 2 2 2" xfId="6433"/>
    <cellStyle name="Normal 10 2 8 6 2 3" xfId="6434"/>
    <cellStyle name="Normal 10 2 8 6 3" xfId="6435"/>
    <cellStyle name="Normal 10 2 8 6 3 2" xfId="6436"/>
    <cellStyle name="Normal 10 2 8 6 4" xfId="6437"/>
    <cellStyle name="Normal 10 2 8 6 4 2" xfId="6438"/>
    <cellStyle name="Normal 10 2 8 6 5" xfId="6439"/>
    <cellStyle name="Normal 10 2 8 7" xfId="6440"/>
    <cellStyle name="Normal 10 2 8 7 2" xfId="6441"/>
    <cellStyle name="Normal 10 2 8 7 2 2" xfId="6442"/>
    <cellStyle name="Normal 10 2 8 7 3" xfId="6443"/>
    <cellStyle name="Normal 10 2 8 7 3 2" xfId="6444"/>
    <cellStyle name="Normal 10 2 8 7 4" xfId="6445"/>
    <cellStyle name="Normal 10 2 8 8" xfId="6446"/>
    <cellStyle name="Normal 10 2 8 8 2" xfId="6447"/>
    <cellStyle name="Normal 10 2 8 8 2 2" xfId="6448"/>
    <cellStyle name="Normal 10 2 8 8 3" xfId="6449"/>
    <cellStyle name="Normal 10 2 8 9" xfId="6450"/>
    <cellStyle name="Normal 10 2 8 9 2" xfId="6451"/>
    <cellStyle name="Normal 10 2 9" xfId="6452"/>
    <cellStyle name="Normal 10 2 9 10" xfId="6453"/>
    <cellStyle name="Normal 10 2 9 11" xfId="6454"/>
    <cellStyle name="Normal 10 2 9 2" xfId="6455"/>
    <cellStyle name="Normal 10 2 9 2 10" xfId="6456"/>
    <cellStyle name="Normal 10 2 9 2 2" xfId="6457"/>
    <cellStyle name="Normal 10 2 9 2 2 2" xfId="6458"/>
    <cellStyle name="Normal 10 2 9 2 2 2 2" xfId="6459"/>
    <cellStyle name="Normal 10 2 9 2 2 2 2 2" xfId="6460"/>
    <cellStyle name="Normal 10 2 9 2 2 2 3" xfId="6461"/>
    <cellStyle name="Normal 10 2 9 2 2 2 3 2" xfId="6462"/>
    <cellStyle name="Normal 10 2 9 2 2 2 4" xfId="6463"/>
    <cellStyle name="Normal 10 2 9 2 2 3" xfId="6464"/>
    <cellStyle name="Normal 10 2 9 2 2 3 2" xfId="6465"/>
    <cellStyle name="Normal 10 2 9 2 2 3 2 2" xfId="6466"/>
    <cellStyle name="Normal 10 2 9 2 2 3 3" xfId="6467"/>
    <cellStyle name="Normal 10 2 9 2 2 4" xfId="6468"/>
    <cellStyle name="Normal 10 2 9 2 2 4 2" xfId="6469"/>
    <cellStyle name="Normal 10 2 9 2 2 5" xfId="6470"/>
    <cellStyle name="Normal 10 2 9 2 2 6" xfId="6471"/>
    <cellStyle name="Normal 10 2 9 2 3" xfId="6472"/>
    <cellStyle name="Normal 10 2 9 2 3 2" xfId="6473"/>
    <cellStyle name="Normal 10 2 9 2 3 2 2" xfId="6474"/>
    <cellStyle name="Normal 10 2 9 2 3 2 2 2" xfId="6475"/>
    <cellStyle name="Normal 10 2 9 2 3 2 3" xfId="6476"/>
    <cellStyle name="Normal 10 2 9 2 3 3" xfId="6477"/>
    <cellStyle name="Normal 10 2 9 2 3 3 2" xfId="6478"/>
    <cellStyle name="Normal 10 2 9 2 3 4" xfId="6479"/>
    <cellStyle name="Normal 10 2 9 2 3 4 2" xfId="6480"/>
    <cellStyle name="Normal 10 2 9 2 3 5" xfId="6481"/>
    <cellStyle name="Normal 10 2 9 2 4" xfId="6482"/>
    <cellStyle name="Normal 10 2 9 2 4 2" xfId="6483"/>
    <cellStyle name="Normal 10 2 9 2 4 2 2" xfId="6484"/>
    <cellStyle name="Normal 10 2 9 2 4 3" xfId="6485"/>
    <cellStyle name="Normal 10 2 9 2 4 3 2" xfId="6486"/>
    <cellStyle name="Normal 10 2 9 2 4 4" xfId="6487"/>
    <cellStyle name="Normal 10 2 9 2 5" xfId="6488"/>
    <cellStyle name="Normal 10 2 9 2 5 2" xfId="6489"/>
    <cellStyle name="Normal 10 2 9 2 5 2 2" xfId="6490"/>
    <cellStyle name="Normal 10 2 9 2 5 3" xfId="6491"/>
    <cellStyle name="Normal 10 2 9 2 6" xfId="6492"/>
    <cellStyle name="Normal 10 2 9 2 6 2" xfId="6493"/>
    <cellStyle name="Normal 10 2 9 2 7" xfId="6494"/>
    <cellStyle name="Normal 10 2 9 2 8" xfId="6495"/>
    <cellStyle name="Normal 10 2 9 2 9" xfId="6496"/>
    <cellStyle name="Normal 10 2 9 3" xfId="6497"/>
    <cellStyle name="Normal 10 2 9 3 2" xfId="6498"/>
    <cellStyle name="Normal 10 2 9 3 2 2" xfId="6499"/>
    <cellStyle name="Normal 10 2 9 3 2 2 2" xfId="6500"/>
    <cellStyle name="Normal 10 2 9 3 2 3" xfId="6501"/>
    <cellStyle name="Normal 10 2 9 3 2 3 2" xfId="6502"/>
    <cellStyle name="Normal 10 2 9 3 2 4" xfId="6503"/>
    <cellStyle name="Normal 10 2 9 3 3" xfId="6504"/>
    <cellStyle name="Normal 10 2 9 3 3 2" xfId="6505"/>
    <cellStyle name="Normal 10 2 9 3 3 2 2" xfId="6506"/>
    <cellStyle name="Normal 10 2 9 3 3 3" xfId="6507"/>
    <cellStyle name="Normal 10 2 9 3 4" xfId="6508"/>
    <cellStyle name="Normal 10 2 9 3 4 2" xfId="6509"/>
    <cellStyle name="Normal 10 2 9 3 5" xfId="6510"/>
    <cellStyle name="Normal 10 2 9 3 6" xfId="6511"/>
    <cellStyle name="Normal 10 2 9 4" xfId="6512"/>
    <cellStyle name="Normal 10 2 9 4 2" xfId="6513"/>
    <cellStyle name="Normal 10 2 9 4 2 2" xfId="6514"/>
    <cellStyle name="Normal 10 2 9 4 2 2 2" xfId="6515"/>
    <cellStyle name="Normal 10 2 9 4 2 3" xfId="6516"/>
    <cellStyle name="Normal 10 2 9 4 3" xfId="6517"/>
    <cellStyle name="Normal 10 2 9 4 3 2" xfId="6518"/>
    <cellStyle name="Normal 10 2 9 4 4" xfId="6519"/>
    <cellStyle name="Normal 10 2 9 4 4 2" xfId="6520"/>
    <cellStyle name="Normal 10 2 9 4 5" xfId="6521"/>
    <cellStyle name="Normal 10 2 9 5" xfId="6522"/>
    <cellStyle name="Normal 10 2 9 5 2" xfId="6523"/>
    <cellStyle name="Normal 10 2 9 5 2 2" xfId="6524"/>
    <cellStyle name="Normal 10 2 9 5 3" xfId="6525"/>
    <cellStyle name="Normal 10 2 9 5 3 2" xfId="6526"/>
    <cellStyle name="Normal 10 2 9 5 4" xfId="6527"/>
    <cellStyle name="Normal 10 2 9 6" xfId="6528"/>
    <cellStyle name="Normal 10 2 9 6 2" xfId="6529"/>
    <cellStyle name="Normal 10 2 9 6 2 2" xfId="6530"/>
    <cellStyle name="Normal 10 2 9 6 3" xfId="6531"/>
    <cellStyle name="Normal 10 2 9 7" xfId="6532"/>
    <cellStyle name="Normal 10 2 9 7 2" xfId="6533"/>
    <cellStyle name="Normal 10 2 9 8" xfId="6534"/>
    <cellStyle name="Normal 10 2 9 9" xfId="6535"/>
    <cellStyle name="Normal 10 20" xfId="6536"/>
    <cellStyle name="Normal 10 21" xfId="6537"/>
    <cellStyle name="Normal 10 22" xfId="6538"/>
    <cellStyle name="Normal 10 23" xfId="6539"/>
    <cellStyle name="Normal 10 3" xfId="6540"/>
    <cellStyle name="Normal 10 3 10" xfId="6541"/>
    <cellStyle name="Normal 10 3 10 2" xfId="6542"/>
    <cellStyle name="Normal 10 3 10 2 2" xfId="6543"/>
    <cellStyle name="Normal 10 3 10 2 2 2" xfId="6544"/>
    <cellStyle name="Normal 10 3 10 2 3" xfId="6545"/>
    <cellStyle name="Normal 10 3 10 2 3 2" xfId="6546"/>
    <cellStyle name="Normal 10 3 10 2 4" xfId="6547"/>
    <cellStyle name="Normal 10 3 10 3" xfId="6548"/>
    <cellStyle name="Normal 10 3 10 3 2" xfId="6549"/>
    <cellStyle name="Normal 10 3 10 3 2 2" xfId="6550"/>
    <cellStyle name="Normal 10 3 10 3 3" xfId="6551"/>
    <cellStyle name="Normal 10 3 10 4" xfId="6552"/>
    <cellStyle name="Normal 10 3 10 4 2" xfId="6553"/>
    <cellStyle name="Normal 10 3 10 5" xfId="6554"/>
    <cellStyle name="Normal 10 3 10 6" xfId="6555"/>
    <cellStyle name="Normal 10 3 11" xfId="6556"/>
    <cellStyle name="Normal 10 3 11 2" xfId="6557"/>
    <cellStyle name="Normal 10 3 11 2 2" xfId="6558"/>
    <cellStyle name="Normal 10 3 11 2 2 2" xfId="6559"/>
    <cellStyle name="Normal 10 3 11 2 3" xfId="6560"/>
    <cellStyle name="Normal 10 3 11 3" xfId="6561"/>
    <cellStyle name="Normal 10 3 11 3 2" xfId="6562"/>
    <cellStyle name="Normal 10 3 11 4" xfId="6563"/>
    <cellStyle name="Normal 10 3 11 4 2" xfId="6564"/>
    <cellStyle name="Normal 10 3 11 5" xfId="6565"/>
    <cellStyle name="Normal 10 3 12" xfId="6566"/>
    <cellStyle name="Normal 10 3 12 2" xfId="6567"/>
    <cellStyle name="Normal 10 3 12 2 2" xfId="6568"/>
    <cellStyle name="Normal 10 3 12 3" xfId="6569"/>
    <cellStyle name="Normal 10 3 12 3 2" xfId="6570"/>
    <cellStyle name="Normal 10 3 12 4" xfId="6571"/>
    <cellStyle name="Normal 10 3 13" xfId="6572"/>
    <cellStyle name="Normal 10 3 13 2" xfId="6573"/>
    <cellStyle name="Normal 10 3 13 2 2" xfId="6574"/>
    <cellStyle name="Normal 10 3 13 3" xfId="6575"/>
    <cellStyle name="Normal 10 3 14" xfId="6576"/>
    <cellStyle name="Normal 10 3 14 2" xfId="6577"/>
    <cellStyle name="Normal 10 3 15" xfId="6578"/>
    <cellStyle name="Normal 10 3 16" xfId="6579"/>
    <cellStyle name="Normal 10 3 17" xfId="6580"/>
    <cellStyle name="Normal 10 3 18" xfId="6581"/>
    <cellStyle name="Normal 10 3 2" xfId="6582"/>
    <cellStyle name="Normal 10 3 2 10" xfId="6583"/>
    <cellStyle name="Normal 10 3 2 10 2" xfId="6584"/>
    <cellStyle name="Normal 10 3 2 10 2 2" xfId="6585"/>
    <cellStyle name="Normal 10 3 2 10 3" xfId="6586"/>
    <cellStyle name="Normal 10 3 2 10 3 2" xfId="6587"/>
    <cellStyle name="Normal 10 3 2 10 4" xfId="6588"/>
    <cellStyle name="Normal 10 3 2 11" xfId="6589"/>
    <cellStyle name="Normal 10 3 2 11 2" xfId="6590"/>
    <cellStyle name="Normal 10 3 2 11 2 2" xfId="6591"/>
    <cellStyle name="Normal 10 3 2 11 3" xfId="6592"/>
    <cellStyle name="Normal 10 3 2 12" xfId="6593"/>
    <cellStyle name="Normal 10 3 2 12 2" xfId="6594"/>
    <cellStyle name="Normal 10 3 2 13" xfId="6595"/>
    <cellStyle name="Normal 10 3 2 14" xfId="6596"/>
    <cellStyle name="Normal 10 3 2 15" xfId="6597"/>
    <cellStyle name="Normal 10 3 2 16" xfId="6598"/>
    <cellStyle name="Normal 10 3 2 2" xfId="6599"/>
    <cellStyle name="Normal 10 3 2 2 10" xfId="6600"/>
    <cellStyle name="Normal 10 3 2 2 11" xfId="6601"/>
    <cellStyle name="Normal 10 3 2 2 12" xfId="6602"/>
    <cellStyle name="Normal 10 3 2 2 13" xfId="6603"/>
    <cellStyle name="Normal 10 3 2 2 2" xfId="6604"/>
    <cellStyle name="Normal 10 3 2 2 2 10" xfId="6605"/>
    <cellStyle name="Normal 10 3 2 2 2 11" xfId="6606"/>
    <cellStyle name="Normal 10 3 2 2 2 12" xfId="6607"/>
    <cellStyle name="Normal 10 3 2 2 2 2" xfId="6608"/>
    <cellStyle name="Normal 10 3 2 2 2 2 10" xfId="6609"/>
    <cellStyle name="Normal 10 3 2 2 2 2 11" xfId="6610"/>
    <cellStyle name="Normal 10 3 2 2 2 2 2" xfId="6611"/>
    <cellStyle name="Normal 10 3 2 2 2 2 2 2" xfId="6612"/>
    <cellStyle name="Normal 10 3 2 2 2 2 2 2 2" xfId="6613"/>
    <cellStyle name="Normal 10 3 2 2 2 2 2 2 2 2" xfId="6614"/>
    <cellStyle name="Normal 10 3 2 2 2 2 2 2 3" xfId="6615"/>
    <cellStyle name="Normal 10 3 2 2 2 2 2 2 3 2" xfId="6616"/>
    <cellStyle name="Normal 10 3 2 2 2 2 2 2 4" xfId="6617"/>
    <cellStyle name="Normal 10 3 2 2 2 2 2 3" xfId="6618"/>
    <cellStyle name="Normal 10 3 2 2 2 2 2 3 2" xfId="6619"/>
    <cellStyle name="Normal 10 3 2 2 2 2 2 3 2 2" xfId="6620"/>
    <cellStyle name="Normal 10 3 2 2 2 2 2 3 3" xfId="6621"/>
    <cellStyle name="Normal 10 3 2 2 2 2 2 4" xfId="6622"/>
    <cellStyle name="Normal 10 3 2 2 2 2 2 4 2" xfId="6623"/>
    <cellStyle name="Normal 10 3 2 2 2 2 2 5" xfId="6624"/>
    <cellStyle name="Normal 10 3 2 2 2 2 2 6" xfId="6625"/>
    <cellStyle name="Normal 10 3 2 2 2 2 3" xfId="6626"/>
    <cellStyle name="Normal 10 3 2 2 2 2 3 2" xfId="6627"/>
    <cellStyle name="Normal 10 3 2 2 2 2 3 2 2" xfId="6628"/>
    <cellStyle name="Normal 10 3 2 2 2 2 3 2 2 2" xfId="6629"/>
    <cellStyle name="Normal 10 3 2 2 2 2 3 2 3" xfId="6630"/>
    <cellStyle name="Normal 10 3 2 2 2 2 3 2 3 2" xfId="6631"/>
    <cellStyle name="Normal 10 3 2 2 2 2 3 2 4" xfId="6632"/>
    <cellStyle name="Normal 10 3 2 2 2 2 3 3" xfId="6633"/>
    <cellStyle name="Normal 10 3 2 2 2 2 3 3 2" xfId="6634"/>
    <cellStyle name="Normal 10 3 2 2 2 2 3 4" xfId="6635"/>
    <cellStyle name="Normal 10 3 2 2 2 2 3 4 2" xfId="6636"/>
    <cellStyle name="Normal 10 3 2 2 2 2 3 5" xfId="6637"/>
    <cellStyle name="Normal 10 3 2 2 2 2 4" xfId="6638"/>
    <cellStyle name="Normal 10 3 2 2 2 2 4 2" xfId="6639"/>
    <cellStyle name="Normal 10 3 2 2 2 2 4 2 2" xfId="6640"/>
    <cellStyle name="Normal 10 3 2 2 2 2 4 2 2 2" xfId="6641"/>
    <cellStyle name="Normal 10 3 2 2 2 2 4 2 3" xfId="6642"/>
    <cellStyle name="Normal 10 3 2 2 2 2 4 3" xfId="6643"/>
    <cellStyle name="Normal 10 3 2 2 2 2 4 3 2" xfId="6644"/>
    <cellStyle name="Normal 10 3 2 2 2 2 4 4" xfId="6645"/>
    <cellStyle name="Normal 10 3 2 2 2 2 4 4 2" xfId="6646"/>
    <cellStyle name="Normal 10 3 2 2 2 2 4 5" xfId="6647"/>
    <cellStyle name="Normal 10 3 2 2 2 2 5" xfId="6648"/>
    <cellStyle name="Normal 10 3 2 2 2 2 5 2" xfId="6649"/>
    <cellStyle name="Normal 10 3 2 2 2 2 5 2 2" xfId="6650"/>
    <cellStyle name="Normal 10 3 2 2 2 2 5 3" xfId="6651"/>
    <cellStyle name="Normal 10 3 2 2 2 2 5 3 2" xfId="6652"/>
    <cellStyle name="Normal 10 3 2 2 2 2 5 4" xfId="6653"/>
    <cellStyle name="Normal 10 3 2 2 2 2 6" xfId="6654"/>
    <cellStyle name="Normal 10 3 2 2 2 2 6 2" xfId="6655"/>
    <cellStyle name="Normal 10 3 2 2 2 2 6 2 2" xfId="6656"/>
    <cellStyle name="Normal 10 3 2 2 2 2 6 3" xfId="6657"/>
    <cellStyle name="Normal 10 3 2 2 2 2 7" xfId="6658"/>
    <cellStyle name="Normal 10 3 2 2 2 2 7 2" xfId="6659"/>
    <cellStyle name="Normal 10 3 2 2 2 2 8" xfId="6660"/>
    <cellStyle name="Normal 10 3 2 2 2 2 9" xfId="6661"/>
    <cellStyle name="Normal 10 3 2 2 2 3" xfId="6662"/>
    <cellStyle name="Normal 10 3 2 2 2 3 2" xfId="6663"/>
    <cellStyle name="Normal 10 3 2 2 2 3 2 2" xfId="6664"/>
    <cellStyle name="Normal 10 3 2 2 2 3 2 2 2" xfId="6665"/>
    <cellStyle name="Normal 10 3 2 2 2 3 2 3" xfId="6666"/>
    <cellStyle name="Normal 10 3 2 2 2 3 2 3 2" xfId="6667"/>
    <cellStyle name="Normal 10 3 2 2 2 3 2 4" xfId="6668"/>
    <cellStyle name="Normal 10 3 2 2 2 3 3" xfId="6669"/>
    <cellStyle name="Normal 10 3 2 2 2 3 3 2" xfId="6670"/>
    <cellStyle name="Normal 10 3 2 2 2 3 3 2 2" xfId="6671"/>
    <cellStyle name="Normal 10 3 2 2 2 3 3 3" xfId="6672"/>
    <cellStyle name="Normal 10 3 2 2 2 3 4" xfId="6673"/>
    <cellStyle name="Normal 10 3 2 2 2 3 4 2" xfId="6674"/>
    <cellStyle name="Normal 10 3 2 2 2 3 5" xfId="6675"/>
    <cellStyle name="Normal 10 3 2 2 2 3 6" xfId="6676"/>
    <cellStyle name="Normal 10 3 2 2 2 4" xfId="6677"/>
    <cellStyle name="Normal 10 3 2 2 2 4 2" xfId="6678"/>
    <cellStyle name="Normal 10 3 2 2 2 4 2 2" xfId="6679"/>
    <cellStyle name="Normal 10 3 2 2 2 4 2 2 2" xfId="6680"/>
    <cellStyle name="Normal 10 3 2 2 2 4 2 3" xfId="6681"/>
    <cellStyle name="Normal 10 3 2 2 2 4 2 3 2" xfId="6682"/>
    <cellStyle name="Normal 10 3 2 2 2 4 2 4" xfId="6683"/>
    <cellStyle name="Normal 10 3 2 2 2 4 3" xfId="6684"/>
    <cellStyle name="Normal 10 3 2 2 2 4 3 2" xfId="6685"/>
    <cellStyle name="Normal 10 3 2 2 2 4 4" xfId="6686"/>
    <cellStyle name="Normal 10 3 2 2 2 4 4 2" xfId="6687"/>
    <cellStyle name="Normal 10 3 2 2 2 4 5" xfId="6688"/>
    <cellStyle name="Normal 10 3 2 2 2 5" xfId="6689"/>
    <cellStyle name="Normal 10 3 2 2 2 5 2" xfId="6690"/>
    <cellStyle name="Normal 10 3 2 2 2 5 2 2" xfId="6691"/>
    <cellStyle name="Normal 10 3 2 2 2 5 2 2 2" xfId="6692"/>
    <cellStyle name="Normal 10 3 2 2 2 5 2 3" xfId="6693"/>
    <cellStyle name="Normal 10 3 2 2 2 5 3" xfId="6694"/>
    <cellStyle name="Normal 10 3 2 2 2 5 3 2" xfId="6695"/>
    <cellStyle name="Normal 10 3 2 2 2 5 4" xfId="6696"/>
    <cellStyle name="Normal 10 3 2 2 2 5 4 2" xfId="6697"/>
    <cellStyle name="Normal 10 3 2 2 2 5 5" xfId="6698"/>
    <cellStyle name="Normal 10 3 2 2 2 6" xfId="6699"/>
    <cellStyle name="Normal 10 3 2 2 2 6 2" xfId="6700"/>
    <cellStyle name="Normal 10 3 2 2 2 6 2 2" xfId="6701"/>
    <cellStyle name="Normal 10 3 2 2 2 6 3" xfId="6702"/>
    <cellStyle name="Normal 10 3 2 2 2 6 3 2" xfId="6703"/>
    <cellStyle name="Normal 10 3 2 2 2 6 4" xfId="6704"/>
    <cellStyle name="Normal 10 3 2 2 2 7" xfId="6705"/>
    <cellStyle name="Normal 10 3 2 2 2 7 2" xfId="6706"/>
    <cellStyle name="Normal 10 3 2 2 2 7 2 2" xfId="6707"/>
    <cellStyle name="Normal 10 3 2 2 2 7 3" xfId="6708"/>
    <cellStyle name="Normal 10 3 2 2 2 8" xfId="6709"/>
    <cellStyle name="Normal 10 3 2 2 2 8 2" xfId="6710"/>
    <cellStyle name="Normal 10 3 2 2 2 9" xfId="6711"/>
    <cellStyle name="Normal 10 3 2 2 3" xfId="6712"/>
    <cellStyle name="Normal 10 3 2 2 3 10" xfId="6713"/>
    <cellStyle name="Normal 10 3 2 2 3 11" xfId="6714"/>
    <cellStyle name="Normal 10 3 2 2 3 2" xfId="6715"/>
    <cellStyle name="Normal 10 3 2 2 3 2 10" xfId="6716"/>
    <cellStyle name="Normal 10 3 2 2 3 2 2" xfId="6717"/>
    <cellStyle name="Normal 10 3 2 2 3 2 2 2" xfId="6718"/>
    <cellStyle name="Normal 10 3 2 2 3 2 2 2 2" xfId="6719"/>
    <cellStyle name="Normal 10 3 2 2 3 2 2 2 2 2" xfId="6720"/>
    <cellStyle name="Normal 10 3 2 2 3 2 2 2 3" xfId="6721"/>
    <cellStyle name="Normal 10 3 2 2 3 2 2 2 3 2" xfId="6722"/>
    <cellStyle name="Normal 10 3 2 2 3 2 2 2 4" xfId="6723"/>
    <cellStyle name="Normal 10 3 2 2 3 2 2 3" xfId="6724"/>
    <cellStyle name="Normal 10 3 2 2 3 2 2 3 2" xfId="6725"/>
    <cellStyle name="Normal 10 3 2 2 3 2 2 3 2 2" xfId="6726"/>
    <cellStyle name="Normal 10 3 2 2 3 2 2 3 3" xfId="6727"/>
    <cellStyle name="Normal 10 3 2 2 3 2 2 4" xfId="6728"/>
    <cellStyle name="Normal 10 3 2 2 3 2 2 4 2" xfId="6729"/>
    <cellStyle name="Normal 10 3 2 2 3 2 2 5" xfId="6730"/>
    <cellStyle name="Normal 10 3 2 2 3 2 2 6" xfId="6731"/>
    <cellStyle name="Normal 10 3 2 2 3 2 3" xfId="6732"/>
    <cellStyle name="Normal 10 3 2 2 3 2 3 2" xfId="6733"/>
    <cellStyle name="Normal 10 3 2 2 3 2 3 2 2" xfId="6734"/>
    <cellStyle name="Normal 10 3 2 2 3 2 3 2 2 2" xfId="6735"/>
    <cellStyle name="Normal 10 3 2 2 3 2 3 2 3" xfId="6736"/>
    <cellStyle name="Normal 10 3 2 2 3 2 3 3" xfId="6737"/>
    <cellStyle name="Normal 10 3 2 2 3 2 3 3 2" xfId="6738"/>
    <cellStyle name="Normal 10 3 2 2 3 2 3 4" xfId="6739"/>
    <cellStyle name="Normal 10 3 2 2 3 2 3 4 2" xfId="6740"/>
    <cellStyle name="Normal 10 3 2 2 3 2 3 5" xfId="6741"/>
    <cellStyle name="Normal 10 3 2 2 3 2 4" xfId="6742"/>
    <cellStyle name="Normal 10 3 2 2 3 2 4 2" xfId="6743"/>
    <cellStyle name="Normal 10 3 2 2 3 2 4 2 2" xfId="6744"/>
    <cellStyle name="Normal 10 3 2 2 3 2 4 3" xfId="6745"/>
    <cellStyle name="Normal 10 3 2 2 3 2 4 3 2" xfId="6746"/>
    <cellStyle name="Normal 10 3 2 2 3 2 4 4" xfId="6747"/>
    <cellStyle name="Normal 10 3 2 2 3 2 5" xfId="6748"/>
    <cellStyle name="Normal 10 3 2 2 3 2 5 2" xfId="6749"/>
    <cellStyle name="Normal 10 3 2 2 3 2 5 2 2" xfId="6750"/>
    <cellStyle name="Normal 10 3 2 2 3 2 5 3" xfId="6751"/>
    <cellStyle name="Normal 10 3 2 2 3 2 6" xfId="6752"/>
    <cellStyle name="Normal 10 3 2 2 3 2 6 2" xfId="6753"/>
    <cellStyle name="Normal 10 3 2 2 3 2 7" xfId="6754"/>
    <cellStyle name="Normal 10 3 2 2 3 2 8" xfId="6755"/>
    <cellStyle name="Normal 10 3 2 2 3 2 9" xfId="6756"/>
    <cellStyle name="Normal 10 3 2 2 3 3" xfId="6757"/>
    <cellStyle name="Normal 10 3 2 2 3 3 2" xfId="6758"/>
    <cellStyle name="Normal 10 3 2 2 3 3 2 2" xfId="6759"/>
    <cellStyle name="Normal 10 3 2 2 3 3 2 2 2" xfId="6760"/>
    <cellStyle name="Normal 10 3 2 2 3 3 2 3" xfId="6761"/>
    <cellStyle name="Normal 10 3 2 2 3 3 2 3 2" xfId="6762"/>
    <cellStyle name="Normal 10 3 2 2 3 3 2 4" xfId="6763"/>
    <cellStyle name="Normal 10 3 2 2 3 3 3" xfId="6764"/>
    <cellStyle name="Normal 10 3 2 2 3 3 3 2" xfId="6765"/>
    <cellStyle name="Normal 10 3 2 2 3 3 3 2 2" xfId="6766"/>
    <cellStyle name="Normal 10 3 2 2 3 3 3 3" xfId="6767"/>
    <cellStyle name="Normal 10 3 2 2 3 3 4" xfId="6768"/>
    <cellStyle name="Normal 10 3 2 2 3 3 4 2" xfId="6769"/>
    <cellStyle name="Normal 10 3 2 2 3 3 5" xfId="6770"/>
    <cellStyle name="Normal 10 3 2 2 3 3 6" xfId="6771"/>
    <cellStyle name="Normal 10 3 2 2 3 4" xfId="6772"/>
    <cellStyle name="Normal 10 3 2 2 3 4 2" xfId="6773"/>
    <cellStyle name="Normal 10 3 2 2 3 4 2 2" xfId="6774"/>
    <cellStyle name="Normal 10 3 2 2 3 4 2 2 2" xfId="6775"/>
    <cellStyle name="Normal 10 3 2 2 3 4 2 3" xfId="6776"/>
    <cellStyle name="Normal 10 3 2 2 3 4 3" xfId="6777"/>
    <cellStyle name="Normal 10 3 2 2 3 4 3 2" xfId="6778"/>
    <cellStyle name="Normal 10 3 2 2 3 4 4" xfId="6779"/>
    <cellStyle name="Normal 10 3 2 2 3 4 4 2" xfId="6780"/>
    <cellStyle name="Normal 10 3 2 2 3 4 5" xfId="6781"/>
    <cellStyle name="Normal 10 3 2 2 3 5" xfId="6782"/>
    <cellStyle name="Normal 10 3 2 2 3 5 2" xfId="6783"/>
    <cellStyle name="Normal 10 3 2 2 3 5 2 2" xfId="6784"/>
    <cellStyle name="Normal 10 3 2 2 3 5 3" xfId="6785"/>
    <cellStyle name="Normal 10 3 2 2 3 5 3 2" xfId="6786"/>
    <cellStyle name="Normal 10 3 2 2 3 5 4" xfId="6787"/>
    <cellStyle name="Normal 10 3 2 2 3 6" xfId="6788"/>
    <cellStyle name="Normal 10 3 2 2 3 6 2" xfId="6789"/>
    <cellStyle name="Normal 10 3 2 2 3 6 2 2" xfId="6790"/>
    <cellStyle name="Normal 10 3 2 2 3 6 3" xfId="6791"/>
    <cellStyle name="Normal 10 3 2 2 3 7" xfId="6792"/>
    <cellStyle name="Normal 10 3 2 2 3 7 2" xfId="6793"/>
    <cellStyle name="Normal 10 3 2 2 3 8" xfId="6794"/>
    <cellStyle name="Normal 10 3 2 2 3 9" xfId="6795"/>
    <cellStyle name="Normal 10 3 2 2 4" xfId="6796"/>
    <cellStyle name="Normal 10 3 2 2 4 10" xfId="6797"/>
    <cellStyle name="Normal 10 3 2 2 4 2" xfId="6798"/>
    <cellStyle name="Normal 10 3 2 2 4 2 2" xfId="6799"/>
    <cellStyle name="Normal 10 3 2 2 4 2 2 2" xfId="6800"/>
    <cellStyle name="Normal 10 3 2 2 4 2 2 2 2" xfId="6801"/>
    <cellStyle name="Normal 10 3 2 2 4 2 2 3" xfId="6802"/>
    <cellStyle name="Normal 10 3 2 2 4 2 2 3 2" xfId="6803"/>
    <cellStyle name="Normal 10 3 2 2 4 2 2 4" xfId="6804"/>
    <cellStyle name="Normal 10 3 2 2 4 2 3" xfId="6805"/>
    <cellStyle name="Normal 10 3 2 2 4 2 3 2" xfId="6806"/>
    <cellStyle name="Normal 10 3 2 2 4 2 3 2 2" xfId="6807"/>
    <cellStyle name="Normal 10 3 2 2 4 2 3 3" xfId="6808"/>
    <cellStyle name="Normal 10 3 2 2 4 2 4" xfId="6809"/>
    <cellStyle name="Normal 10 3 2 2 4 2 4 2" xfId="6810"/>
    <cellStyle name="Normal 10 3 2 2 4 2 5" xfId="6811"/>
    <cellStyle name="Normal 10 3 2 2 4 2 6" xfId="6812"/>
    <cellStyle name="Normal 10 3 2 2 4 3" xfId="6813"/>
    <cellStyle name="Normal 10 3 2 2 4 3 2" xfId="6814"/>
    <cellStyle name="Normal 10 3 2 2 4 3 2 2" xfId="6815"/>
    <cellStyle name="Normal 10 3 2 2 4 3 2 2 2" xfId="6816"/>
    <cellStyle name="Normal 10 3 2 2 4 3 2 3" xfId="6817"/>
    <cellStyle name="Normal 10 3 2 2 4 3 3" xfId="6818"/>
    <cellStyle name="Normal 10 3 2 2 4 3 3 2" xfId="6819"/>
    <cellStyle name="Normal 10 3 2 2 4 3 4" xfId="6820"/>
    <cellStyle name="Normal 10 3 2 2 4 3 4 2" xfId="6821"/>
    <cellStyle name="Normal 10 3 2 2 4 3 5" xfId="6822"/>
    <cellStyle name="Normal 10 3 2 2 4 4" xfId="6823"/>
    <cellStyle name="Normal 10 3 2 2 4 4 2" xfId="6824"/>
    <cellStyle name="Normal 10 3 2 2 4 4 2 2" xfId="6825"/>
    <cellStyle name="Normal 10 3 2 2 4 4 3" xfId="6826"/>
    <cellStyle name="Normal 10 3 2 2 4 4 3 2" xfId="6827"/>
    <cellStyle name="Normal 10 3 2 2 4 4 4" xfId="6828"/>
    <cellStyle name="Normal 10 3 2 2 4 5" xfId="6829"/>
    <cellStyle name="Normal 10 3 2 2 4 5 2" xfId="6830"/>
    <cellStyle name="Normal 10 3 2 2 4 5 2 2" xfId="6831"/>
    <cellStyle name="Normal 10 3 2 2 4 5 3" xfId="6832"/>
    <cellStyle name="Normal 10 3 2 2 4 6" xfId="6833"/>
    <cellStyle name="Normal 10 3 2 2 4 6 2" xfId="6834"/>
    <cellStyle name="Normal 10 3 2 2 4 7" xfId="6835"/>
    <cellStyle name="Normal 10 3 2 2 4 8" xfId="6836"/>
    <cellStyle name="Normal 10 3 2 2 4 9" xfId="6837"/>
    <cellStyle name="Normal 10 3 2 2 5" xfId="6838"/>
    <cellStyle name="Normal 10 3 2 2 5 2" xfId="6839"/>
    <cellStyle name="Normal 10 3 2 2 5 2 2" xfId="6840"/>
    <cellStyle name="Normal 10 3 2 2 5 2 2 2" xfId="6841"/>
    <cellStyle name="Normal 10 3 2 2 5 2 3" xfId="6842"/>
    <cellStyle name="Normal 10 3 2 2 5 2 3 2" xfId="6843"/>
    <cellStyle name="Normal 10 3 2 2 5 2 4" xfId="6844"/>
    <cellStyle name="Normal 10 3 2 2 5 3" xfId="6845"/>
    <cellStyle name="Normal 10 3 2 2 5 3 2" xfId="6846"/>
    <cellStyle name="Normal 10 3 2 2 5 3 2 2" xfId="6847"/>
    <cellStyle name="Normal 10 3 2 2 5 3 3" xfId="6848"/>
    <cellStyle name="Normal 10 3 2 2 5 4" xfId="6849"/>
    <cellStyle name="Normal 10 3 2 2 5 4 2" xfId="6850"/>
    <cellStyle name="Normal 10 3 2 2 5 5" xfId="6851"/>
    <cellStyle name="Normal 10 3 2 2 5 6" xfId="6852"/>
    <cellStyle name="Normal 10 3 2 2 6" xfId="6853"/>
    <cellStyle name="Normal 10 3 2 2 6 2" xfId="6854"/>
    <cellStyle name="Normal 10 3 2 2 6 2 2" xfId="6855"/>
    <cellStyle name="Normal 10 3 2 2 6 2 2 2" xfId="6856"/>
    <cellStyle name="Normal 10 3 2 2 6 2 3" xfId="6857"/>
    <cellStyle name="Normal 10 3 2 2 6 3" xfId="6858"/>
    <cellStyle name="Normal 10 3 2 2 6 3 2" xfId="6859"/>
    <cellStyle name="Normal 10 3 2 2 6 4" xfId="6860"/>
    <cellStyle name="Normal 10 3 2 2 6 4 2" xfId="6861"/>
    <cellStyle name="Normal 10 3 2 2 6 5" xfId="6862"/>
    <cellStyle name="Normal 10 3 2 2 7" xfId="6863"/>
    <cellStyle name="Normal 10 3 2 2 7 2" xfId="6864"/>
    <cellStyle name="Normal 10 3 2 2 7 2 2" xfId="6865"/>
    <cellStyle name="Normal 10 3 2 2 7 3" xfId="6866"/>
    <cellStyle name="Normal 10 3 2 2 7 3 2" xfId="6867"/>
    <cellStyle name="Normal 10 3 2 2 7 4" xfId="6868"/>
    <cellStyle name="Normal 10 3 2 2 8" xfId="6869"/>
    <cellStyle name="Normal 10 3 2 2 8 2" xfId="6870"/>
    <cellStyle name="Normal 10 3 2 2 8 2 2" xfId="6871"/>
    <cellStyle name="Normal 10 3 2 2 8 3" xfId="6872"/>
    <cellStyle name="Normal 10 3 2 2 9" xfId="6873"/>
    <cellStyle name="Normal 10 3 2 2 9 2" xfId="6874"/>
    <cellStyle name="Normal 10 3 2 3" xfId="6875"/>
    <cellStyle name="Normal 10 3 2 3 10" xfId="6876"/>
    <cellStyle name="Normal 10 3 2 3 11" xfId="6877"/>
    <cellStyle name="Normal 10 3 2 3 12" xfId="6878"/>
    <cellStyle name="Normal 10 3 2 3 13" xfId="6879"/>
    <cellStyle name="Normal 10 3 2 3 2" xfId="6880"/>
    <cellStyle name="Normal 10 3 2 3 2 10" xfId="6881"/>
    <cellStyle name="Normal 10 3 2 3 2 11" xfId="6882"/>
    <cellStyle name="Normal 10 3 2 3 2 12" xfId="6883"/>
    <cellStyle name="Normal 10 3 2 3 2 2" xfId="6884"/>
    <cellStyle name="Normal 10 3 2 3 2 2 10" xfId="6885"/>
    <cellStyle name="Normal 10 3 2 3 2 2 11" xfId="6886"/>
    <cellStyle name="Normal 10 3 2 3 2 2 2" xfId="6887"/>
    <cellStyle name="Normal 10 3 2 3 2 2 2 2" xfId="6888"/>
    <cellStyle name="Normal 10 3 2 3 2 2 2 2 2" xfId="6889"/>
    <cellStyle name="Normal 10 3 2 3 2 2 2 2 2 2" xfId="6890"/>
    <cellStyle name="Normal 10 3 2 3 2 2 2 2 3" xfId="6891"/>
    <cellStyle name="Normal 10 3 2 3 2 2 2 2 3 2" xfId="6892"/>
    <cellStyle name="Normal 10 3 2 3 2 2 2 2 4" xfId="6893"/>
    <cellStyle name="Normal 10 3 2 3 2 2 2 3" xfId="6894"/>
    <cellStyle name="Normal 10 3 2 3 2 2 2 3 2" xfId="6895"/>
    <cellStyle name="Normal 10 3 2 3 2 2 2 3 2 2" xfId="6896"/>
    <cellStyle name="Normal 10 3 2 3 2 2 2 3 3" xfId="6897"/>
    <cellStyle name="Normal 10 3 2 3 2 2 2 4" xfId="6898"/>
    <cellStyle name="Normal 10 3 2 3 2 2 2 4 2" xfId="6899"/>
    <cellStyle name="Normal 10 3 2 3 2 2 2 5" xfId="6900"/>
    <cellStyle name="Normal 10 3 2 3 2 2 2 6" xfId="6901"/>
    <cellStyle name="Normal 10 3 2 3 2 2 3" xfId="6902"/>
    <cellStyle name="Normal 10 3 2 3 2 2 3 2" xfId="6903"/>
    <cellStyle name="Normal 10 3 2 3 2 2 3 2 2" xfId="6904"/>
    <cellStyle name="Normal 10 3 2 3 2 2 3 2 2 2" xfId="6905"/>
    <cellStyle name="Normal 10 3 2 3 2 2 3 2 3" xfId="6906"/>
    <cellStyle name="Normal 10 3 2 3 2 2 3 2 3 2" xfId="6907"/>
    <cellStyle name="Normal 10 3 2 3 2 2 3 2 4" xfId="6908"/>
    <cellStyle name="Normal 10 3 2 3 2 2 3 3" xfId="6909"/>
    <cellStyle name="Normal 10 3 2 3 2 2 3 3 2" xfId="6910"/>
    <cellStyle name="Normal 10 3 2 3 2 2 3 4" xfId="6911"/>
    <cellStyle name="Normal 10 3 2 3 2 2 3 4 2" xfId="6912"/>
    <cellStyle name="Normal 10 3 2 3 2 2 3 5" xfId="6913"/>
    <cellStyle name="Normal 10 3 2 3 2 2 4" xfId="6914"/>
    <cellStyle name="Normal 10 3 2 3 2 2 4 2" xfId="6915"/>
    <cellStyle name="Normal 10 3 2 3 2 2 4 2 2" xfId="6916"/>
    <cellStyle name="Normal 10 3 2 3 2 2 4 2 2 2" xfId="6917"/>
    <cellStyle name="Normal 10 3 2 3 2 2 4 2 3" xfId="6918"/>
    <cellStyle name="Normal 10 3 2 3 2 2 4 3" xfId="6919"/>
    <cellStyle name="Normal 10 3 2 3 2 2 4 3 2" xfId="6920"/>
    <cellStyle name="Normal 10 3 2 3 2 2 4 4" xfId="6921"/>
    <cellStyle name="Normal 10 3 2 3 2 2 4 4 2" xfId="6922"/>
    <cellStyle name="Normal 10 3 2 3 2 2 4 5" xfId="6923"/>
    <cellStyle name="Normal 10 3 2 3 2 2 5" xfId="6924"/>
    <cellStyle name="Normal 10 3 2 3 2 2 5 2" xfId="6925"/>
    <cellStyle name="Normal 10 3 2 3 2 2 5 2 2" xfId="6926"/>
    <cellStyle name="Normal 10 3 2 3 2 2 5 3" xfId="6927"/>
    <cellStyle name="Normal 10 3 2 3 2 2 5 3 2" xfId="6928"/>
    <cellStyle name="Normal 10 3 2 3 2 2 5 4" xfId="6929"/>
    <cellStyle name="Normal 10 3 2 3 2 2 6" xfId="6930"/>
    <cellStyle name="Normal 10 3 2 3 2 2 6 2" xfId="6931"/>
    <cellStyle name="Normal 10 3 2 3 2 2 6 2 2" xfId="6932"/>
    <cellStyle name="Normal 10 3 2 3 2 2 6 3" xfId="6933"/>
    <cellStyle name="Normal 10 3 2 3 2 2 7" xfId="6934"/>
    <cellStyle name="Normal 10 3 2 3 2 2 7 2" xfId="6935"/>
    <cellStyle name="Normal 10 3 2 3 2 2 8" xfId="6936"/>
    <cellStyle name="Normal 10 3 2 3 2 2 9" xfId="6937"/>
    <cellStyle name="Normal 10 3 2 3 2 3" xfId="6938"/>
    <cellStyle name="Normal 10 3 2 3 2 3 2" xfId="6939"/>
    <cellStyle name="Normal 10 3 2 3 2 3 2 2" xfId="6940"/>
    <cellStyle name="Normal 10 3 2 3 2 3 2 2 2" xfId="6941"/>
    <cellStyle name="Normal 10 3 2 3 2 3 2 3" xfId="6942"/>
    <cellStyle name="Normal 10 3 2 3 2 3 2 3 2" xfId="6943"/>
    <cellStyle name="Normal 10 3 2 3 2 3 2 4" xfId="6944"/>
    <cellStyle name="Normal 10 3 2 3 2 3 3" xfId="6945"/>
    <cellStyle name="Normal 10 3 2 3 2 3 3 2" xfId="6946"/>
    <cellStyle name="Normal 10 3 2 3 2 3 3 2 2" xfId="6947"/>
    <cellStyle name="Normal 10 3 2 3 2 3 3 3" xfId="6948"/>
    <cellStyle name="Normal 10 3 2 3 2 3 4" xfId="6949"/>
    <cellStyle name="Normal 10 3 2 3 2 3 4 2" xfId="6950"/>
    <cellStyle name="Normal 10 3 2 3 2 3 5" xfId="6951"/>
    <cellStyle name="Normal 10 3 2 3 2 3 6" xfId="6952"/>
    <cellStyle name="Normal 10 3 2 3 2 4" xfId="6953"/>
    <cellStyle name="Normal 10 3 2 3 2 4 2" xfId="6954"/>
    <cellStyle name="Normal 10 3 2 3 2 4 2 2" xfId="6955"/>
    <cellStyle name="Normal 10 3 2 3 2 4 2 2 2" xfId="6956"/>
    <cellStyle name="Normal 10 3 2 3 2 4 2 3" xfId="6957"/>
    <cellStyle name="Normal 10 3 2 3 2 4 2 3 2" xfId="6958"/>
    <cellStyle name="Normal 10 3 2 3 2 4 2 4" xfId="6959"/>
    <cellStyle name="Normal 10 3 2 3 2 4 3" xfId="6960"/>
    <cellStyle name="Normal 10 3 2 3 2 4 3 2" xfId="6961"/>
    <cellStyle name="Normal 10 3 2 3 2 4 4" xfId="6962"/>
    <cellStyle name="Normal 10 3 2 3 2 4 4 2" xfId="6963"/>
    <cellStyle name="Normal 10 3 2 3 2 4 5" xfId="6964"/>
    <cellStyle name="Normal 10 3 2 3 2 5" xfId="6965"/>
    <cellStyle name="Normal 10 3 2 3 2 5 2" xfId="6966"/>
    <cellStyle name="Normal 10 3 2 3 2 5 2 2" xfId="6967"/>
    <cellStyle name="Normal 10 3 2 3 2 5 2 2 2" xfId="6968"/>
    <cellStyle name="Normal 10 3 2 3 2 5 2 3" xfId="6969"/>
    <cellStyle name="Normal 10 3 2 3 2 5 3" xfId="6970"/>
    <cellStyle name="Normal 10 3 2 3 2 5 3 2" xfId="6971"/>
    <cellStyle name="Normal 10 3 2 3 2 5 4" xfId="6972"/>
    <cellStyle name="Normal 10 3 2 3 2 5 4 2" xfId="6973"/>
    <cellStyle name="Normal 10 3 2 3 2 5 5" xfId="6974"/>
    <cellStyle name="Normal 10 3 2 3 2 6" xfId="6975"/>
    <cellStyle name="Normal 10 3 2 3 2 6 2" xfId="6976"/>
    <cellStyle name="Normal 10 3 2 3 2 6 2 2" xfId="6977"/>
    <cellStyle name="Normal 10 3 2 3 2 6 3" xfId="6978"/>
    <cellStyle name="Normal 10 3 2 3 2 6 3 2" xfId="6979"/>
    <cellStyle name="Normal 10 3 2 3 2 6 4" xfId="6980"/>
    <cellStyle name="Normal 10 3 2 3 2 7" xfId="6981"/>
    <cellStyle name="Normal 10 3 2 3 2 7 2" xfId="6982"/>
    <cellStyle name="Normal 10 3 2 3 2 7 2 2" xfId="6983"/>
    <cellStyle name="Normal 10 3 2 3 2 7 3" xfId="6984"/>
    <cellStyle name="Normal 10 3 2 3 2 8" xfId="6985"/>
    <cellStyle name="Normal 10 3 2 3 2 8 2" xfId="6986"/>
    <cellStyle name="Normal 10 3 2 3 2 9" xfId="6987"/>
    <cellStyle name="Normal 10 3 2 3 3" xfId="6988"/>
    <cellStyle name="Normal 10 3 2 3 3 10" xfId="6989"/>
    <cellStyle name="Normal 10 3 2 3 3 11" xfId="6990"/>
    <cellStyle name="Normal 10 3 2 3 3 2" xfId="6991"/>
    <cellStyle name="Normal 10 3 2 3 3 2 10" xfId="6992"/>
    <cellStyle name="Normal 10 3 2 3 3 2 2" xfId="6993"/>
    <cellStyle name="Normal 10 3 2 3 3 2 2 2" xfId="6994"/>
    <cellStyle name="Normal 10 3 2 3 3 2 2 2 2" xfId="6995"/>
    <cellStyle name="Normal 10 3 2 3 3 2 2 2 2 2" xfId="6996"/>
    <cellStyle name="Normal 10 3 2 3 3 2 2 2 3" xfId="6997"/>
    <cellStyle name="Normal 10 3 2 3 3 2 2 2 3 2" xfId="6998"/>
    <cellStyle name="Normal 10 3 2 3 3 2 2 2 4" xfId="6999"/>
    <cellStyle name="Normal 10 3 2 3 3 2 2 3" xfId="7000"/>
    <cellStyle name="Normal 10 3 2 3 3 2 2 3 2" xfId="7001"/>
    <cellStyle name="Normal 10 3 2 3 3 2 2 3 2 2" xfId="7002"/>
    <cellStyle name="Normal 10 3 2 3 3 2 2 3 3" xfId="7003"/>
    <cellStyle name="Normal 10 3 2 3 3 2 2 4" xfId="7004"/>
    <cellStyle name="Normal 10 3 2 3 3 2 2 4 2" xfId="7005"/>
    <cellStyle name="Normal 10 3 2 3 3 2 2 5" xfId="7006"/>
    <cellStyle name="Normal 10 3 2 3 3 2 2 6" xfId="7007"/>
    <cellStyle name="Normal 10 3 2 3 3 2 3" xfId="7008"/>
    <cellStyle name="Normal 10 3 2 3 3 2 3 2" xfId="7009"/>
    <cellStyle name="Normal 10 3 2 3 3 2 3 2 2" xfId="7010"/>
    <cellStyle name="Normal 10 3 2 3 3 2 3 2 2 2" xfId="7011"/>
    <cellStyle name="Normal 10 3 2 3 3 2 3 2 3" xfId="7012"/>
    <cellStyle name="Normal 10 3 2 3 3 2 3 3" xfId="7013"/>
    <cellStyle name="Normal 10 3 2 3 3 2 3 3 2" xfId="7014"/>
    <cellStyle name="Normal 10 3 2 3 3 2 3 4" xfId="7015"/>
    <cellStyle name="Normal 10 3 2 3 3 2 3 4 2" xfId="7016"/>
    <cellStyle name="Normal 10 3 2 3 3 2 3 5" xfId="7017"/>
    <cellStyle name="Normal 10 3 2 3 3 2 4" xfId="7018"/>
    <cellStyle name="Normal 10 3 2 3 3 2 4 2" xfId="7019"/>
    <cellStyle name="Normal 10 3 2 3 3 2 4 2 2" xfId="7020"/>
    <cellStyle name="Normal 10 3 2 3 3 2 4 3" xfId="7021"/>
    <cellStyle name="Normal 10 3 2 3 3 2 4 3 2" xfId="7022"/>
    <cellStyle name="Normal 10 3 2 3 3 2 4 4" xfId="7023"/>
    <cellStyle name="Normal 10 3 2 3 3 2 5" xfId="7024"/>
    <cellStyle name="Normal 10 3 2 3 3 2 5 2" xfId="7025"/>
    <cellStyle name="Normal 10 3 2 3 3 2 5 2 2" xfId="7026"/>
    <cellStyle name="Normal 10 3 2 3 3 2 5 3" xfId="7027"/>
    <cellStyle name="Normal 10 3 2 3 3 2 6" xfId="7028"/>
    <cellStyle name="Normal 10 3 2 3 3 2 6 2" xfId="7029"/>
    <cellStyle name="Normal 10 3 2 3 3 2 7" xfId="7030"/>
    <cellStyle name="Normal 10 3 2 3 3 2 8" xfId="7031"/>
    <cellStyle name="Normal 10 3 2 3 3 2 9" xfId="7032"/>
    <cellStyle name="Normal 10 3 2 3 3 3" xfId="7033"/>
    <cellStyle name="Normal 10 3 2 3 3 3 2" xfId="7034"/>
    <cellStyle name="Normal 10 3 2 3 3 3 2 2" xfId="7035"/>
    <cellStyle name="Normal 10 3 2 3 3 3 2 2 2" xfId="7036"/>
    <cellStyle name="Normal 10 3 2 3 3 3 2 3" xfId="7037"/>
    <cellStyle name="Normal 10 3 2 3 3 3 2 3 2" xfId="7038"/>
    <cellStyle name="Normal 10 3 2 3 3 3 2 4" xfId="7039"/>
    <cellStyle name="Normal 10 3 2 3 3 3 3" xfId="7040"/>
    <cellStyle name="Normal 10 3 2 3 3 3 3 2" xfId="7041"/>
    <cellStyle name="Normal 10 3 2 3 3 3 3 2 2" xfId="7042"/>
    <cellStyle name="Normal 10 3 2 3 3 3 3 3" xfId="7043"/>
    <cellStyle name="Normal 10 3 2 3 3 3 4" xfId="7044"/>
    <cellStyle name="Normal 10 3 2 3 3 3 4 2" xfId="7045"/>
    <cellStyle name="Normal 10 3 2 3 3 3 5" xfId="7046"/>
    <cellStyle name="Normal 10 3 2 3 3 3 6" xfId="7047"/>
    <cellStyle name="Normal 10 3 2 3 3 4" xfId="7048"/>
    <cellStyle name="Normal 10 3 2 3 3 4 2" xfId="7049"/>
    <cellStyle name="Normal 10 3 2 3 3 4 2 2" xfId="7050"/>
    <cellStyle name="Normal 10 3 2 3 3 4 2 2 2" xfId="7051"/>
    <cellStyle name="Normal 10 3 2 3 3 4 2 3" xfId="7052"/>
    <cellStyle name="Normal 10 3 2 3 3 4 3" xfId="7053"/>
    <cellStyle name="Normal 10 3 2 3 3 4 3 2" xfId="7054"/>
    <cellStyle name="Normal 10 3 2 3 3 4 4" xfId="7055"/>
    <cellStyle name="Normal 10 3 2 3 3 4 4 2" xfId="7056"/>
    <cellStyle name="Normal 10 3 2 3 3 4 5" xfId="7057"/>
    <cellStyle name="Normal 10 3 2 3 3 5" xfId="7058"/>
    <cellStyle name="Normal 10 3 2 3 3 5 2" xfId="7059"/>
    <cellStyle name="Normal 10 3 2 3 3 5 2 2" xfId="7060"/>
    <cellStyle name="Normal 10 3 2 3 3 5 3" xfId="7061"/>
    <cellStyle name="Normal 10 3 2 3 3 5 3 2" xfId="7062"/>
    <cellStyle name="Normal 10 3 2 3 3 5 4" xfId="7063"/>
    <cellStyle name="Normal 10 3 2 3 3 6" xfId="7064"/>
    <cellStyle name="Normal 10 3 2 3 3 6 2" xfId="7065"/>
    <cellStyle name="Normal 10 3 2 3 3 6 2 2" xfId="7066"/>
    <cellStyle name="Normal 10 3 2 3 3 6 3" xfId="7067"/>
    <cellStyle name="Normal 10 3 2 3 3 7" xfId="7068"/>
    <cellStyle name="Normal 10 3 2 3 3 7 2" xfId="7069"/>
    <cellStyle name="Normal 10 3 2 3 3 8" xfId="7070"/>
    <cellStyle name="Normal 10 3 2 3 3 9" xfId="7071"/>
    <cellStyle name="Normal 10 3 2 3 4" xfId="7072"/>
    <cellStyle name="Normal 10 3 2 3 4 10" xfId="7073"/>
    <cellStyle name="Normal 10 3 2 3 4 2" xfId="7074"/>
    <cellStyle name="Normal 10 3 2 3 4 2 2" xfId="7075"/>
    <cellStyle name="Normal 10 3 2 3 4 2 2 2" xfId="7076"/>
    <cellStyle name="Normal 10 3 2 3 4 2 2 2 2" xfId="7077"/>
    <cellStyle name="Normal 10 3 2 3 4 2 2 3" xfId="7078"/>
    <cellStyle name="Normal 10 3 2 3 4 2 2 3 2" xfId="7079"/>
    <cellStyle name="Normal 10 3 2 3 4 2 2 4" xfId="7080"/>
    <cellStyle name="Normal 10 3 2 3 4 2 3" xfId="7081"/>
    <cellStyle name="Normal 10 3 2 3 4 2 3 2" xfId="7082"/>
    <cellStyle name="Normal 10 3 2 3 4 2 3 2 2" xfId="7083"/>
    <cellStyle name="Normal 10 3 2 3 4 2 3 3" xfId="7084"/>
    <cellStyle name="Normal 10 3 2 3 4 2 4" xfId="7085"/>
    <cellStyle name="Normal 10 3 2 3 4 2 4 2" xfId="7086"/>
    <cellStyle name="Normal 10 3 2 3 4 2 5" xfId="7087"/>
    <cellStyle name="Normal 10 3 2 3 4 2 6" xfId="7088"/>
    <cellStyle name="Normal 10 3 2 3 4 3" xfId="7089"/>
    <cellStyle name="Normal 10 3 2 3 4 3 2" xfId="7090"/>
    <cellStyle name="Normal 10 3 2 3 4 3 2 2" xfId="7091"/>
    <cellStyle name="Normal 10 3 2 3 4 3 2 2 2" xfId="7092"/>
    <cellStyle name="Normal 10 3 2 3 4 3 2 3" xfId="7093"/>
    <cellStyle name="Normal 10 3 2 3 4 3 3" xfId="7094"/>
    <cellStyle name="Normal 10 3 2 3 4 3 3 2" xfId="7095"/>
    <cellStyle name="Normal 10 3 2 3 4 3 4" xfId="7096"/>
    <cellStyle name="Normal 10 3 2 3 4 3 4 2" xfId="7097"/>
    <cellStyle name="Normal 10 3 2 3 4 3 5" xfId="7098"/>
    <cellStyle name="Normal 10 3 2 3 4 4" xfId="7099"/>
    <cellStyle name="Normal 10 3 2 3 4 4 2" xfId="7100"/>
    <cellStyle name="Normal 10 3 2 3 4 4 2 2" xfId="7101"/>
    <cellStyle name="Normal 10 3 2 3 4 4 3" xfId="7102"/>
    <cellStyle name="Normal 10 3 2 3 4 4 3 2" xfId="7103"/>
    <cellStyle name="Normal 10 3 2 3 4 4 4" xfId="7104"/>
    <cellStyle name="Normal 10 3 2 3 4 5" xfId="7105"/>
    <cellStyle name="Normal 10 3 2 3 4 5 2" xfId="7106"/>
    <cellStyle name="Normal 10 3 2 3 4 5 2 2" xfId="7107"/>
    <cellStyle name="Normal 10 3 2 3 4 5 3" xfId="7108"/>
    <cellStyle name="Normal 10 3 2 3 4 6" xfId="7109"/>
    <cellStyle name="Normal 10 3 2 3 4 6 2" xfId="7110"/>
    <cellStyle name="Normal 10 3 2 3 4 7" xfId="7111"/>
    <cellStyle name="Normal 10 3 2 3 4 8" xfId="7112"/>
    <cellStyle name="Normal 10 3 2 3 4 9" xfId="7113"/>
    <cellStyle name="Normal 10 3 2 3 5" xfId="7114"/>
    <cellStyle name="Normal 10 3 2 3 5 2" xfId="7115"/>
    <cellStyle name="Normal 10 3 2 3 5 2 2" xfId="7116"/>
    <cellStyle name="Normal 10 3 2 3 5 2 2 2" xfId="7117"/>
    <cellStyle name="Normal 10 3 2 3 5 2 3" xfId="7118"/>
    <cellStyle name="Normal 10 3 2 3 5 2 3 2" xfId="7119"/>
    <cellStyle name="Normal 10 3 2 3 5 2 4" xfId="7120"/>
    <cellStyle name="Normal 10 3 2 3 5 3" xfId="7121"/>
    <cellStyle name="Normal 10 3 2 3 5 3 2" xfId="7122"/>
    <cellStyle name="Normal 10 3 2 3 5 3 2 2" xfId="7123"/>
    <cellStyle name="Normal 10 3 2 3 5 3 3" xfId="7124"/>
    <cellStyle name="Normal 10 3 2 3 5 4" xfId="7125"/>
    <cellStyle name="Normal 10 3 2 3 5 4 2" xfId="7126"/>
    <cellStyle name="Normal 10 3 2 3 5 5" xfId="7127"/>
    <cellStyle name="Normal 10 3 2 3 5 6" xfId="7128"/>
    <cellStyle name="Normal 10 3 2 3 6" xfId="7129"/>
    <cellStyle name="Normal 10 3 2 3 6 2" xfId="7130"/>
    <cellStyle name="Normal 10 3 2 3 6 2 2" xfId="7131"/>
    <cellStyle name="Normal 10 3 2 3 6 2 2 2" xfId="7132"/>
    <cellStyle name="Normal 10 3 2 3 6 2 3" xfId="7133"/>
    <cellStyle name="Normal 10 3 2 3 6 3" xfId="7134"/>
    <cellStyle name="Normal 10 3 2 3 6 3 2" xfId="7135"/>
    <cellStyle name="Normal 10 3 2 3 6 4" xfId="7136"/>
    <cellStyle name="Normal 10 3 2 3 6 4 2" xfId="7137"/>
    <cellStyle name="Normal 10 3 2 3 6 5" xfId="7138"/>
    <cellStyle name="Normal 10 3 2 3 7" xfId="7139"/>
    <cellStyle name="Normal 10 3 2 3 7 2" xfId="7140"/>
    <cellStyle name="Normal 10 3 2 3 7 2 2" xfId="7141"/>
    <cellStyle name="Normal 10 3 2 3 7 3" xfId="7142"/>
    <cellStyle name="Normal 10 3 2 3 7 3 2" xfId="7143"/>
    <cellStyle name="Normal 10 3 2 3 7 4" xfId="7144"/>
    <cellStyle name="Normal 10 3 2 3 8" xfId="7145"/>
    <cellStyle name="Normal 10 3 2 3 8 2" xfId="7146"/>
    <cellStyle name="Normal 10 3 2 3 8 2 2" xfId="7147"/>
    <cellStyle name="Normal 10 3 2 3 8 3" xfId="7148"/>
    <cellStyle name="Normal 10 3 2 3 9" xfId="7149"/>
    <cellStyle name="Normal 10 3 2 3 9 2" xfId="7150"/>
    <cellStyle name="Normal 10 3 2 4" xfId="7151"/>
    <cellStyle name="Normal 10 3 2 4 10" xfId="7152"/>
    <cellStyle name="Normal 10 3 2 4 11" xfId="7153"/>
    <cellStyle name="Normal 10 3 2 4 12" xfId="7154"/>
    <cellStyle name="Normal 10 3 2 4 13" xfId="7155"/>
    <cellStyle name="Normal 10 3 2 4 2" xfId="7156"/>
    <cellStyle name="Normal 10 3 2 4 2 10" xfId="7157"/>
    <cellStyle name="Normal 10 3 2 4 2 11" xfId="7158"/>
    <cellStyle name="Normal 10 3 2 4 2 12" xfId="7159"/>
    <cellStyle name="Normal 10 3 2 4 2 2" xfId="7160"/>
    <cellStyle name="Normal 10 3 2 4 2 2 2" xfId="7161"/>
    <cellStyle name="Normal 10 3 2 4 2 2 2 2" xfId="7162"/>
    <cellStyle name="Normal 10 3 2 4 2 2 2 2 2" xfId="7163"/>
    <cellStyle name="Normal 10 3 2 4 2 2 2 2 2 2" xfId="7164"/>
    <cellStyle name="Normal 10 3 2 4 2 2 2 2 3" xfId="7165"/>
    <cellStyle name="Normal 10 3 2 4 2 2 2 2 3 2" xfId="7166"/>
    <cellStyle name="Normal 10 3 2 4 2 2 2 2 4" xfId="7167"/>
    <cellStyle name="Normal 10 3 2 4 2 2 2 3" xfId="7168"/>
    <cellStyle name="Normal 10 3 2 4 2 2 2 3 2" xfId="7169"/>
    <cellStyle name="Normal 10 3 2 4 2 2 2 4" xfId="7170"/>
    <cellStyle name="Normal 10 3 2 4 2 2 2 4 2" xfId="7171"/>
    <cellStyle name="Normal 10 3 2 4 2 2 2 5" xfId="7172"/>
    <cellStyle name="Normal 10 3 2 4 2 2 3" xfId="7173"/>
    <cellStyle name="Normal 10 3 2 4 2 2 3 2" xfId="7174"/>
    <cellStyle name="Normal 10 3 2 4 2 2 3 2 2" xfId="7175"/>
    <cellStyle name="Normal 10 3 2 4 2 2 3 3" xfId="7176"/>
    <cellStyle name="Normal 10 3 2 4 2 2 3 3 2" xfId="7177"/>
    <cellStyle name="Normal 10 3 2 4 2 2 3 4" xfId="7178"/>
    <cellStyle name="Normal 10 3 2 4 2 2 4" xfId="7179"/>
    <cellStyle name="Normal 10 3 2 4 2 2 4 2" xfId="7180"/>
    <cellStyle name="Normal 10 3 2 4 2 2 4 2 2" xfId="7181"/>
    <cellStyle name="Normal 10 3 2 4 2 2 4 3" xfId="7182"/>
    <cellStyle name="Normal 10 3 2 4 2 2 5" xfId="7183"/>
    <cellStyle name="Normal 10 3 2 4 2 2 5 2" xfId="7184"/>
    <cellStyle name="Normal 10 3 2 4 2 2 6" xfId="7185"/>
    <cellStyle name="Normal 10 3 2 4 2 2 7" xfId="7186"/>
    <cellStyle name="Normal 10 3 2 4 2 3" xfId="7187"/>
    <cellStyle name="Normal 10 3 2 4 2 3 2" xfId="7188"/>
    <cellStyle name="Normal 10 3 2 4 2 3 2 2" xfId="7189"/>
    <cellStyle name="Normal 10 3 2 4 2 3 2 2 2" xfId="7190"/>
    <cellStyle name="Normal 10 3 2 4 2 3 2 3" xfId="7191"/>
    <cellStyle name="Normal 10 3 2 4 2 3 2 3 2" xfId="7192"/>
    <cellStyle name="Normal 10 3 2 4 2 3 2 4" xfId="7193"/>
    <cellStyle name="Normal 10 3 2 4 2 3 3" xfId="7194"/>
    <cellStyle name="Normal 10 3 2 4 2 3 3 2" xfId="7195"/>
    <cellStyle name="Normal 10 3 2 4 2 3 4" xfId="7196"/>
    <cellStyle name="Normal 10 3 2 4 2 3 4 2" xfId="7197"/>
    <cellStyle name="Normal 10 3 2 4 2 3 5" xfId="7198"/>
    <cellStyle name="Normal 10 3 2 4 2 4" xfId="7199"/>
    <cellStyle name="Normal 10 3 2 4 2 4 2" xfId="7200"/>
    <cellStyle name="Normal 10 3 2 4 2 4 2 2" xfId="7201"/>
    <cellStyle name="Normal 10 3 2 4 2 4 2 2 2" xfId="7202"/>
    <cellStyle name="Normal 10 3 2 4 2 4 2 3" xfId="7203"/>
    <cellStyle name="Normal 10 3 2 4 2 4 2 3 2" xfId="7204"/>
    <cellStyle name="Normal 10 3 2 4 2 4 2 4" xfId="7205"/>
    <cellStyle name="Normal 10 3 2 4 2 4 3" xfId="7206"/>
    <cellStyle name="Normal 10 3 2 4 2 4 3 2" xfId="7207"/>
    <cellStyle name="Normal 10 3 2 4 2 4 4" xfId="7208"/>
    <cellStyle name="Normal 10 3 2 4 2 4 4 2" xfId="7209"/>
    <cellStyle name="Normal 10 3 2 4 2 4 5" xfId="7210"/>
    <cellStyle name="Normal 10 3 2 4 2 5" xfId="7211"/>
    <cellStyle name="Normal 10 3 2 4 2 5 2" xfId="7212"/>
    <cellStyle name="Normal 10 3 2 4 2 5 2 2" xfId="7213"/>
    <cellStyle name="Normal 10 3 2 4 2 5 2 2 2" xfId="7214"/>
    <cellStyle name="Normal 10 3 2 4 2 5 2 3" xfId="7215"/>
    <cellStyle name="Normal 10 3 2 4 2 5 3" xfId="7216"/>
    <cellStyle name="Normal 10 3 2 4 2 5 3 2" xfId="7217"/>
    <cellStyle name="Normal 10 3 2 4 2 5 4" xfId="7218"/>
    <cellStyle name="Normal 10 3 2 4 2 5 4 2" xfId="7219"/>
    <cellStyle name="Normal 10 3 2 4 2 5 5" xfId="7220"/>
    <cellStyle name="Normal 10 3 2 4 2 6" xfId="7221"/>
    <cellStyle name="Normal 10 3 2 4 2 6 2" xfId="7222"/>
    <cellStyle name="Normal 10 3 2 4 2 6 2 2" xfId="7223"/>
    <cellStyle name="Normal 10 3 2 4 2 6 3" xfId="7224"/>
    <cellStyle name="Normal 10 3 2 4 2 6 3 2" xfId="7225"/>
    <cellStyle name="Normal 10 3 2 4 2 6 4" xfId="7226"/>
    <cellStyle name="Normal 10 3 2 4 2 7" xfId="7227"/>
    <cellStyle name="Normal 10 3 2 4 2 7 2" xfId="7228"/>
    <cellStyle name="Normal 10 3 2 4 2 7 2 2" xfId="7229"/>
    <cellStyle name="Normal 10 3 2 4 2 7 3" xfId="7230"/>
    <cellStyle name="Normal 10 3 2 4 2 8" xfId="7231"/>
    <cellStyle name="Normal 10 3 2 4 2 8 2" xfId="7232"/>
    <cellStyle name="Normal 10 3 2 4 2 9" xfId="7233"/>
    <cellStyle name="Normal 10 3 2 4 3" xfId="7234"/>
    <cellStyle name="Normal 10 3 2 4 3 2" xfId="7235"/>
    <cellStyle name="Normal 10 3 2 4 3 2 2" xfId="7236"/>
    <cellStyle name="Normal 10 3 2 4 3 2 2 2" xfId="7237"/>
    <cellStyle name="Normal 10 3 2 4 3 2 2 2 2" xfId="7238"/>
    <cellStyle name="Normal 10 3 2 4 3 2 2 3" xfId="7239"/>
    <cellStyle name="Normal 10 3 2 4 3 2 2 3 2" xfId="7240"/>
    <cellStyle name="Normal 10 3 2 4 3 2 2 4" xfId="7241"/>
    <cellStyle name="Normal 10 3 2 4 3 2 3" xfId="7242"/>
    <cellStyle name="Normal 10 3 2 4 3 2 3 2" xfId="7243"/>
    <cellStyle name="Normal 10 3 2 4 3 2 4" xfId="7244"/>
    <cellStyle name="Normal 10 3 2 4 3 2 4 2" xfId="7245"/>
    <cellStyle name="Normal 10 3 2 4 3 2 5" xfId="7246"/>
    <cellStyle name="Normal 10 3 2 4 3 3" xfId="7247"/>
    <cellStyle name="Normal 10 3 2 4 3 3 2" xfId="7248"/>
    <cellStyle name="Normal 10 3 2 4 3 3 2 2" xfId="7249"/>
    <cellStyle name="Normal 10 3 2 4 3 3 3" xfId="7250"/>
    <cellStyle name="Normal 10 3 2 4 3 3 3 2" xfId="7251"/>
    <cellStyle name="Normal 10 3 2 4 3 3 4" xfId="7252"/>
    <cellStyle name="Normal 10 3 2 4 3 4" xfId="7253"/>
    <cellStyle name="Normal 10 3 2 4 3 4 2" xfId="7254"/>
    <cellStyle name="Normal 10 3 2 4 3 4 2 2" xfId="7255"/>
    <cellStyle name="Normal 10 3 2 4 3 4 3" xfId="7256"/>
    <cellStyle name="Normal 10 3 2 4 3 5" xfId="7257"/>
    <cellStyle name="Normal 10 3 2 4 3 5 2" xfId="7258"/>
    <cellStyle name="Normal 10 3 2 4 3 6" xfId="7259"/>
    <cellStyle name="Normal 10 3 2 4 3 7" xfId="7260"/>
    <cellStyle name="Normal 10 3 2 4 4" xfId="7261"/>
    <cellStyle name="Normal 10 3 2 4 4 2" xfId="7262"/>
    <cellStyle name="Normal 10 3 2 4 4 2 2" xfId="7263"/>
    <cellStyle name="Normal 10 3 2 4 4 2 2 2" xfId="7264"/>
    <cellStyle name="Normal 10 3 2 4 4 2 3" xfId="7265"/>
    <cellStyle name="Normal 10 3 2 4 4 2 3 2" xfId="7266"/>
    <cellStyle name="Normal 10 3 2 4 4 2 4" xfId="7267"/>
    <cellStyle name="Normal 10 3 2 4 4 3" xfId="7268"/>
    <cellStyle name="Normal 10 3 2 4 4 3 2" xfId="7269"/>
    <cellStyle name="Normal 10 3 2 4 4 4" xfId="7270"/>
    <cellStyle name="Normal 10 3 2 4 4 4 2" xfId="7271"/>
    <cellStyle name="Normal 10 3 2 4 4 5" xfId="7272"/>
    <cellStyle name="Normal 10 3 2 4 5" xfId="7273"/>
    <cellStyle name="Normal 10 3 2 4 5 2" xfId="7274"/>
    <cellStyle name="Normal 10 3 2 4 5 2 2" xfId="7275"/>
    <cellStyle name="Normal 10 3 2 4 5 2 2 2" xfId="7276"/>
    <cellStyle name="Normal 10 3 2 4 5 2 3" xfId="7277"/>
    <cellStyle name="Normal 10 3 2 4 5 2 3 2" xfId="7278"/>
    <cellStyle name="Normal 10 3 2 4 5 2 4" xfId="7279"/>
    <cellStyle name="Normal 10 3 2 4 5 3" xfId="7280"/>
    <cellStyle name="Normal 10 3 2 4 5 3 2" xfId="7281"/>
    <cellStyle name="Normal 10 3 2 4 5 4" xfId="7282"/>
    <cellStyle name="Normal 10 3 2 4 5 4 2" xfId="7283"/>
    <cellStyle name="Normal 10 3 2 4 5 5" xfId="7284"/>
    <cellStyle name="Normal 10 3 2 4 6" xfId="7285"/>
    <cellStyle name="Normal 10 3 2 4 6 2" xfId="7286"/>
    <cellStyle name="Normal 10 3 2 4 6 2 2" xfId="7287"/>
    <cellStyle name="Normal 10 3 2 4 6 2 2 2" xfId="7288"/>
    <cellStyle name="Normal 10 3 2 4 6 2 3" xfId="7289"/>
    <cellStyle name="Normal 10 3 2 4 6 3" xfId="7290"/>
    <cellStyle name="Normal 10 3 2 4 6 3 2" xfId="7291"/>
    <cellStyle name="Normal 10 3 2 4 6 4" xfId="7292"/>
    <cellStyle name="Normal 10 3 2 4 6 4 2" xfId="7293"/>
    <cellStyle name="Normal 10 3 2 4 6 5" xfId="7294"/>
    <cellStyle name="Normal 10 3 2 4 7" xfId="7295"/>
    <cellStyle name="Normal 10 3 2 4 7 2" xfId="7296"/>
    <cellStyle name="Normal 10 3 2 4 7 2 2" xfId="7297"/>
    <cellStyle name="Normal 10 3 2 4 7 3" xfId="7298"/>
    <cellStyle name="Normal 10 3 2 4 7 3 2" xfId="7299"/>
    <cellStyle name="Normal 10 3 2 4 7 4" xfId="7300"/>
    <cellStyle name="Normal 10 3 2 4 8" xfId="7301"/>
    <cellStyle name="Normal 10 3 2 4 8 2" xfId="7302"/>
    <cellStyle name="Normal 10 3 2 4 8 2 2" xfId="7303"/>
    <cellStyle name="Normal 10 3 2 4 8 3" xfId="7304"/>
    <cellStyle name="Normal 10 3 2 4 9" xfId="7305"/>
    <cellStyle name="Normal 10 3 2 4 9 2" xfId="7306"/>
    <cellStyle name="Normal 10 3 2 5" xfId="7307"/>
    <cellStyle name="Normal 10 3 2 5 10" xfId="7308"/>
    <cellStyle name="Normal 10 3 2 5 11" xfId="7309"/>
    <cellStyle name="Normal 10 3 2 5 12" xfId="7310"/>
    <cellStyle name="Normal 10 3 2 5 2" xfId="7311"/>
    <cellStyle name="Normal 10 3 2 5 2 10" xfId="7312"/>
    <cellStyle name="Normal 10 3 2 5 2 11" xfId="7313"/>
    <cellStyle name="Normal 10 3 2 5 2 2" xfId="7314"/>
    <cellStyle name="Normal 10 3 2 5 2 2 2" xfId="7315"/>
    <cellStyle name="Normal 10 3 2 5 2 2 2 2" xfId="7316"/>
    <cellStyle name="Normal 10 3 2 5 2 2 2 2 2" xfId="7317"/>
    <cellStyle name="Normal 10 3 2 5 2 2 2 3" xfId="7318"/>
    <cellStyle name="Normal 10 3 2 5 2 2 2 3 2" xfId="7319"/>
    <cellStyle name="Normal 10 3 2 5 2 2 2 4" xfId="7320"/>
    <cellStyle name="Normal 10 3 2 5 2 2 3" xfId="7321"/>
    <cellStyle name="Normal 10 3 2 5 2 2 3 2" xfId="7322"/>
    <cellStyle name="Normal 10 3 2 5 2 2 3 2 2" xfId="7323"/>
    <cellStyle name="Normal 10 3 2 5 2 2 3 3" xfId="7324"/>
    <cellStyle name="Normal 10 3 2 5 2 2 4" xfId="7325"/>
    <cellStyle name="Normal 10 3 2 5 2 2 4 2" xfId="7326"/>
    <cellStyle name="Normal 10 3 2 5 2 2 5" xfId="7327"/>
    <cellStyle name="Normal 10 3 2 5 2 2 6" xfId="7328"/>
    <cellStyle name="Normal 10 3 2 5 2 3" xfId="7329"/>
    <cellStyle name="Normal 10 3 2 5 2 3 2" xfId="7330"/>
    <cellStyle name="Normal 10 3 2 5 2 3 2 2" xfId="7331"/>
    <cellStyle name="Normal 10 3 2 5 2 3 2 2 2" xfId="7332"/>
    <cellStyle name="Normal 10 3 2 5 2 3 2 3" xfId="7333"/>
    <cellStyle name="Normal 10 3 2 5 2 3 2 3 2" xfId="7334"/>
    <cellStyle name="Normal 10 3 2 5 2 3 2 4" xfId="7335"/>
    <cellStyle name="Normal 10 3 2 5 2 3 3" xfId="7336"/>
    <cellStyle name="Normal 10 3 2 5 2 3 3 2" xfId="7337"/>
    <cellStyle name="Normal 10 3 2 5 2 3 4" xfId="7338"/>
    <cellStyle name="Normal 10 3 2 5 2 3 4 2" xfId="7339"/>
    <cellStyle name="Normal 10 3 2 5 2 3 5" xfId="7340"/>
    <cellStyle name="Normal 10 3 2 5 2 4" xfId="7341"/>
    <cellStyle name="Normal 10 3 2 5 2 4 2" xfId="7342"/>
    <cellStyle name="Normal 10 3 2 5 2 4 2 2" xfId="7343"/>
    <cellStyle name="Normal 10 3 2 5 2 4 2 2 2" xfId="7344"/>
    <cellStyle name="Normal 10 3 2 5 2 4 2 3" xfId="7345"/>
    <cellStyle name="Normal 10 3 2 5 2 4 3" xfId="7346"/>
    <cellStyle name="Normal 10 3 2 5 2 4 3 2" xfId="7347"/>
    <cellStyle name="Normal 10 3 2 5 2 4 4" xfId="7348"/>
    <cellStyle name="Normal 10 3 2 5 2 4 4 2" xfId="7349"/>
    <cellStyle name="Normal 10 3 2 5 2 4 5" xfId="7350"/>
    <cellStyle name="Normal 10 3 2 5 2 5" xfId="7351"/>
    <cellStyle name="Normal 10 3 2 5 2 5 2" xfId="7352"/>
    <cellStyle name="Normal 10 3 2 5 2 5 2 2" xfId="7353"/>
    <cellStyle name="Normal 10 3 2 5 2 5 3" xfId="7354"/>
    <cellStyle name="Normal 10 3 2 5 2 5 3 2" xfId="7355"/>
    <cellStyle name="Normal 10 3 2 5 2 5 4" xfId="7356"/>
    <cellStyle name="Normal 10 3 2 5 2 6" xfId="7357"/>
    <cellStyle name="Normal 10 3 2 5 2 6 2" xfId="7358"/>
    <cellStyle name="Normal 10 3 2 5 2 6 2 2" xfId="7359"/>
    <cellStyle name="Normal 10 3 2 5 2 6 3" xfId="7360"/>
    <cellStyle name="Normal 10 3 2 5 2 7" xfId="7361"/>
    <cellStyle name="Normal 10 3 2 5 2 7 2" xfId="7362"/>
    <cellStyle name="Normal 10 3 2 5 2 8" xfId="7363"/>
    <cellStyle name="Normal 10 3 2 5 2 9" xfId="7364"/>
    <cellStyle name="Normal 10 3 2 5 3" xfId="7365"/>
    <cellStyle name="Normal 10 3 2 5 3 2" xfId="7366"/>
    <cellStyle name="Normal 10 3 2 5 3 2 2" xfId="7367"/>
    <cellStyle name="Normal 10 3 2 5 3 2 2 2" xfId="7368"/>
    <cellStyle name="Normal 10 3 2 5 3 2 3" xfId="7369"/>
    <cellStyle name="Normal 10 3 2 5 3 2 3 2" xfId="7370"/>
    <cellStyle name="Normal 10 3 2 5 3 2 4" xfId="7371"/>
    <cellStyle name="Normal 10 3 2 5 3 3" xfId="7372"/>
    <cellStyle name="Normal 10 3 2 5 3 3 2" xfId="7373"/>
    <cellStyle name="Normal 10 3 2 5 3 3 2 2" xfId="7374"/>
    <cellStyle name="Normal 10 3 2 5 3 3 3" xfId="7375"/>
    <cellStyle name="Normal 10 3 2 5 3 4" xfId="7376"/>
    <cellStyle name="Normal 10 3 2 5 3 4 2" xfId="7377"/>
    <cellStyle name="Normal 10 3 2 5 3 5" xfId="7378"/>
    <cellStyle name="Normal 10 3 2 5 3 6" xfId="7379"/>
    <cellStyle name="Normal 10 3 2 5 4" xfId="7380"/>
    <cellStyle name="Normal 10 3 2 5 4 2" xfId="7381"/>
    <cellStyle name="Normal 10 3 2 5 4 2 2" xfId="7382"/>
    <cellStyle name="Normal 10 3 2 5 4 2 2 2" xfId="7383"/>
    <cellStyle name="Normal 10 3 2 5 4 2 3" xfId="7384"/>
    <cellStyle name="Normal 10 3 2 5 4 2 3 2" xfId="7385"/>
    <cellStyle name="Normal 10 3 2 5 4 2 4" xfId="7386"/>
    <cellStyle name="Normal 10 3 2 5 4 3" xfId="7387"/>
    <cellStyle name="Normal 10 3 2 5 4 3 2" xfId="7388"/>
    <cellStyle name="Normal 10 3 2 5 4 4" xfId="7389"/>
    <cellStyle name="Normal 10 3 2 5 4 4 2" xfId="7390"/>
    <cellStyle name="Normal 10 3 2 5 4 5" xfId="7391"/>
    <cellStyle name="Normal 10 3 2 5 5" xfId="7392"/>
    <cellStyle name="Normal 10 3 2 5 5 2" xfId="7393"/>
    <cellStyle name="Normal 10 3 2 5 5 2 2" xfId="7394"/>
    <cellStyle name="Normal 10 3 2 5 5 2 2 2" xfId="7395"/>
    <cellStyle name="Normal 10 3 2 5 5 2 3" xfId="7396"/>
    <cellStyle name="Normal 10 3 2 5 5 3" xfId="7397"/>
    <cellStyle name="Normal 10 3 2 5 5 3 2" xfId="7398"/>
    <cellStyle name="Normal 10 3 2 5 5 4" xfId="7399"/>
    <cellStyle name="Normal 10 3 2 5 5 4 2" xfId="7400"/>
    <cellStyle name="Normal 10 3 2 5 5 5" xfId="7401"/>
    <cellStyle name="Normal 10 3 2 5 6" xfId="7402"/>
    <cellStyle name="Normal 10 3 2 5 6 2" xfId="7403"/>
    <cellStyle name="Normal 10 3 2 5 6 2 2" xfId="7404"/>
    <cellStyle name="Normal 10 3 2 5 6 3" xfId="7405"/>
    <cellStyle name="Normal 10 3 2 5 6 3 2" xfId="7406"/>
    <cellStyle name="Normal 10 3 2 5 6 4" xfId="7407"/>
    <cellStyle name="Normal 10 3 2 5 7" xfId="7408"/>
    <cellStyle name="Normal 10 3 2 5 7 2" xfId="7409"/>
    <cellStyle name="Normal 10 3 2 5 7 2 2" xfId="7410"/>
    <cellStyle name="Normal 10 3 2 5 7 3" xfId="7411"/>
    <cellStyle name="Normal 10 3 2 5 8" xfId="7412"/>
    <cellStyle name="Normal 10 3 2 5 8 2" xfId="7413"/>
    <cellStyle name="Normal 10 3 2 5 9" xfId="7414"/>
    <cellStyle name="Normal 10 3 2 6" xfId="7415"/>
    <cellStyle name="Normal 10 3 2 6 10" xfId="7416"/>
    <cellStyle name="Normal 10 3 2 6 11" xfId="7417"/>
    <cellStyle name="Normal 10 3 2 6 2" xfId="7418"/>
    <cellStyle name="Normal 10 3 2 6 2 2" xfId="7419"/>
    <cellStyle name="Normal 10 3 2 6 2 2 2" xfId="7420"/>
    <cellStyle name="Normal 10 3 2 6 2 2 2 2" xfId="7421"/>
    <cellStyle name="Normal 10 3 2 6 2 2 3" xfId="7422"/>
    <cellStyle name="Normal 10 3 2 6 2 2 3 2" xfId="7423"/>
    <cellStyle name="Normal 10 3 2 6 2 2 4" xfId="7424"/>
    <cellStyle name="Normal 10 3 2 6 2 3" xfId="7425"/>
    <cellStyle name="Normal 10 3 2 6 2 3 2" xfId="7426"/>
    <cellStyle name="Normal 10 3 2 6 2 3 2 2" xfId="7427"/>
    <cellStyle name="Normal 10 3 2 6 2 3 3" xfId="7428"/>
    <cellStyle name="Normal 10 3 2 6 2 4" xfId="7429"/>
    <cellStyle name="Normal 10 3 2 6 2 4 2" xfId="7430"/>
    <cellStyle name="Normal 10 3 2 6 2 5" xfId="7431"/>
    <cellStyle name="Normal 10 3 2 6 2 6" xfId="7432"/>
    <cellStyle name="Normal 10 3 2 6 3" xfId="7433"/>
    <cellStyle name="Normal 10 3 2 6 3 2" xfId="7434"/>
    <cellStyle name="Normal 10 3 2 6 3 2 2" xfId="7435"/>
    <cellStyle name="Normal 10 3 2 6 3 2 2 2" xfId="7436"/>
    <cellStyle name="Normal 10 3 2 6 3 2 3" xfId="7437"/>
    <cellStyle name="Normal 10 3 2 6 3 2 3 2" xfId="7438"/>
    <cellStyle name="Normal 10 3 2 6 3 2 4" xfId="7439"/>
    <cellStyle name="Normal 10 3 2 6 3 3" xfId="7440"/>
    <cellStyle name="Normal 10 3 2 6 3 3 2" xfId="7441"/>
    <cellStyle name="Normal 10 3 2 6 3 4" xfId="7442"/>
    <cellStyle name="Normal 10 3 2 6 3 4 2" xfId="7443"/>
    <cellStyle name="Normal 10 3 2 6 3 5" xfId="7444"/>
    <cellStyle name="Normal 10 3 2 6 4" xfId="7445"/>
    <cellStyle name="Normal 10 3 2 6 4 2" xfId="7446"/>
    <cellStyle name="Normal 10 3 2 6 4 2 2" xfId="7447"/>
    <cellStyle name="Normal 10 3 2 6 4 2 2 2" xfId="7448"/>
    <cellStyle name="Normal 10 3 2 6 4 2 3" xfId="7449"/>
    <cellStyle name="Normal 10 3 2 6 4 3" xfId="7450"/>
    <cellStyle name="Normal 10 3 2 6 4 3 2" xfId="7451"/>
    <cellStyle name="Normal 10 3 2 6 4 4" xfId="7452"/>
    <cellStyle name="Normal 10 3 2 6 4 4 2" xfId="7453"/>
    <cellStyle name="Normal 10 3 2 6 4 5" xfId="7454"/>
    <cellStyle name="Normal 10 3 2 6 5" xfId="7455"/>
    <cellStyle name="Normal 10 3 2 6 5 2" xfId="7456"/>
    <cellStyle name="Normal 10 3 2 6 5 2 2" xfId="7457"/>
    <cellStyle name="Normal 10 3 2 6 5 3" xfId="7458"/>
    <cellStyle name="Normal 10 3 2 6 5 3 2" xfId="7459"/>
    <cellStyle name="Normal 10 3 2 6 5 4" xfId="7460"/>
    <cellStyle name="Normal 10 3 2 6 6" xfId="7461"/>
    <cellStyle name="Normal 10 3 2 6 6 2" xfId="7462"/>
    <cellStyle name="Normal 10 3 2 6 6 2 2" xfId="7463"/>
    <cellStyle name="Normal 10 3 2 6 6 3" xfId="7464"/>
    <cellStyle name="Normal 10 3 2 6 7" xfId="7465"/>
    <cellStyle name="Normal 10 3 2 6 7 2" xfId="7466"/>
    <cellStyle name="Normal 10 3 2 6 8" xfId="7467"/>
    <cellStyle name="Normal 10 3 2 6 9" xfId="7468"/>
    <cellStyle name="Normal 10 3 2 7" xfId="7469"/>
    <cellStyle name="Normal 10 3 2 7 2" xfId="7470"/>
    <cellStyle name="Normal 10 3 2 7 2 2" xfId="7471"/>
    <cellStyle name="Normal 10 3 2 7 2 2 2" xfId="7472"/>
    <cellStyle name="Normal 10 3 2 7 2 3" xfId="7473"/>
    <cellStyle name="Normal 10 3 2 7 2 3 2" xfId="7474"/>
    <cellStyle name="Normal 10 3 2 7 2 4" xfId="7475"/>
    <cellStyle name="Normal 10 3 2 7 3" xfId="7476"/>
    <cellStyle name="Normal 10 3 2 7 3 2" xfId="7477"/>
    <cellStyle name="Normal 10 3 2 7 3 2 2" xfId="7478"/>
    <cellStyle name="Normal 10 3 2 7 3 3" xfId="7479"/>
    <cellStyle name="Normal 10 3 2 7 4" xfId="7480"/>
    <cellStyle name="Normal 10 3 2 7 4 2" xfId="7481"/>
    <cellStyle name="Normal 10 3 2 7 5" xfId="7482"/>
    <cellStyle name="Normal 10 3 2 7 6" xfId="7483"/>
    <cellStyle name="Normal 10 3 2 8" xfId="7484"/>
    <cellStyle name="Normal 10 3 2 8 2" xfId="7485"/>
    <cellStyle name="Normal 10 3 2 8 2 2" xfId="7486"/>
    <cellStyle name="Normal 10 3 2 8 2 2 2" xfId="7487"/>
    <cellStyle name="Normal 10 3 2 8 2 3" xfId="7488"/>
    <cellStyle name="Normal 10 3 2 8 2 3 2" xfId="7489"/>
    <cellStyle name="Normal 10 3 2 8 2 4" xfId="7490"/>
    <cellStyle name="Normal 10 3 2 8 3" xfId="7491"/>
    <cellStyle name="Normal 10 3 2 8 3 2" xfId="7492"/>
    <cellStyle name="Normal 10 3 2 8 4" xfId="7493"/>
    <cellStyle name="Normal 10 3 2 8 4 2" xfId="7494"/>
    <cellStyle name="Normal 10 3 2 8 5" xfId="7495"/>
    <cellStyle name="Normal 10 3 2 9" xfId="7496"/>
    <cellStyle name="Normal 10 3 2 9 2" xfId="7497"/>
    <cellStyle name="Normal 10 3 2 9 2 2" xfId="7498"/>
    <cellStyle name="Normal 10 3 2 9 2 2 2" xfId="7499"/>
    <cellStyle name="Normal 10 3 2 9 2 3" xfId="7500"/>
    <cellStyle name="Normal 10 3 2 9 3" xfId="7501"/>
    <cellStyle name="Normal 10 3 2 9 3 2" xfId="7502"/>
    <cellStyle name="Normal 10 3 2 9 4" xfId="7503"/>
    <cellStyle name="Normal 10 3 2 9 4 2" xfId="7504"/>
    <cellStyle name="Normal 10 3 2 9 5" xfId="7505"/>
    <cellStyle name="Normal 10 3 3" xfId="7506"/>
    <cellStyle name="Normal 10 3 3 10" xfId="7507"/>
    <cellStyle name="Normal 10 3 3 10 2" xfId="7508"/>
    <cellStyle name="Normal 10 3 3 10 2 2" xfId="7509"/>
    <cellStyle name="Normal 10 3 3 10 3" xfId="7510"/>
    <cellStyle name="Normal 10 3 3 10 3 2" xfId="7511"/>
    <cellStyle name="Normal 10 3 3 10 4" xfId="7512"/>
    <cellStyle name="Normal 10 3 3 11" xfId="7513"/>
    <cellStyle name="Normal 10 3 3 11 2" xfId="7514"/>
    <cellStyle name="Normal 10 3 3 11 2 2" xfId="7515"/>
    <cellStyle name="Normal 10 3 3 11 3" xfId="7516"/>
    <cellStyle name="Normal 10 3 3 12" xfId="7517"/>
    <cellStyle name="Normal 10 3 3 12 2" xfId="7518"/>
    <cellStyle name="Normal 10 3 3 13" xfId="7519"/>
    <cellStyle name="Normal 10 3 3 14" xfId="7520"/>
    <cellStyle name="Normal 10 3 3 15" xfId="7521"/>
    <cellStyle name="Normal 10 3 3 16" xfId="7522"/>
    <cellStyle name="Normal 10 3 3 2" xfId="7523"/>
    <cellStyle name="Normal 10 3 3 2 10" xfId="7524"/>
    <cellStyle name="Normal 10 3 3 2 11" xfId="7525"/>
    <cellStyle name="Normal 10 3 3 2 12" xfId="7526"/>
    <cellStyle name="Normal 10 3 3 2 13" xfId="7527"/>
    <cellStyle name="Normal 10 3 3 2 2" xfId="7528"/>
    <cellStyle name="Normal 10 3 3 2 2 10" xfId="7529"/>
    <cellStyle name="Normal 10 3 3 2 2 11" xfId="7530"/>
    <cellStyle name="Normal 10 3 3 2 2 12" xfId="7531"/>
    <cellStyle name="Normal 10 3 3 2 2 2" xfId="7532"/>
    <cellStyle name="Normal 10 3 3 2 2 2 2" xfId="7533"/>
    <cellStyle name="Normal 10 3 3 2 2 2 2 2" xfId="7534"/>
    <cellStyle name="Normal 10 3 3 2 2 2 2 2 2" xfId="7535"/>
    <cellStyle name="Normal 10 3 3 2 2 2 2 2 2 2" xfId="7536"/>
    <cellStyle name="Normal 10 3 3 2 2 2 2 2 3" xfId="7537"/>
    <cellStyle name="Normal 10 3 3 2 2 2 2 2 3 2" xfId="7538"/>
    <cellStyle name="Normal 10 3 3 2 2 2 2 2 4" xfId="7539"/>
    <cellStyle name="Normal 10 3 3 2 2 2 2 3" xfId="7540"/>
    <cellStyle name="Normal 10 3 3 2 2 2 2 3 2" xfId="7541"/>
    <cellStyle name="Normal 10 3 3 2 2 2 2 4" xfId="7542"/>
    <cellStyle name="Normal 10 3 3 2 2 2 2 4 2" xfId="7543"/>
    <cellStyle name="Normal 10 3 3 2 2 2 2 5" xfId="7544"/>
    <cellStyle name="Normal 10 3 3 2 2 2 3" xfId="7545"/>
    <cellStyle name="Normal 10 3 3 2 2 2 3 2" xfId="7546"/>
    <cellStyle name="Normal 10 3 3 2 2 2 3 2 2" xfId="7547"/>
    <cellStyle name="Normal 10 3 3 2 2 2 3 3" xfId="7548"/>
    <cellStyle name="Normal 10 3 3 2 2 2 3 3 2" xfId="7549"/>
    <cellStyle name="Normal 10 3 3 2 2 2 3 4" xfId="7550"/>
    <cellStyle name="Normal 10 3 3 2 2 2 4" xfId="7551"/>
    <cellStyle name="Normal 10 3 3 2 2 2 4 2" xfId="7552"/>
    <cellStyle name="Normal 10 3 3 2 2 2 4 2 2" xfId="7553"/>
    <cellStyle name="Normal 10 3 3 2 2 2 4 3" xfId="7554"/>
    <cellStyle name="Normal 10 3 3 2 2 2 5" xfId="7555"/>
    <cellStyle name="Normal 10 3 3 2 2 2 5 2" xfId="7556"/>
    <cellStyle name="Normal 10 3 3 2 2 2 6" xfId="7557"/>
    <cellStyle name="Normal 10 3 3 2 2 2 7" xfId="7558"/>
    <cellStyle name="Normal 10 3 3 2 2 3" xfId="7559"/>
    <cellStyle name="Normal 10 3 3 2 2 3 2" xfId="7560"/>
    <cellStyle name="Normal 10 3 3 2 2 3 2 2" xfId="7561"/>
    <cellStyle name="Normal 10 3 3 2 2 3 2 2 2" xfId="7562"/>
    <cellStyle name="Normal 10 3 3 2 2 3 2 3" xfId="7563"/>
    <cellStyle name="Normal 10 3 3 2 2 3 2 3 2" xfId="7564"/>
    <cellStyle name="Normal 10 3 3 2 2 3 2 4" xfId="7565"/>
    <cellStyle name="Normal 10 3 3 2 2 3 3" xfId="7566"/>
    <cellStyle name="Normal 10 3 3 2 2 3 3 2" xfId="7567"/>
    <cellStyle name="Normal 10 3 3 2 2 3 4" xfId="7568"/>
    <cellStyle name="Normal 10 3 3 2 2 3 4 2" xfId="7569"/>
    <cellStyle name="Normal 10 3 3 2 2 3 5" xfId="7570"/>
    <cellStyle name="Normal 10 3 3 2 2 4" xfId="7571"/>
    <cellStyle name="Normal 10 3 3 2 2 4 2" xfId="7572"/>
    <cellStyle name="Normal 10 3 3 2 2 4 2 2" xfId="7573"/>
    <cellStyle name="Normal 10 3 3 2 2 4 2 2 2" xfId="7574"/>
    <cellStyle name="Normal 10 3 3 2 2 4 2 3" xfId="7575"/>
    <cellStyle name="Normal 10 3 3 2 2 4 2 3 2" xfId="7576"/>
    <cellStyle name="Normal 10 3 3 2 2 4 2 4" xfId="7577"/>
    <cellStyle name="Normal 10 3 3 2 2 4 3" xfId="7578"/>
    <cellStyle name="Normal 10 3 3 2 2 4 3 2" xfId="7579"/>
    <cellStyle name="Normal 10 3 3 2 2 4 4" xfId="7580"/>
    <cellStyle name="Normal 10 3 3 2 2 4 4 2" xfId="7581"/>
    <cellStyle name="Normal 10 3 3 2 2 4 5" xfId="7582"/>
    <cellStyle name="Normal 10 3 3 2 2 5" xfId="7583"/>
    <cellStyle name="Normal 10 3 3 2 2 5 2" xfId="7584"/>
    <cellStyle name="Normal 10 3 3 2 2 5 2 2" xfId="7585"/>
    <cellStyle name="Normal 10 3 3 2 2 5 2 2 2" xfId="7586"/>
    <cellStyle name="Normal 10 3 3 2 2 5 2 3" xfId="7587"/>
    <cellStyle name="Normal 10 3 3 2 2 5 3" xfId="7588"/>
    <cellStyle name="Normal 10 3 3 2 2 5 3 2" xfId="7589"/>
    <cellStyle name="Normal 10 3 3 2 2 5 4" xfId="7590"/>
    <cellStyle name="Normal 10 3 3 2 2 5 4 2" xfId="7591"/>
    <cellStyle name="Normal 10 3 3 2 2 5 5" xfId="7592"/>
    <cellStyle name="Normal 10 3 3 2 2 6" xfId="7593"/>
    <cellStyle name="Normal 10 3 3 2 2 6 2" xfId="7594"/>
    <cellStyle name="Normal 10 3 3 2 2 6 2 2" xfId="7595"/>
    <cellStyle name="Normal 10 3 3 2 2 6 3" xfId="7596"/>
    <cellStyle name="Normal 10 3 3 2 2 6 3 2" xfId="7597"/>
    <cellStyle name="Normal 10 3 3 2 2 6 4" xfId="7598"/>
    <cellStyle name="Normal 10 3 3 2 2 7" xfId="7599"/>
    <cellStyle name="Normal 10 3 3 2 2 7 2" xfId="7600"/>
    <cellStyle name="Normal 10 3 3 2 2 7 2 2" xfId="7601"/>
    <cellStyle name="Normal 10 3 3 2 2 7 3" xfId="7602"/>
    <cellStyle name="Normal 10 3 3 2 2 8" xfId="7603"/>
    <cellStyle name="Normal 10 3 3 2 2 8 2" xfId="7604"/>
    <cellStyle name="Normal 10 3 3 2 2 9" xfId="7605"/>
    <cellStyle name="Normal 10 3 3 2 3" xfId="7606"/>
    <cellStyle name="Normal 10 3 3 2 3 2" xfId="7607"/>
    <cellStyle name="Normal 10 3 3 2 3 2 2" xfId="7608"/>
    <cellStyle name="Normal 10 3 3 2 3 2 2 2" xfId="7609"/>
    <cellStyle name="Normal 10 3 3 2 3 2 2 2 2" xfId="7610"/>
    <cellStyle name="Normal 10 3 3 2 3 2 2 3" xfId="7611"/>
    <cellStyle name="Normal 10 3 3 2 3 2 2 3 2" xfId="7612"/>
    <cellStyle name="Normal 10 3 3 2 3 2 2 4" xfId="7613"/>
    <cellStyle name="Normal 10 3 3 2 3 2 3" xfId="7614"/>
    <cellStyle name="Normal 10 3 3 2 3 2 3 2" xfId="7615"/>
    <cellStyle name="Normal 10 3 3 2 3 2 4" xfId="7616"/>
    <cellStyle name="Normal 10 3 3 2 3 2 4 2" xfId="7617"/>
    <cellStyle name="Normal 10 3 3 2 3 2 5" xfId="7618"/>
    <cellStyle name="Normal 10 3 3 2 3 3" xfId="7619"/>
    <cellStyle name="Normal 10 3 3 2 3 3 2" xfId="7620"/>
    <cellStyle name="Normal 10 3 3 2 3 3 2 2" xfId="7621"/>
    <cellStyle name="Normal 10 3 3 2 3 3 3" xfId="7622"/>
    <cellStyle name="Normal 10 3 3 2 3 3 3 2" xfId="7623"/>
    <cellStyle name="Normal 10 3 3 2 3 3 4" xfId="7624"/>
    <cellStyle name="Normal 10 3 3 2 3 4" xfId="7625"/>
    <cellStyle name="Normal 10 3 3 2 3 4 2" xfId="7626"/>
    <cellStyle name="Normal 10 3 3 2 3 4 2 2" xfId="7627"/>
    <cellStyle name="Normal 10 3 3 2 3 4 3" xfId="7628"/>
    <cellStyle name="Normal 10 3 3 2 3 5" xfId="7629"/>
    <cellStyle name="Normal 10 3 3 2 3 5 2" xfId="7630"/>
    <cellStyle name="Normal 10 3 3 2 3 6" xfId="7631"/>
    <cellStyle name="Normal 10 3 3 2 3 7" xfId="7632"/>
    <cellStyle name="Normal 10 3 3 2 4" xfId="7633"/>
    <cellStyle name="Normal 10 3 3 2 4 2" xfId="7634"/>
    <cellStyle name="Normal 10 3 3 2 4 2 2" xfId="7635"/>
    <cellStyle name="Normal 10 3 3 2 4 2 2 2" xfId="7636"/>
    <cellStyle name="Normal 10 3 3 2 4 2 3" xfId="7637"/>
    <cellStyle name="Normal 10 3 3 2 4 2 3 2" xfId="7638"/>
    <cellStyle name="Normal 10 3 3 2 4 2 4" xfId="7639"/>
    <cellStyle name="Normal 10 3 3 2 4 3" xfId="7640"/>
    <cellStyle name="Normal 10 3 3 2 4 3 2" xfId="7641"/>
    <cellStyle name="Normal 10 3 3 2 4 4" xfId="7642"/>
    <cellStyle name="Normal 10 3 3 2 4 4 2" xfId="7643"/>
    <cellStyle name="Normal 10 3 3 2 4 5" xfId="7644"/>
    <cellStyle name="Normal 10 3 3 2 5" xfId="7645"/>
    <cellStyle name="Normal 10 3 3 2 5 2" xfId="7646"/>
    <cellStyle name="Normal 10 3 3 2 5 2 2" xfId="7647"/>
    <cellStyle name="Normal 10 3 3 2 5 2 2 2" xfId="7648"/>
    <cellStyle name="Normal 10 3 3 2 5 2 3" xfId="7649"/>
    <cellStyle name="Normal 10 3 3 2 5 2 3 2" xfId="7650"/>
    <cellStyle name="Normal 10 3 3 2 5 2 4" xfId="7651"/>
    <cellStyle name="Normal 10 3 3 2 5 3" xfId="7652"/>
    <cellStyle name="Normal 10 3 3 2 5 3 2" xfId="7653"/>
    <cellStyle name="Normal 10 3 3 2 5 4" xfId="7654"/>
    <cellStyle name="Normal 10 3 3 2 5 4 2" xfId="7655"/>
    <cellStyle name="Normal 10 3 3 2 5 5" xfId="7656"/>
    <cellStyle name="Normal 10 3 3 2 6" xfId="7657"/>
    <cellStyle name="Normal 10 3 3 2 6 2" xfId="7658"/>
    <cellStyle name="Normal 10 3 3 2 6 2 2" xfId="7659"/>
    <cellStyle name="Normal 10 3 3 2 6 2 2 2" xfId="7660"/>
    <cellStyle name="Normal 10 3 3 2 6 2 3" xfId="7661"/>
    <cellStyle name="Normal 10 3 3 2 6 3" xfId="7662"/>
    <cellStyle name="Normal 10 3 3 2 6 3 2" xfId="7663"/>
    <cellStyle name="Normal 10 3 3 2 6 4" xfId="7664"/>
    <cellStyle name="Normal 10 3 3 2 6 4 2" xfId="7665"/>
    <cellStyle name="Normal 10 3 3 2 6 5" xfId="7666"/>
    <cellStyle name="Normal 10 3 3 2 7" xfId="7667"/>
    <cellStyle name="Normal 10 3 3 2 7 2" xfId="7668"/>
    <cellStyle name="Normal 10 3 3 2 7 2 2" xfId="7669"/>
    <cellStyle name="Normal 10 3 3 2 7 3" xfId="7670"/>
    <cellStyle name="Normal 10 3 3 2 7 3 2" xfId="7671"/>
    <cellStyle name="Normal 10 3 3 2 7 4" xfId="7672"/>
    <cellStyle name="Normal 10 3 3 2 8" xfId="7673"/>
    <cellStyle name="Normal 10 3 3 2 8 2" xfId="7674"/>
    <cellStyle name="Normal 10 3 3 2 8 2 2" xfId="7675"/>
    <cellStyle name="Normal 10 3 3 2 8 3" xfId="7676"/>
    <cellStyle name="Normal 10 3 3 2 9" xfId="7677"/>
    <cellStyle name="Normal 10 3 3 2 9 2" xfId="7678"/>
    <cellStyle name="Normal 10 3 3 3" xfId="7679"/>
    <cellStyle name="Normal 10 3 3 3 10" xfId="7680"/>
    <cellStyle name="Normal 10 3 3 3 11" xfId="7681"/>
    <cellStyle name="Normal 10 3 3 3 12" xfId="7682"/>
    <cellStyle name="Normal 10 3 3 3 13" xfId="7683"/>
    <cellStyle name="Normal 10 3 3 3 2" xfId="7684"/>
    <cellStyle name="Normal 10 3 3 3 2 10" xfId="7685"/>
    <cellStyle name="Normal 10 3 3 3 2 11" xfId="7686"/>
    <cellStyle name="Normal 10 3 3 3 2 12" xfId="7687"/>
    <cellStyle name="Normal 10 3 3 3 2 2" xfId="7688"/>
    <cellStyle name="Normal 10 3 3 3 2 2 2" xfId="7689"/>
    <cellStyle name="Normal 10 3 3 3 2 2 2 2" xfId="7690"/>
    <cellStyle name="Normal 10 3 3 3 2 2 2 2 2" xfId="7691"/>
    <cellStyle name="Normal 10 3 3 3 2 2 2 2 2 2" xfId="7692"/>
    <cellStyle name="Normal 10 3 3 3 2 2 2 2 3" xfId="7693"/>
    <cellStyle name="Normal 10 3 3 3 2 2 2 2 3 2" xfId="7694"/>
    <cellStyle name="Normal 10 3 3 3 2 2 2 2 4" xfId="7695"/>
    <cellStyle name="Normal 10 3 3 3 2 2 2 3" xfId="7696"/>
    <cellStyle name="Normal 10 3 3 3 2 2 2 3 2" xfId="7697"/>
    <cellStyle name="Normal 10 3 3 3 2 2 2 4" xfId="7698"/>
    <cellStyle name="Normal 10 3 3 3 2 2 2 4 2" xfId="7699"/>
    <cellStyle name="Normal 10 3 3 3 2 2 2 5" xfId="7700"/>
    <cellStyle name="Normal 10 3 3 3 2 2 3" xfId="7701"/>
    <cellStyle name="Normal 10 3 3 3 2 2 3 2" xfId="7702"/>
    <cellStyle name="Normal 10 3 3 3 2 2 3 2 2" xfId="7703"/>
    <cellStyle name="Normal 10 3 3 3 2 2 3 3" xfId="7704"/>
    <cellStyle name="Normal 10 3 3 3 2 2 3 3 2" xfId="7705"/>
    <cellStyle name="Normal 10 3 3 3 2 2 3 4" xfId="7706"/>
    <cellStyle name="Normal 10 3 3 3 2 2 4" xfId="7707"/>
    <cellStyle name="Normal 10 3 3 3 2 2 4 2" xfId="7708"/>
    <cellStyle name="Normal 10 3 3 3 2 2 4 2 2" xfId="7709"/>
    <cellStyle name="Normal 10 3 3 3 2 2 4 3" xfId="7710"/>
    <cellStyle name="Normal 10 3 3 3 2 2 5" xfId="7711"/>
    <cellStyle name="Normal 10 3 3 3 2 2 5 2" xfId="7712"/>
    <cellStyle name="Normal 10 3 3 3 2 2 6" xfId="7713"/>
    <cellStyle name="Normal 10 3 3 3 2 2 7" xfId="7714"/>
    <cellStyle name="Normal 10 3 3 3 2 3" xfId="7715"/>
    <cellStyle name="Normal 10 3 3 3 2 3 2" xfId="7716"/>
    <cellStyle name="Normal 10 3 3 3 2 3 2 2" xfId="7717"/>
    <cellStyle name="Normal 10 3 3 3 2 3 2 2 2" xfId="7718"/>
    <cellStyle name="Normal 10 3 3 3 2 3 2 3" xfId="7719"/>
    <cellStyle name="Normal 10 3 3 3 2 3 2 3 2" xfId="7720"/>
    <cellStyle name="Normal 10 3 3 3 2 3 2 4" xfId="7721"/>
    <cellStyle name="Normal 10 3 3 3 2 3 3" xfId="7722"/>
    <cellStyle name="Normal 10 3 3 3 2 3 3 2" xfId="7723"/>
    <cellStyle name="Normal 10 3 3 3 2 3 4" xfId="7724"/>
    <cellStyle name="Normal 10 3 3 3 2 3 4 2" xfId="7725"/>
    <cellStyle name="Normal 10 3 3 3 2 3 5" xfId="7726"/>
    <cellStyle name="Normal 10 3 3 3 2 4" xfId="7727"/>
    <cellStyle name="Normal 10 3 3 3 2 4 2" xfId="7728"/>
    <cellStyle name="Normal 10 3 3 3 2 4 2 2" xfId="7729"/>
    <cellStyle name="Normal 10 3 3 3 2 4 2 2 2" xfId="7730"/>
    <cellStyle name="Normal 10 3 3 3 2 4 2 3" xfId="7731"/>
    <cellStyle name="Normal 10 3 3 3 2 4 2 3 2" xfId="7732"/>
    <cellStyle name="Normal 10 3 3 3 2 4 2 4" xfId="7733"/>
    <cellStyle name="Normal 10 3 3 3 2 4 3" xfId="7734"/>
    <cellStyle name="Normal 10 3 3 3 2 4 3 2" xfId="7735"/>
    <cellStyle name="Normal 10 3 3 3 2 4 4" xfId="7736"/>
    <cellStyle name="Normal 10 3 3 3 2 4 4 2" xfId="7737"/>
    <cellStyle name="Normal 10 3 3 3 2 4 5" xfId="7738"/>
    <cellStyle name="Normal 10 3 3 3 2 5" xfId="7739"/>
    <cellStyle name="Normal 10 3 3 3 2 5 2" xfId="7740"/>
    <cellStyle name="Normal 10 3 3 3 2 5 2 2" xfId="7741"/>
    <cellStyle name="Normal 10 3 3 3 2 5 2 2 2" xfId="7742"/>
    <cellStyle name="Normal 10 3 3 3 2 5 2 3" xfId="7743"/>
    <cellStyle name="Normal 10 3 3 3 2 5 3" xfId="7744"/>
    <cellStyle name="Normal 10 3 3 3 2 5 3 2" xfId="7745"/>
    <cellStyle name="Normal 10 3 3 3 2 5 4" xfId="7746"/>
    <cellStyle name="Normal 10 3 3 3 2 5 4 2" xfId="7747"/>
    <cellStyle name="Normal 10 3 3 3 2 5 5" xfId="7748"/>
    <cellStyle name="Normal 10 3 3 3 2 6" xfId="7749"/>
    <cellStyle name="Normal 10 3 3 3 2 6 2" xfId="7750"/>
    <cellStyle name="Normal 10 3 3 3 2 6 2 2" xfId="7751"/>
    <cellStyle name="Normal 10 3 3 3 2 6 3" xfId="7752"/>
    <cellStyle name="Normal 10 3 3 3 2 6 3 2" xfId="7753"/>
    <cellStyle name="Normal 10 3 3 3 2 6 4" xfId="7754"/>
    <cellStyle name="Normal 10 3 3 3 2 7" xfId="7755"/>
    <cellStyle name="Normal 10 3 3 3 2 7 2" xfId="7756"/>
    <cellStyle name="Normal 10 3 3 3 2 7 2 2" xfId="7757"/>
    <cellStyle name="Normal 10 3 3 3 2 7 3" xfId="7758"/>
    <cellStyle name="Normal 10 3 3 3 2 8" xfId="7759"/>
    <cellStyle name="Normal 10 3 3 3 2 8 2" xfId="7760"/>
    <cellStyle name="Normal 10 3 3 3 2 9" xfId="7761"/>
    <cellStyle name="Normal 10 3 3 3 3" xfId="7762"/>
    <cellStyle name="Normal 10 3 3 3 3 2" xfId="7763"/>
    <cellStyle name="Normal 10 3 3 3 3 2 2" xfId="7764"/>
    <cellStyle name="Normal 10 3 3 3 3 2 2 2" xfId="7765"/>
    <cellStyle name="Normal 10 3 3 3 3 2 2 2 2" xfId="7766"/>
    <cellStyle name="Normal 10 3 3 3 3 2 2 3" xfId="7767"/>
    <cellStyle name="Normal 10 3 3 3 3 2 2 3 2" xfId="7768"/>
    <cellStyle name="Normal 10 3 3 3 3 2 2 4" xfId="7769"/>
    <cellStyle name="Normal 10 3 3 3 3 2 3" xfId="7770"/>
    <cellStyle name="Normal 10 3 3 3 3 2 3 2" xfId="7771"/>
    <cellStyle name="Normal 10 3 3 3 3 2 4" xfId="7772"/>
    <cellStyle name="Normal 10 3 3 3 3 2 4 2" xfId="7773"/>
    <cellStyle name="Normal 10 3 3 3 3 2 5" xfId="7774"/>
    <cellStyle name="Normal 10 3 3 3 3 3" xfId="7775"/>
    <cellStyle name="Normal 10 3 3 3 3 3 2" xfId="7776"/>
    <cellStyle name="Normal 10 3 3 3 3 3 2 2" xfId="7777"/>
    <cellStyle name="Normal 10 3 3 3 3 3 3" xfId="7778"/>
    <cellStyle name="Normal 10 3 3 3 3 3 3 2" xfId="7779"/>
    <cellStyle name="Normal 10 3 3 3 3 3 4" xfId="7780"/>
    <cellStyle name="Normal 10 3 3 3 3 4" xfId="7781"/>
    <cellStyle name="Normal 10 3 3 3 3 4 2" xfId="7782"/>
    <cellStyle name="Normal 10 3 3 3 3 4 2 2" xfId="7783"/>
    <cellStyle name="Normal 10 3 3 3 3 4 3" xfId="7784"/>
    <cellStyle name="Normal 10 3 3 3 3 5" xfId="7785"/>
    <cellStyle name="Normal 10 3 3 3 3 5 2" xfId="7786"/>
    <cellStyle name="Normal 10 3 3 3 3 6" xfId="7787"/>
    <cellStyle name="Normal 10 3 3 3 3 7" xfId="7788"/>
    <cellStyle name="Normal 10 3 3 3 4" xfId="7789"/>
    <cellStyle name="Normal 10 3 3 3 4 2" xfId="7790"/>
    <cellStyle name="Normal 10 3 3 3 4 2 2" xfId="7791"/>
    <cellStyle name="Normal 10 3 3 3 4 2 2 2" xfId="7792"/>
    <cellStyle name="Normal 10 3 3 3 4 2 3" xfId="7793"/>
    <cellStyle name="Normal 10 3 3 3 4 2 3 2" xfId="7794"/>
    <cellStyle name="Normal 10 3 3 3 4 2 4" xfId="7795"/>
    <cellStyle name="Normal 10 3 3 3 4 3" xfId="7796"/>
    <cellStyle name="Normal 10 3 3 3 4 3 2" xfId="7797"/>
    <cellStyle name="Normal 10 3 3 3 4 4" xfId="7798"/>
    <cellStyle name="Normal 10 3 3 3 4 4 2" xfId="7799"/>
    <cellStyle name="Normal 10 3 3 3 4 5" xfId="7800"/>
    <cellStyle name="Normal 10 3 3 3 5" xfId="7801"/>
    <cellStyle name="Normal 10 3 3 3 5 2" xfId="7802"/>
    <cellStyle name="Normal 10 3 3 3 5 2 2" xfId="7803"/>
    <cellStyle name="Normal 10 3 3 3 5 2 2 2" xfId="7804"/>
    <cellStyle name="Normal 10 3 3 3 5 2 3" xfId="7805"/>
    <cellStyle name="Normal 10 3 3 3 5 2 3 2" xfId="7806"/>
    <cellStyle name="Normal 10 3 3 3 5 2 4" xfId="7807"/>
    <cellStyle name="Normal 10 3 3 3 5 3" xfId="7808"/>
    <cellStyle name="Normal 10 3 3 3 5 3 2" xfId="7809"/>
    <cellStyle name="Normal 10 3 3 3 5 4" xfId="7810"/>
    <cellStyle name="Normal 10 3 3 3 5 4 2" xfId="7811"/>
    <cellStyle name="Normal 10 3 3 3 5 5" xfId="7812"/>
    <cellStyle name="Normal 10 3 3 3 6" xfId="7813"/>
    <cellStyle name="Normal 10 3 3 3 6 2" xfId="7814"/>
    <cellStyle name="Normal 10 3 3 3 6 2 2" xfId="7815"/>
    <cellStyle name="Normal 10 3 3 3 6 2 2 2" xfId="7816"/>
    <cellStyle name="Normal 10 3 3 3 6 2 3" xfId="7817"/>
    <cellStyle name="Normal 10 3 3 3 6 3" xfId="7818"/>
    <cellStyle name="Normal 10 3 3 3 6 3 2" xfId="7819"/>
    <cellStyle name="Normal 10 3 3 3 6 4" xfId="7820"/>
    <cellStyle name="Normal 10 3 3 3 6 4 2" xfId="7821"/>
    <cellStyle name="Normal 10 3 3 3 6 5" xfId="7822"/>
    <cellStyle name="Normal 10 3 3 3 7" xfId="7823"/>
    <cellStyle name="Normal 10 3 3 3 7 2" xfId="7824"/>
    <cellStyle name="Normal 10 3 3 3 7 2 2" xfId="7825"/>
    <cellStyle name="Normal 10 3 3 3 7 3" xfId="7826"/>
    <cellStyle name="Normal 10 3 3 3 7 3 2" xfId="7827"/>
    <cellStyle name="Normal 10 3 3 3 7 4" xfId="7828"/>
    <cellStyle name="Normal 10 3 3 3 8" xfId="7829"/>
    <cellStyle name="Normal 10 3 3 3 8 2" xfId="7830"/>
    <cellStyle name="Normal 10 3 3 3 8 2 2" xfId="7831"/>
    <cellStyle name="Normal 10 3 3 3 8 3" xfId="7832"/>
    <cellStyle name="Normal 10 3 3 3 9" xfId="7833"/>
    <cellStyle name="Normal 10 3 3 3 9 2" xfId="7834"/>
    <cellStyle name="Normal 10 3 3 4" xfId="7835"/>
    <cellStyle name="Normal 10 3 3 4 10" xfId="7836"/>
    <cellStyle name="Normal 10 3 3 4 11" xfId="7837"/>
    <cellStyle name="Normal 10 3 3 4 12" xfId="7838"/>
    <cellStyle name="Normal 10 3 3 4 13" xfId="7839"/>
    <cellStyle name="Normal 10 3 3 4 2" xfId="7840"/>
    <cellStyle name="Normal 10 3 3 4 2 2" xfId="7841"/>
    <cellStyle name="Normal 10 3 3 4 2 2 2" xfId="7842"/>
    <cellStyle name="Normal 10 3 3 4 2 2 2 2" xfId="7843"/>
    <cellStyle name="Normal 10 3 3 4 2 2 2 2 2" xfId="7844"/>
    <cellStyle name="Normal 10 3 3 4 2 2 2 2 2 2" xfId="7845"/>
    <cellStyle name="Normal 10 3 3 4 2 2 2 2 3" xfId="7846"/>
    <cellStyle name="Normal 10 3 3 4 2 2 2 2 3 2" xfId="7847"/>
    <cellStyle name="Normal 10 3 3 4 2 2 2 2 4" xfId="7848"/>
    <cellStyle name="Normal 10 3 3 4 2 2 2 3" xfId="7849"/>
    <cellStyle name="Normal 10 3 3 4 2 2 2 3 2" xfId="7850"/>
    <cellStyle name="Normal 10 3 3 4 2 2 2 4" xfId="7851"/>
    <cellStyle name="Normal 10 3 3 4 2 2 2 4 2" xfId="7852"/>
    <cellStyle name="Normal 10 3 3 4 2 2 2 5" xfId="7853"/>
    <cellStyle name="Normal 10 3 3 4 2 2 3" xfId="7854"/>
    <cellStyle name="Normal 10 3 3 4 2 2 3 2" xfId="7855"/>
    <cellStyle name="Normal 10 3 3 4 2 2 3 2 2" xfId="7856"/>
    <cellStyle name="Normal 10 3 3 4 2 2 3 3" xfId="7857"/>
    <cellStyle name="Normal 10 3 3 4 2 2 3 3 2" xfId="7858"/>
    <cellStyle name="Normal 10 3 3 4 2 2 3 4" xfId="7859"/>
    <cellStyle name="Normal 10 3 3 4 2 2 4" xfId="7860"/>
    <cellStyle name="Normal 10 3 3 4 2 2 4 2" xfId="7861"/>
    <cellStyle name="Normal 10 3 3 4 2 2 5" xfId="7862"/>
    <cellStyle name="Normal 10 3 3 4 2 2 5 2" xfId="7863"/>
    <cellStyle name="Normal 10 3 3 4 2 2 6" xfId="7864"/>
    <cellStyle name="Normal 10 3 3 4 2 3" xfId="7865"/>
    <cellStyle name="Normal 10 3 3 4 2 3 2" xfId="7866"/>
    <cellStyle name="Normal 10 3 3 4 2 3 2 2" xfId="7867"/>
    <cellStyle name="Normal 10 3 3 4 2 3 2 2 2" xfId="7868"/>
    <cellStyle name="Normal 10 3 3 4 2 3 2 3" xfId="7869"/>
    <cellStyle name="Normal 10 3 3 4 2 3 2 3 2" xfId="7870"/>
    <cellStyle name="Normal 10 3 3 4 2 3 2 4" xfId="7871"/>
    <cellStyle name="Normal 10 3 3 4 2 3 3" xfId="7872"/>
    <cellStyle name="Normal 10 3 3 4 2 3 3 2" xfId="7873"/>
    <cellStyle name="Normal 10 3 3 4 2 3 4" xfId="7874"/>
    <cellStyle name="Normal 10 3 3 4 2 3 4 2" xfId="7875"/>
    <cellStyle name="Normal 10 3 3 4 2 3 5" xfId="7876"/>
    <cellStyle name="Normal 10 3 3 4 2 4" xfId="7877"/>
    <cellStyle name="Normal 10 3 3 4 2 4 2" xfId="7878"/>
    <cellStyle name="Normal 10 3 3 4 2 4 2 2" xfId="7879"/>
    <cellStyle name="Normal 10 3 3 4 2 4 3" xfId="7880"/>
    <cellStyle name="Normal 10 3 3 4 2 4 3 2" xfId="7881"/>
    <cellStyle name="Normal 10 3 3 4 2 4 4" xfId="7882"/>
    <cellStyle name="Normal 10 3 3 4 2 5" xfId="7883"/>
    <cellStyle name="Normal 10 3 3 4 2 5 2" xfId="7884"/>
    <cellStyle name="Normal 10 3 3 4 2 5 2 2" xfId="7885"/>
    <cellStyle name="Normal 10 3 3 4 2 5 3" xfId="7886"/>
    <cellStyle name="Normal 10 3 3 4 2 6" xfId="7887"/>
    <cellStyle name="Normal 10 3 3 4 2 6 2" xfId="7888"/>
    <cellStyle name="Normal 10 3 3 4 2 7" xfId="7889"/>
    <cellStyle name="Normal 10 3 3 4 2 8" xfId="7890"/>
    <cellStyle name="Normal 10 3 3 4 3" xfId="7891"/>
    <cellStyle name="Normal 10 3 3 4 3 2" xfId="7892"/>
    <cellStyle name="Normal 10 3 3 4 3 2 2" xfId="7893"/>
    <cellStyle name="Normal 10 3 3 4 3 2 2 2" xfId="7894"/>
    <cellStyle name="Normal 10 3 3 4 3 2 2 2 2" xfId="7895"/>
    <cellStyle name="Normal 10 3 3 4 3 2 2 3" xfId="7896"/>
    <cellStyle name="Normal 10 3 3 4 3 2 2 3 2" xfId="7897"/>
    <cellStyle name="Normal 10 3 3 4 3 2 2 4" xfId="7898"/>
    <cellStyle name="Normal 10 3 3 4 3 2 3" xfId="7899"/>
    <cellStyle name="Normal 10 3 3 4 3 2 3 2" xfId="7900"/>
    <cellStyle name="Normal 10 3 3 4 3 2 4" xfId="7901"/>
    <cellStyle name="Normal 10 3 3 4 3 2 4 2" xfId="7902"/>
    <cellStyle name="Normal 10 3 3 4 3 2 5" xfId="7903"/>
    <cellStyle name="Normal 10 3 3 4 3 3" xfId="7904"/>
    <cellStyle name="Normal 10 3 3 4 3 3 2" xfId="7905"/>
    <cellStyle name="Normal 10 3 3 4 3 3 2 2" xfId="7906"/>
    <cellStyle name="Normal 10 3 3 4 3 3 3" xfId="7907"/>
    <cellStyle name="Normal 10 3 3 4 3 3 3 2" xfId="7908"/>
    <cellStyle name="Normal 10 3 3 4 3 3 4" xfId="7909"/>
    <cellStyle name="Normal 10 3 3 4 3 4" xfId="7910"/>
    <cellStyle name="Normal 10 3 3 4 3 4 2" xfId="7911"/>
    <cellStyle name="Normal 10 3 3 4 3 5" xfId="7912"/>
    <cellStyle name="Normal 10 3 3 4 3 5 2" xfId="7913"/>
    <cellStyle name="Normal 10 3 3 4 3 6" xfId="7914"/>
    <cellStyle name="Normal 10 3 3 4 4" xfId="7915"/>
    <cellStyle name="Normal 10 3 3 4 4 2" xfId="7916"/>
    <cellStyle name="Normal 10 3 3 4 4 2 2" xfId="7917"/>
    <cellStyle name="Normal 10 3 3 4 4 2 2 2" xfId="7918"/>
    <cellStyle name="Normal 10 3 3 4 4 2 3" xfId="7919"/>
    <cellStyle name="Normal 10 3 3 4 4 2 3 2" xfId="7920"/>
    <cellStyle name="Normal 10 3 3 4 4 2 4" xfId="7921"/>
    <cellStyle name="Normal 10 3 3 4 4 3" xfId="7922"/>
    <cellStyle name="Normal 10 3 3 4 4 3 2" xfId="7923"/>
    <cellStyle name="Normal 10 3 3 4 4 4" xfId="7924"/>
    <cellStyle name="Normal 10 3 3 4 4 4 2" xfId="7925"/>
    <cellStyle name="Normal 10 3 3 4 4 5" xfId="7926"/>
    <cellStyle name="Normal 10 3 3 4 5" xfId="7927"/>
    <cellStyle name="Normal 10 3 3 4 5 2" xfId="7928"/>
    <cellStyle name="Normal 10 3 3 4 5 2 2" xfId="7929"/>
    <cellStyle name="Normal 10 3 3 4 5 2 2 2" xfId="7930"/>
    <cellStyle name="Normal 10 3 3 4 5 2 3" xfId="7931"/>
    <cellStyle name="Normal 10 3 3 4 5 2 3 2" xfId="7932"/>
    <cellStyle name="Normal 10 3 3 4 5 2 4" xfId="7933"/>
    <cellStyle name="Normal 10 3 3 4 5 3" xfId="7934"/>
    <cellStyle name="Normal 10 3 3 4 5 3 2" xfId="7935"/>
    <cellStyle name="Normal 10 3 3 4 5 4" xfId="7936"/>
    <cellStyle name="Normal 10 3 3 4 5 4 2" xfId="7937"/>
    <cellStyle name="Normal 10 3 3 4 5 5" xfId="7938"/>
    <cellStyle name="Normal 10 3 3 4 6" xfId="7939"/>
    <cellStyle name="Normal 10 3 3 4 6 2" xfId="7940"/>
    <cellStyle name="Normal 10 3 3 4 6 2 2" xfId="7941"/>
    <cellStyle name="Normal 10 3 3 4 6 2 2 2" xfId="7942"/>
    <cellStyle name="Normal 10 3 3 4 6 2 3" xfId="7943"/>
    <cellStyle name="Normal 10 3 3 4 6 3" xfId="7944"/>
    <cellStyle name="Normal 10 3 3 4 6 3 2" xfId="7945"/>
    <cellStyle name="Normal 10 3 3 4 6 4" xfId="7946"/>
    <cellStyle name="Normal 10 3 3 4 6 4 2" xfId="7947"/>
    <cellStyle name="Normal 10 3 3 4 6 5" xfId="7948"/>
    <cellStyle name="Normal 10 3 3 4 7" xfId="7949"/>
    <cellStyle name="Normal 10 3 3 4 7 2" xfId="7950"/>
    <cellStyle name="Normal 10 3 3 4 7 2 2" xfId="7951"/>
    <cellStyle name="Normal 10 3 3 4 7 3" xfId="7952"/>
    <cellStyle name="Normal 10 3 3 4 7 3 2" xfId="7953"/>
    <cellStyle name="Normal 10 3 3 4 7 4" xfId="7954"/>
    <cellStyle name="Normal 10 3 3 4 8" xfId="7955"/>
    <cellStyle name="Normal 10 3 3 4 8 2" xfId="7956"/>
    <cellStyle name="Normal 10 3 3 4 8 2 2" xfId="7957"/>
    <cellStyle name="Normal 10 3 3 4 8 3" xfId="7958"/>
    <cellStyle name="Normal 10 3 3 4 9" xfId="7959"/>
    <cellStyle name="Normal 10 3 3 4 9 2" xfId="7960"/>
    <cellStyle name="Normal 10 3 3 5" xfId="7961"/>
    <cellStyle name="Normal 10 3 3 5 2" xfId="7962"/>
    <cellStyle name="Normal 10 3 3 5 2 2" xfId="7963"/>
    <cellStyle name="Normal 10 3 3 5 2 2 2" xfId="7964"/>
    <cellStyle name="Normal 10 3 3 5 2 2 2 2" xfId="7965"/>
    <cellStyle name="Normal 10 3 3 5 2 2 2 2 2" xfId="7966"/>
    <cellStyle name="Normal 10 3 3 5 2 2 2 3" xfId="7967"/>
    <cellStyle name="Normal 10 3 3 5 2 2 2 3 2" xfId="7968"/>
    <cellStyle name="Normal 10 3 3 5 2 2 2 4" xfId="7969"/>
    <cellStyle name="Normal 10 3 3 5 2 2 3" xfId="7970"/>
    <cellStyle name="Normal 10 3 3 5 2 2 3 2" xfId="7971"/>
    <cellStyle name="Normal 10 3 3 5 2 2 4" xfId="7972"/>
    <cellStyle name="Normal 10 3 3 5 2 2 4 2" xfId="7973"/>
    <cellStyle name="Normal 10 3 3 5 2 2 5" xfId="7974"/>
    <cellStyle name="Normal 10 3 3 5 2 3" xfId="7975"/>
    <cellStyle name="Normal 10 3 3 5 2 3 2" xfId="7976"/>
    <cellStyle name="Normal 10 3 3 5 2 3 2 2" xfId="7977"/>
    <cellStyle name="Normal 10 3 3 5 2 3 3" xfId="7978"/>
    <cellStyle name="Normal 10 3 3 5 2 3 3 2" xfId="7979"/>
    <cellStyle name="Normal 10 3 3 5 2 3 4" xfId="7980"/>
    <cellStyle name="Normal 10 3 3 5 2 4" xfId="7981"/>
    <cellStyle name="Normal 10 3 3 5 2 4 2" xfId="7982"/>
    <cellStyle name="Normal 10 3 3 5 2 5" xfId="7983"/>
    <cellStyle name="Normal 10 3 3 5 2 5 2" xfId="7984"/>
    <cellStyle name="Normal 10 3 3 5 2 6" xfId="7985"/>
    <cellStyle name="Normal 10 3 3 5 3" xfId="7986"/>
    <cellStyle name="Normal 10 3 3 5 3 2" xfId="7987"/>
    <cellStyle name="Normal 10 3 3 5 3 2 2" xfId="7988"/>
    <cellStyle name="Normal 10 3 3 5 3 2 2 2" xfId="7989"/>
    <cellStyle name="Normal 10 3 3 5 3 2 3" xfId="7990"/>
    <cellStyle name="Normal 10 3 3 5 3 2 3 2" xfId="7991"/>
    <cellStyle name="Normal 10 3 3 5 3 2 4" xfId="7992"/>
    <cellStyle name="Normal 10 3 3 5 3 3" xfId="7993"/>
    <cellStyle name="Normal 10 3 3 5 3 3 2" xfId="7994"/>
    <cellStyle name="Normal 10 3 3 5 3 4" xfId="7995"/>
    <cellStyle name="Normal 10 3 3 5 3 4 2" xfId="7996"/>
    <cellStyle name="Normal 10 3 3 5 3 5" xfId="7997"/>
    <cellStyle name="Normal 10 3 3 5 4" xfId="7998"/>
    <cellStyle name="Normal 10 3 3 5 4 2" xfId="7999"/>
    <cellStyle name="Normal 10 3 3 5 4 2 2" xfId="8000"/>
    <cellStyle name="Normal 10 3 3 5 4 3" xfId="8001"/>
    <cellStyle name="Normal 10 3 3 5 4 3 2" xfId="8002"/>
    <cellStyle name="Normal 10 3 3 5 4 4" xfId="8003"/>
    <cellStyle name="Normal 10 3 3 5 5" xfId="8004"/>
    <cellStyle name="Normal 10 3 3 5 5 2" xfId="8005"/>
    <cellStyle name="Normal 10 3 3 5 5 2 2" xfId="8006"/>
    <cellStyle name="Normal 10 3 3 5 5 3" xfId="8007"/>
    <cellStyle name="Normal 10 3 3 5 6" xfId="8008"/>
    <cellStyle name="Normal 10 3 3 5 6 2" xfId="8009"/>
    <cellStyle name="Normal 10 3 3 5 7" xfId="8010"/>
    <cellStyle name="Normal 10 3 3 5 8" xfId="8011"/>
    <cellStyle name="Normal 10 3 3 6" xfId="8012"/>
    <cellStyle name="Normal 10 3 3 6 2" xfId="8013"/>
    <cellStyle name="Normal 10 3 3 6 2 2" xfId="8014"/>
    <cellStyle name="Normal 10 3 3 6 2 2 2" xfId="8015"/>
    <cellStyle name="Normal 10 3 3 6 2 2 2 2" xfId="8016"/>
    <cellStyle name="Normal 10 3 3 6 2 2 3" xfId="8017"/>
    <cellStyle name="Normal 10 3 3 6 2 2 3 2" xfId="8018"/>
    <cellStyle name="Normal 10 3 3 6 2 2 4" xfId="8019"/>
    <cellStyle name="Normal 10 3 3 6 2 3" xfId="8020"/>
    <cellStyle name="Normal 10 3 3 6 2 3 2" xfId="8021"/>
    <cellStyle name="Normal 10 3 3 6 2 4" xfId="8022"/>
    <cellStyle name="Normal 10 3 3 6 2 4 2" xfId="8023"/>
    <cellStyle name="Normal 10 3 3 6 2 5" xfId="8024"/>
    <cellStyle name="Normal 10 3 3 6 3" xfId="8025"/>
    <cellStyle name="Normal 10 3 3 6 3 2" xfId="8026"/>
    <cellStyle name="Normal 10 3 3 6 3 2 2" xfId="8027"/>
    <cellStyle name="Normal 10 3 3 6 3 3" xfId="8028"/>
    <cellStyle name="Normal 10 3 3 6 3 3 2" xfId="8029"/>
    <cellStyle name="Normal 10 3 3 6 3 4" xfId="8030"/>
    <cellStyle name="Normal 10 3 3 6 4" xfId="8031"/>
    <cellStyle name="Normal 10 3 3 6 4 2" xfId="8032"/>
    <cellStyle name="Normal 10 3 3 6 5" xfId="8033"/>
    <cellStyle name="Normal 10 3 3 6 5 2" xfId="8034"/>
    <cellStyle name="Normal 10 3 3 6 6" xfId="8035"/>
    <cellStyle name="Normal 10 3 3 7" xfId="8036"/>
    <cellStyle name="Normal 10 3 3 7 2" xfId="8037"/>
    <cellStyle name="Normal 10 3 3 7 2 2" xfId="8038"/>
    <cellStyle name="Normal 10 3 3 7 2 2 2" xfId="8039"/>
    <cellStyle name="Normal 10 3 3 7 2 3" xfId="8040"/>
    <cellStyle name="Normal 10 3 3 7 2 3 2" xfId="8041"/>
    <cellStyle name="Normal 10 3 3 7 2 4" xfId="8042"/>
    <cellStyle name="Normal 10 3 3 7 3" xfId="8043"/>
    <cellStyle name="Normal 10 3 3 7 3 2" xfId="8044"/>
    <cellStyle name="Normal 10 3 3 7 4" xfId="8045"/>
    <cellStyle name="Normal 10 3 3 7 4 2" xfId="8046"/>
    <cellStyle name="Normal 10 3 3 7 5" xfId="8047"/>
    <cellStyle name="Normal 10 3 3 8" xfId="8048"/>
    <cellStyle name="Normal 10 3 3 8 2" xfId="8049"/>
    <cellStyle name="Normal 10 3 3 8 2 2" xfId="8050"/>
    <cellStyle name="Normal 10 3 3 8 2 2 2" xfId="8051"/>
    <cellStyle name="Normal 10 3 3 8 2 3" xfId="8052"/>
    <cellStyle name="Normal 10 3 3 8 2 3 2" xfId="8053"/>
    <cellStyle name="Normal 10 3 3 8 2 4" xfId="8054"/>
    <cellStyle name="Normal 10 3 3 8 3" xfId="8055"/>
    <cellStyle name="Normal 10 3 3 8 3 2" xfId="8056"/>
    <cellStyle name="Normal 10 3 3 8 4" xfId="8057"/>
    <cellStyle name="Normal 10 3 3 8 4 2" xfId="8058"/>
    <cellStyle name="Normal 10 3 3 8 5" xfId="8059"/>
    <cellStyle name="Normal 10 3 3 9" xfId="8060"/>
    <cellStyle name="Normal 10 3 3 9 2" xfId="8061"/>
    <cellStyle name="Normal 10 3 3 9 2 2" xfId="8062"/>
    <cellStyle name="Normal 10 3 3 9 2 2 2" xfId="8063"/>
    <cellStyle name="Normal 10 3 3 9 2 3" xfId="8064"/>
    <cellStyle name="Normal 10 3 3 9 3" xfId="8065"/>
    <cellStyle name="Normal 10 3 3 9 3 2" xfId="8066"/>
    <cellStyle name="Normal 10 3 3 9 4" xfId="8067"/>
    <cellStyle name="Normal 10 3 3 9 4 2" xfId="8068"/>
    <cellStyle name="Normal 10 3 3 9 5" xfId="8069"/>
    <cellStyle name="Normal 10 3 4" xfId="8070"/>
    <cellStyle name="Normal 10 3 4 2" xfId="8071"/>
    <cellStyle name="Normal 10 3 4 2 2" xfId="8072"/>
    <cellStyle name="Normal 10 3 4 3" xfId="8073"/>
    <cellStyle name="Normal 10 3 4 3 2" xfId="8074"/>
    <cellStyle name="Normal 10 3 4 3 2 2" xfId="8075"/>
    <cellStyle name="Normal 10 3 4 3 2 2 2" xfId="8076"/>
    <cellStyle name="Normal 10 3 4 3 2 2 2 2" xfId="8077"/>
    <cellStyle name="Normal 10 3 4 3 2 2 2 2 2" xfId="8078"/>
    <cellStyle name="Normal 10 3 4 3 2 2 2 3" xfId="8079"/>
    <cellStyle name="Normal 10 3 4 3 2 2 2 3 2" xfId="8080"/>
    <cellStyle name="Normal 10 3 4 3 2 2 2 4" xfId="8081"/>
    <cellStyle name="Normal 10 3 4 3 2 2 3" xfId="8082"/>
    <cellStyle name="Normal 10 3 4 3 2 2 3 2" xfId="8083"/>
    <cellStyle name="Normal 10 3 4 3 2 2 4" xfId="8084"/>
    <cellStyle name="Normal 10 3 4 3 2 2 4 2" xfId="8085"/>
    <cellStyle name="Normal 10 3 4 3 2 2 5" xfId="8086"/>
    <cellStyle name="Normal 10 3 4 3 2 3" xfId="8087"/>
    <cellStyle name="Normal 10 3 4 3 2 3 2" xfId="8088"/>
    <cellStyle name="Normal 10 3 4 3 2 3 2 2" xfId="8089"/>
    <cellStyle name="Normal 10 3 4 3 2 3 3" xfId="8090"/>
    <cellStyle name="Normal 10 3 4 3 2 3 3 2" xfId="8091"/>
    <cellStyle name="Normal 10 3 4 3 2 3 4" xfId="8092"/>
    <cellStyle name="Normal 10 3 4 3 2 4" xfId="8093"/>
    <cellStyle name="Normal 10 3 4 3 2 4 2" xfId="8094"/>
    <cellStyle name="Normal 10 3 4 3 2 5" xfId="8095"/>
    <cellStyle name="Normal 10 3 4 3 2 5 2" xfId="8096"/>
    <cellStyle name="Normal 10 3 4 3 2 6" xfId="8097"/>
    <cellStyle name="Normal 10 3 4 3 3" xfId="8098"/>
    <cellStyle name="Normal 10 3 4 3 3 2" xfId="8099"/>
    <cellStyle name="Normal 10 3 4 3 3 2 2" xfId="8100"/>
    <cellStyle name="Normal 10 3 4 3 3 2 2 2" xfId="8101"/>
    <cellStyle name="Normal 10 3 4 3 3 2 3" xfId="8102"/>
    <cellStyle name="Normal 10 3 4 3 3 2 3 2" xfId="8103"/>
    <cellStyle name="Normal 10 3 4 3 3 2 4" xfId="8104"/>
    <cellStyle name="Normal 10 3 4 3 3 3" xfId="8105"/>
    <cellStyle name="Normal 10 3 4 3 3 3 2" xfId="8106"/>
    <cellStyle name="Normal 10 3 4 3 3 4" xfId="8107"/>
    <cellStyle name="Normal 10 3 4 3 3 4 2" xfId="8108"/>
    <cellStyle name="Normal 10 3 4 3 3 5" xfId="8109"/>
    <cellStyle name="Normal 10 3 4 3 4" xfId="8110"/>
    <cellStyle name="Normal 10 3 4 3 4 2" xfId="8111"/>
    <cellStyle name="Normal 10 3 4 3 4 2 2" xfId="8112"/>
    <cellStyle name="Normal 10 3 4 3 4 3" xfId="8113"/>
    <cellStyle name="Normal 10 3 4 3 4 3 2" xfId="8114"/>
    <cellStyle name="Normal 10 3 4 3 4 4" xfId="8115"/>
    <cellStyle name="Normal 10 3 4 3 5" xfId="8116"/>
    <cellStyle name="Normal 10 3 4 3 5 2" xfId="8117"/>
    <cellStyle name="Normal 10 3 4 3 6" xfId="8118"/>
    <cellStyle name="Normal 10 3 4 3 6 2" xfId="8119"/>
    <cellStyle name="Normal 10 3 4 3 7" xfId="8120"/>
    <cellStyle name="Normal 10 3 4 4" xfId="8121"/>
    <cellStyle name="Normal 10 3 4 5" xfId="8122"/>
    <cellStyle name="Normal 10 3 4 5 2" xfId="8123"/>
    <cellStyle name="Normal 10 3 4 5 2 2" xfId="8124"/>
    <cellStyle name="Normal 10 3 4 5 2 2 2" xfId="8125"/>
    <cellStyle name="Normal 10 3 4 5 2 2 2 2" xfId="8126"/>
    <cellStyle name="Normal 10 3 4 5 2 2 3" xfId="8127"/>
    <cellStyle name="Normal 10 3 4 5 2 2 3 2" xfId="8128"/>
    <cellStyle name="Normal 10 3 4 5 2 2 4" xfId="8129"/>
    <cellStyle name="Normal 10 3 4 5 2 3" xfId="8130"/>
    <cellStyle name="Normal 10 3 4 5 2 3 2" xfId="8131"/>
    <cellStyle name="Normal 10 3 4 5 2 4" xfId="8132"/>
    <cellStyle name="Normal 10 3 4 5 2 4 2" xfId="8133"/>
    <cellStyle name="Normal 10 3 4 5 2 5" xfId="8134"/>
    <cellStyle name="Normal 10 3 4 5 3" xfId="8135"/>
    <cellStyle name="Normal 10 3 4 5 3 2" xfId="8136"/>
    <cellStyle name="Normal 10 3 4 5 3 2 2" xfId="8137"/>
    <cellStyle name="Normal 10 3 4 5 3 3" xfId="8138"/>
    <cellStyle name="Normal 10 3 4 5 3 3 2" xfId="8139"/>
    <cellStyle name="Normal 10 3 4 5 3 4" xfId="8140"/>
    <cellStyle name="Normal 10 3 4 5 4" xfId="8141"/>
    <cellStyle name="Normal 10 3 4 5 4 2" xfId="8142"/>
    <cellStyle name="Normal 10 3 4 5 5" xfId="8143"/>
    <cellStyle name="Normal 10 3 4 5 5 2" xfId="8144"/>
    <cellStyle name="Normal 10 3 4 5 6" xfId="8145"/>
    <cellStyle name="Normal 10 3 4 6" xfId="8146"/>
    <cellStyle name="Normal 10 3 4 6 2" xfId="8147"/>
    <cellStyle name="Normal 10 3 4 6 2 2" xfId="8148"/>
    <cellStyle name="Normal 10 3 4 6 2 2 2" xfId="8149"/>
    <cellStyle name="Normal 10 3 4 6 2 3" xfId="8150"/>
    <cellStyle name="Normal 10 3 4 6 2 3 2" xfId="8151"/>
    <cellStyle name="Normal 10 3 4 6 2 4" xfId="8152"/>
    <cellStyle name="Normal 10 3 4 6 3" xfId="8153"/>
    <cellStyle name="Normal 10 3 4 6 3 2" xfId="8154"/>
    <cellStyle name="Normal 10 3 4 6 4" xfId="8155"/>
    <cellStyle name="Normal 10 3 4 6 4 2" xfId="8156"/>
    <cellStyle name="Normal 10 3 4 6 5" xfId="8157"/>
    <cellStyle name="Normal 10 3 4 7" xfId="8158"/>
    <cellStyle name="Normal 10 3 4 7 2" xfId="8159"/>
    <cellStyle name="Normal 10 3 4 7 2 2" xfId="8160"/>
    <cellStyle name="Normal 10 3 4 7 3" xfId="8161"/>
    <cellStyle name="Normal 10 3 4 7 3 2" xfId="8162"/>
    <cellStyle name="Normal 10 3 4 7 4" xfId="8163"/>
    <cellStyle name="Normal 10 3 5" xfId="8164"/>
    <cellStyle name="Normal 10 3 5 10" xfId="8165"/>
    <cellStyle name="Normal 10 3 5 11" xfId="8166"/>
    <cellStyle name="Normal 10 3 5 12" xfId="8167"/>
    <cellStyle name="Normal 10 3 5 13" xfId="8168"/>
    <cellStyle name="Normal 10 3 5 2" xfId="8169"/>
    <cellStyle name="Normal 10 3 5 2 10" xfId="8170"/>
    <cellStyle name="Normal 10 3 5 2 11" xfId="8171"/>
    <cellStyle name="Normal 10 3 5 2 12" xfId="8172"/>
    <cellStyle name="Normal 10 3 5 2 2" xfId="8173"/>
    <cellStyle name="Normal 10 3 5 2 2 10" xfId="8174"/>
    <cellStyle name="Normal 10 3 5 2 2 11" xfId="8175"/>
    <cellStyle name="Normal 10 3 5 2 2 2" xfId="8176"/>
    <cellStyle name="Normal 10 3 5 2 2 2 2" xfId="8177"/>
    <cellStyle name="Normal 10 3 5 2 2 2 2 2" xfId="8178"/>
    <cellStyle name="Normal 10 3 5 2 2 2 2 2 2" xfId="8179"/>
    <cellStyle name="Normal 10 3 5 2 2 2 2 3" xfId="8180"/>
    <cellStyle name="Normal 10 3 5 2 2 2 2 3 2" xfId="8181"/>
    <cellStyle name="Normal 10 3 5 2 2 2 2 4" xfId="8182"/>
    <cellStyle name="Normal 10 3 5 2 2 2 3" xfId="8183"/>
    <cellStyle name="Normal 10 3 5 2 2 2 3 2" xfId="8184"/>
    <cellStyle name="Normal 10 3 5 2 2 2 3 2 2" xfId="8185"/>
    <cellStyle name="Normal 10 3 5 2 2 2 3 3" xfId="8186"/>
    <cellStyle name="Normal 10 3 5 2 2 2 4" xfId="8187"/>
    <cellStyle name="Normal 10 3 5 2 2 2 4 2" xfId="8188"/>
    <cellStyle name="Normal 10 3 5 2 2 2 5" xfId="8189"/>
    <cellStyle name="Normal 10 3 5 2 2 2 6" xfId="8190"/>
    <cellStyle name="Normal 10 3 5 2 2 3" xfId="8191"/>
    <cellStyle name="Normal 10 3 5 2 2 3 2" xfId="8192"/>
    <cellStyle name="Normal 10 3 5 2 2 3 2 2" xfId="8193"/>
    <cellStyle name="Normal 10 3 5 2 2 3 2 2 2" xfId="8194"/>
    <cellStyle name="Normal 10 3 5 2 2 3 2 3" xfId="8195"/>
    <cellStyle name="Normal 10 3 5 2 2 3 2 3 2" xfId="8196"/>
    <cellStyle name="Normal 10 3 5 2 2 3 2 4" xfId="8197"/>
    <cellStyle name="Normal 10 3 5 2 2 3 3" xfId="8198"/>
    <cellStyle name="Normal 10 3 5 2 2 3 3 2" xfId="8199"/>
    <cellStyle name="Normal 10 3 5 2 2 3 4" xfId="8200"/>
    <cellStyle name="Normal 10 3 5 2 2 3 4 2" xfId="8201"/>
    <cellStyle name="Normal 10 3 5 2 2 3 5" xfId="8202"/>
    <cellStyle name="Normal 10 3 5 2 2 4" xfId="8203"/>
    <cellStyle name="Normal 10 3 5 2 2 4 2" xfId="8204"/>
    <cellStyle name="Normal 10 3 5 2 2 4 2 2" xfId="8205"/>
    <cellStyle name="Normal 10 3 5 2 2 4 2 2 2" xfId="8206"/>
    <cellStyle name="Normal 10 3 5 2 2 4 2 3" xfId="8207"/>
    <cellStyle name="Normal 10 3 5 2 2 4 3" xfId="8208"/>
    <cellStyle name="Normal 10 3 5 2 2 4 3 2" xfId="8209"/>
    <cellStyle name="Normal 10 3 5 2 2 4 4" xfId="8210"/>
    <cellStyle name="Normal 10 3 5 2 2 4 4 2" xfId="8211"/>
    <cellStyle name="Normal 10 3 5 2 2 4 5" xfId="8212"/>
    <cellStyle name="Normal 10 3 5 2 2 5" xfId="8213"/>
    <cellStyle name="Normal 10 3 5 2 2 5 2" xfId="8214"/>
    <cellStyle name="Normal 10 3 5 2 2 5 2 2" xfId="8215"/>
    <cellStyle name="Normal 10 3 5 2 2 5 3" xfId="8216"/>
    <cellStyle name="Normal 10 3 5 2 2 5 3 2" xfId="8217"/>
    <cellStyle name="Normal 10 3 5 2 2 5 4" xfId="8218"/>
    <cellStyle name="Normal 10 3 5 2 2 6" xfId="8219"/>
    <cellStyle name="Normal 10 3 5 2 2 6 2" xfId="8220"/>
    <cellStyle name="Normal 10 3 5 2 2 6 2 2" xfId="8221"/>
    <cellStyle name="Normal 10 3 5 2 2 6 3" xfId="8222"/>
    <cellStyle name="Normal 10 3 5 2 2 7" xfId="8223"/>
    <cellStyle name="Normal 10 3 5 2 2 7 2" xfId="8224"/>
    <cellStyle name="Normal 10 3 5 2 2 8" xfId="8225"/>
    <cellStyle name="Normal 10 3 5 2 2 9" xfId="8226"/>
    <cellStyle name="Normal 10 3 5 2 3" xfId="8227"/>
    <cellStyle name="Normal 10 3 5 2 3 2" xfId="8228"/>
    <cellStyle name="Normal 10 3 5 2 3 2 2" xfId="8229"/>
    <cellStyle name="Normal 10 3 5 2 3 2 2 2" xfId="8230"/>
    <cellStyle name="Normal 10 3 5 2 3 2 3" xfId="8231"/>
    <cellStyle name="Normal 10 3 5 2 3 2 3 2" xfId="8232"/>
    <cellStyle name="Normal 10 3 5 2 3 2 4" xfId="8233"/>
    <cellStyle name="Normal 10 3 5 2 3 3" xfId="8234"/>
    <cellStyle name="Normal 10 3 5 2 3 3 2" xfId="8235"/>
    <cellStyle name="Normal 10 3 5 2 3 3 2 2" xfId="8236"/>
    <cellStyle name="Normal 10 3 5 2 3 3 3" xfId="8237"/>
    <cellStyle name="Normal 10 3 5 2 3 4" xfId="8238"/>
    <cellStyle name="Normal 10 3 5 2 3 4 2" xfId="8239"/>
    <cellStyle name="Normal 10 3 5 2 3 5" xfId="8240"/>
    <cellStyle name="Normal 10 3 5 2 3 6" xfId="8241"/>
    <cellStyle name="Normal 10 3 5 2 4" xfId="8242"/>
    <cellStyle name="Normal 10 3 5 2 4 2" xfId="8243"/>
    <cellStyle name="Normal 10 3 5 2 4 2 2" xfId="8244"/>
    <cellStyle name="Normal 10 3 5 2 4 2 2 2" xfId="8245"/>
    <cellStyle name="Normal 10 3 5 2 4 2 3" xfId="8246"/>
    <cellStyle name="Normal 10 3 5 2 4 2 3 2" xfId="8247"/>
    <cellStyle name="Normal 10 3 5 2 4 2 4" xfId="8248"/>
    <cellStyle name="Normal 10 3 5 2 4 3" xfId="8249"/>
    <cellStyle name="Normal 10 3 5 2 4 3 2" xfId="8250"/>
    <cellStyle name="Normal 10 3 5 2 4 4" xfId="8251"/>
    <cellStyle name="Normal 10 3 5 2 4 4 2" xfId="8252"/>
    <cellStyle name="Normal 10 3 5 2 4 5" xfId="8253"/>
    <cellStyle name="Normal 10 3 5 2 5" xfId="8254"/>
    <cellStyle name="Normal 10 3 5 2 5 2" xfId="8255"/>
    <cellStyle name="Normal 10 3 5 2 5 2 2" xfId="8256"/>
    <cellStyle name="Normal 10 3 5 2 5 2 2 2" xfId="8257"/>
    <cellStyle name="Normal 10 3 5 2 5 2 3" xfId="8258"/>
    <cellStyle name="Normal 10 3 5 2 5 3" xfId="8259"/>
    <cellStyle name="Normal 10 3 5 2 5 3 2" xfId="8260"/>
    <cellStyle name="Normal 10 3 5 2 5 4" xfId="8261"/>
    <cellStyle name="Normal 10 3 5 2 5 4 2" xfId="8262"/>
    <cellStyle name="Normal 10 3 5 2 5 5" xfId="8263"/>
    <cellStyle name="Normal 10 3 5 2 6" xfId="8264"/>
    <cellStyle name="Normal 10 3 5 2 6 2" xfId="8265"/>
    <cellStyle name="Normal 10 3 5 2 6 2 2" xfId="8266"/>
    <cellStyle name="Normal 10 3 5 2 6 3" xfId="8267"/>
    <cellStyle name="Normal 10 3 5 2 6 3 2" xfId="8268"/>
    <cellStyle name="Normal 10 3 5 2 6 4" xfId="8269"/>
    <cellStyle name="Normal 10 3 5 2 7" xfId="8270"/>
    <cellStyle name="Normal 10 3 5 2 7 2" xfId="8271"/>
    <cellStyle name="Normal 10 3 5 2 7 2 2" xfId="8272"/>
    <cellStyle name="Normal 10 3 5 2 7 3" xfId="8273"/>
    <cellStyle name="Normal 10 3 5 2 8" xfId="8274"/>
    <cellStyle name="Normal 10 3 5 2 8 2" xfId="8275"/>
    <cellStyle name="Normal 10 3 5 2 9" xfId="8276"/>
    <cellStyle name="Normal 10 3 5 3" xfId="8277"/>
    <cellStyle name="Normal 10 3 5 3 10" xfId="8278"/>
    <cellStyle name="Normal 10 3 5 3 11" xfId="8279"/>
    <cellStyle name="Normal 10 3 5 3 2" xfId="8280"/>
    <cellStyle name="Normal 10 3 5 3 2 10" xfId="8281"/>
    <cellStyle name="Normal 10 3 5 3 2 2" xfId="8282"/>
    <cellStyle name="Normal 10 3 5 3 2 2 2" xfId="8283"/>
    <cellStyle name="Normal 10 3 5 3 2 2 2 2" xfId="8284"/>
    <cellStyle name="Normal 10 3 5 3 2 2 2 2 2" xfId="8285"/>
    <cellStyle name="Normal 10 3 5 3 2 2 2 3" xfId="8286"/>
    <cellStyle name="Normal 10 3 5 3 2 2 2 3 2" xfId="8287"/>
    <cellStyle name="Normal 10 3 5 3 2 2 2 4" xfId="8288"/>
    <cellStyle name="Normal 10 3 5 3 2 2 3" xfId="8289"/>
    <cellStyle name="Normal 10 3 5 3 2 2 3 2" xfId="8290"/>
    <cellStyle name="Normal 10 3 5 3 2 2 3 2 2" xfId="8291"/>
    <cellStyle name="Normal 10 3 5 3 2 2 3 3" xfId="8292"/>
    <cellStyle name="Normal 10 3 5 3 2 2 4" xfId="8293"/>
    <cellStyle name="Normal 10 3 5 3 2 2 4 2" xfId="8294"/>
    <cellStyle name="Normal 10 3 5 3 2 2 5" xfId="8295"/>
    <cellStyle name="Normal 10 3 5 3 2 2 6" xfId="8296"/>
    <cellStyle name="Normal 10 3 5 3 2 3" xfId="8297"/>
    <cellStyle name="Normal 10 3 5 3 2 3 2" xfId="8298"/>
    <cellStyle name="Normal 10 3 5 3 2 3 2 2" xfId="8299"/>
    <cellStyle name="Normal 10 3 5 3 2 3 2 2 2" xfId="8300"/>
    <cellStyle name="Normal 10 3 5 3 2 3 2 3" xfId="8301"/>
    <cellStyle name="Normal 10 3 5 3 2 3 3" xfId="8302"/>
    <cellStyle name="Normal 10 3 5 3 2 3 3 2" xfId="8303"/>
    <cellStyle name="Normal 10 3 5 3 2 3 4" xfId="8304"/>
    <cellStyle name="Normal 10 3 5 3 2 3 4 2" xfId="8305"/>
    <cellStyle name="Normal 10 3 5 3 2 3 5" xfId="8306"/>
    <cellStyle name="Normal 10 3 5 3 2 4" xfId="8307"/>
    <cellStyle name="Normal 10 3 5 3 2 4 2" xfId="8308"/>
    <cellStyle name="Normal 10 3 5 3 2 4 2 2" xfId="8309"/>
    <cellStyle name="Normal 10 3 5 3 2 4 3" xfId="8310"/>
    <cellStyle name="Normal 10 3 5 3 2 4 3 2" xfId="8311"/>
    <cellStyle name="Normal 10 3 5 3 2 4 4" xfId="8312"/>
    <cellStyle name="Normal 10 3 5 3 2 5" xfId="8313"/>
    <cellStyle name="Normal 10 3 5 3 2 5 2" xfId="8314"/>
    <cellStyle name="Normal 10 3 5 3 2 5 2 2" xfId="8315"/>
    <cellStyle name="Normal 10 3 5 3 2 5 3" xfId="8316"/>
    <cellStyle name="Normal 10 3 5 3 2 6" xfId="8317"/>
    <cellStyle name="Normal 10 3 5 3 2 6 2" xfId="8318"/>
    <cellStyle name="Normal 10 3 5 3 2 7" xfId="8319"/>
    <cellStyle name="Normal 10 3 5 3 2 8" xfId="8320"/>
    <cellStyle name="Normal 10 3 5 3 2 9" xfId="8321"/>
    <cellStyle name="Normal 10 3 5 3 3" xfId="8322"/>
    <cellStyle name="Normal 10 3 5 3 3 2" xfId="8323"/>
    <cellStyle name="Normal 10 3 5 3 3 2 2" xfId="8324"/>
    <cellStyle name="Normal 10 3 5 3 3 2 2 2" xfId="8325"/>
    <cellStyle name="Normal 10 3 5 3 3 2 3" xfId="8326"/>
    <cellStyle name="Normal 10 3 5 3 3 2 3 2" xfId="8327"/>
    <cellStyle name="Normal 10 3 5 3 3 2 4" xfId="8328"/>
    <cellStyle name="Normal 10 3 5 3 3 3" xfId="8329"/>
    <cellStyle name="Normal 10 3 5 3 3 3 2" xfId="8330"/>
    <cellStyle name="Normal 10 3 5 3 3 3 2 2" xfId="8331"/>
    <cellStyle name="Normal 10 3 5 3 3 3 3" xfId="8332"/>
    <cellStyle name="Normal 10 3 5 3 3 4" xfId="8333"/>
    <cellStyle name="Normal 10 3 5 3 3 4 2" xfId="8334"/>
    <cellStyle name="Normal 10 3 5 3 3 5" xfId="8335"/>
    <cellStyle name="Normal 10 3 5 3 3 6" xfId="8336"/>
    <cellStyle name="Normal 10 3 5 3 4" xfId="8337"/>
    <cellStyle name="Normal 10 3 5 3 4 2" xfId="8338"/>
    <cellStyle name="Normal 10 3 5 3 4 2 2" xfId="8339"/>
    <cellStyle name="Normal 10 3 5 3 4 2 2 2" xfId="8340"/>
    <cellStyle name="Normal 10 3 5 3 4 2 3" xfId="8341"/>
    <cellStyle name="Normal 10 3 5 3 4 3" xfId="8342"/>
    <cellStyle name="Normal 10 3 5 3 4 3 2" xfId="8343"/>
    <cellStyle name="Normal 10 3 5 3 4 4" xfId="8344"/>
    <cellStyle name="Normal 10 3 5 3 4 4 2" xfId="8345"/>
    <cellStyle name="Normal 10 3 5 3 4 5" xfId="8346"/>
    <cellStyle name="Normal 10 3 5 3 5" xfId="8347"/>
    <cellStyle name="Normal 10 3 5 3 5 2" xfId="8348"/>
    <cellStyle name="Normal 10 3 5 3 5 2 2" xfId="8349"/>
    <cellStyle name="Normal 10 3 5 3 5 3" xfId="8350"/>
    <cellStyle name="Normal 10 3 5 3 5 3 2" xfId="8351"/>
    <cellStyle name="Normal 10 3 5 3 5 4" xfId="8352"/>
    <cellStyle name="Normal 10 3 5 3 6" xfId="8353"/>
    <cellStyle name="Normal 10 3 5 3 6 2" xfId="8354"/>
    <cellStyle name="Normal 10 3 5 3 6 2 2" xfId="8355"/>
    <cellStyle name="Normal 10 3 5 3 6 3" xfId="8356"/>
    <cellStyle name="Normal 10 3 5 3 7" xfId="8357"/>
    <cellStyle name="Normal 10 3 5 3 7 2" xfId="8358"/>
    <cellStyle name="Normal 10 3 5 3 8" xfId="8359"/>
    <cellStyle name="Normal 10 3 5 3 9" xfId="8360"/>
    <cellStyle name="Normal 10 3 5 4" xfId="8361"/>
    <cellStyle name="Normal 10 3 5 4 10" xfId="8362"/>
    <cellStyle name="Normal 10 3 5 4 2" xfId="8363"/>
    <cellStyle name="Normal 10 3 5 4 2 2" xfId="8364"/>
    <cellStyle name="Normal 10 3 5 4 2 2 2" xfId="8365"/>
    <cellStyle name="Normal 10 3 5 4 2 2 2 2" xfId="8366"/>
    <cellStyle name="Normal 10 3 5 4 2 2 3" xfId="8367"/>
    <cellStyle name="Normal 10 3 5 4 2 2 3 2" xfId="8368"/>
    <cellStyle name="Normal 10 3 5 4 2 2 4" xfId="8369"/>
    <cellStyle name="Normal 10 3 5 4 2 3" xfId="8370"/>
    <cellStyle name="Normal 10 3 5 4 2 3 2" xfId="8371"/>
    <cellStyle name="Normal 10 3 5 4 2 3 2 2" xfId="8372"/>
    <cellStyle name="Normal 10 3 5 4 2 3 3" xfId="8373"/>
    <cellStyle name="Normal 10 3 5 4 2 4" xfId="8374"/>
    <cellStyle name="Normal 10 3 5 4 2 4 2" xfId="8375"/>
    <cellStyle name="Normal 10 3 5 4 2 5" xfId="8376"/>
    <cellStyle name="Normal 10 3 5 4 2 6" xfId="8377"/>
    <cellStyle name="Normal 10 3 5 4 3" xfId="8378"/>
    <cellStyle name="Normal 10 3 5 4 3 2" xfId="8379"/>
    <cellStyle name="Normal 10 3 5 4 3 2 2" xfId="8380"/>
    <cellStyle name="Normal 10 3 5 4 3 2 2 2" xfId="8381"/>
    <cellStyle name="Normal 10 3 5 4 3 2 3" xfId="8382"/>
    <cellStyle name="Normal 10 3 5 4 3 3" xfId="8383"/>
    <cellStyle name="Normal 10 3 5 4 3 3 2" xfId="8384"/>
    <cellStyle name="Normal 10 3 5 4 3 4" xfId="8385"/>
    <cellStyle name="Normal 10 3 5 4 3 4 2" xfId="8386"/>
    <cellStyle name="Normal 10 3 5 4 3 5" xfId="8387"/>
    <cellStyle name="Normal 10 3 5 4 4" xfId="8388"/>
    <cellStyle name="Normal 10 3 5 4 4 2" xfId="8389"/>
    <cellStyle name="Normal 10 3 5 4 4 2 2" xfId="8390"/>
    <cellStyle name="Normal 10 3 5 4 4 3" xfId="8391"/>
    <cellStyle name="Normal 10 3 5 4 4 3 2" xfId="8392"/>
    <cellStyle name="Normal 10 3 5 4 4 4" xfId="8393"/>
    <cellStyle name="Normal 10 3 5 4 5" xfId="8394"/>
    <cellStyle name="Normal 10 3 5 4 5 2" xfId="8395"/>
    <cellStyle name="Normal 10 3 5 4 5 2 2" xfId="8396"/>
    <cellStyle name="Normal 10 3 5 4 5 3" xfId="8397"/>
    <cellStyle name="Normal 10 3 5 4 6" xfId="8398"/>
    <cellStyle name="Normal 10 3 5 4 6 2" xfId="8399"/>
    <cellStyle name="Normal 10 3 5 4 7" xfId="8400"/>
    <cellStyle name="Normal 10 3 5 4 8" xfId="8401"/>
    <cellStyle name="Normal 10 3 5 4 9" xfId="8402"/>
    <cellStyle name="Normal 10 3 5 5" xfId="8403"/>
    <cellStyle name="Normal 10 3 5 5 2" xfId="8404"/>
    <cellStyle name="Normal 10 3 5 5 2 2" xfId="8405"/>
    <cellStyle name="Normal 10 3 5 5 2 2 2" xfId="8406"/>
    <cellStyle name="Normal 10 3 5 5 2 3" xfId="8407"/>
    <cellStyle name="Normal 10 3 5 5 2 3 2" xfId="8408"/>
    <cellStyle name="Normal 10 3 5 5 2 4" xfId="8409"/>
    <cellStyle name="Normal 10 3 5 5 3" xfId="8410"/>
    <cellStyle name="Normal 10 3 5 5 3 2" xfId="8411"/>
    <cellStyle name="Normal 10 3 5 5 3 2 2" xfId="8412"/>
    <cellStyle name="Normal 10 3 5 5 3 3" xfId="8413"/>
    <cellStyle name="Normal 10 3 5 5 4" xfId="8414"/>
    <cellStyle name="Normal 10 3 5 5 4 2" xfId="8415"/>
    <cellStyle name="Normal 10 3 5 5 5" xfId="8416"/>
    <cellStyle name="Normal 10 3 5 5 6" xfId="8417"/>
    <cellStyle name="Normal 10 3 5 6" xfId="8418"/>
    <cellStyle name="Normal 10 3 5 6 2" xfId="8419"/>
    <cellStyle name="Normal 10 3 5 6 2 2" xfId="8420"/>
    <cellStyle name="Normal 10 3 5 6 2 2 2" xfId="8421"/>
    <cellStyle name="Normal 10 3 5 6 2 3" xfId="8422"/>
    <cellStyle name="Normal 10 3 5 6 3" xfId="8423"/>
    <cellStyle name="Normal 10 3 5 6 3 2" xfId="8424"/>
    <cellStyle name="Normal 10 3 5 6 4" xfId="8425"/>
    <cellStyle name="Normal 10 3 5 6 4 2" xfId="8426"/>
    <cellStyle name="Normal 10 3 5 6 5" xfId="8427"/>
    <cellStyle name="Normal 10 3 5 7" xfId="8428"/>
    <cellStyle name="Normal 10 3 5 7 2" xfId="8429"/>
    <cellStyle name="Normal 10 3 5 7 2 2" xfId="8430"/>
    <cellStyle name="Normal 10 3 5 7 3" xfId="8431"/>
    <cellStyle name="Normal 10 3 5 7 3 2" xfId="8432"/>
    <cellStyle name="Normal 10 3 5 7 4" xfId="8433"/>
    <cellStyle name="Normal 10 3 5 8" xfId="8434"/>
    <cellStyle name="Normal 10 3 5 8 2" xfId="8435"/>
    <cellStyle name="Normal 10 3 5 8 2 2" xfId="8436"/>
    <cellStyle name="Normal 10 3 5 8 3" xfId="8437"/>
    <cellStyle name="Normal 10 3 5 9" xfId="8438"/>
    <cellStyle name="Normal 10 3 5 9 2" xfId="8439"/>
    <cellStyle name="Normal 10 3 6" xfId="8440"/>
    <cellStyle name="Normal 10 3 6 10" xfId="8441"/>
    <cellStyle name="Normal 10 3 6 11" xfId="8442"/>
    <cellStyle name="Normal 10 3 6 12" xfId="8443"/>
    <cellStyle name="Normal 10 3 6 13" xfId="8444"/>
    <cellStyle name="Normal 10 3 6 2" xfId="8445"/>
    <cellStyle name="Normal 10 3 6 2 10" xfId="8446"/>
    <cellStyle name="Normal 10 3 6 2 11" xfId="8447"/>
    <cellStyle name="Normal 10 3 6 2 12" xfId="8448"/>
    <cellStyle name="Normal 10 3 6 2 2" xfId="8449"/>
    <cellStyle name="Normal 10 3 6 2 2 10" xfId="8450"/>
    <cellStyle name="Normal 10 3 6 2 2 11" xfId="8451"/>
    <cellStyle name="Normal 10 3 6 2 2 2" xfId="8452"/>
    <cellStyle name="Normal 10 3 6 2 2 2 2" xfId="8453"/>
    <cellStyle name="Normal 10 3 6 2 2 2 2 2" xfId="8454"/>
    <cellStyle name="Normal 10 3 6 2 2 2 2 2 2" xfId="8455"/>
    <cellStyle name="Normal 10 3 6 2 2 2 2 3" xfId="8456"/>
    <cellStyle name="Normal 10 3 6 2 2 2 2 3 2" xfId="8457"/>
    <cellStyle name="Normal 10 3 6 2 2 2 2 4" xfId="8458"/>
    <cellStyle name="Normal 10 3 6 2 2 2 3" xfId="8459"/>
    <cellStyle name="Normal 10 3 6 2 2 2 3 2" xfId="8460"/>
    <cellStyle name="Normal 10 3 6 2 2 2 3 2 2" xfId="8461"/>
    <cellStyle name="Normal 10 3 6 2 2 2 3 3" xfId="8462"/>
    <cellStyle name="Normal 10 3 6 2 2 2 4" xfId="8463"/>
    <cellStyle name="Normal 10 3 6 2 2 2 4 2" xfId="8464"/>
    <cellStyle name="Normal 10 3 6 2 2 2 5" xfId="8465"/>
    <cellStyle name="Normal 10 3 6 2 2 2 6" xfId="8466"/>
    <cellStyle name="Normal 10 3 6 2 2 3" xfId="8467"/>
    <cellStyle name="Normal 10 3 6 2 2 3 2" xfId="8468"/>
    <cellStyle name="Normal 10 3 6 2 2 3 2 2" xfId="8469"/>
    <cellStyle name="Normal 10 3 6 2 2 3 2 2 2" xfId="8470"/>
    <cellStyle name="Normal 10 3 6 2 2 3 2 3" xfId="8471"/>
    <cellStyle name="Normal 10 3 6 2 2 3 2 3 2" xfId="8472"/>
    <cellStyle name="Normal 10 3 6 2 2 3 2 4" xfId="8473"/>
    <cellStyle name="Normal 10 3 6 2 2 3 3" xfId="8474"/>
    <cellStyle name="Normal 10 3 6 2 2 3 3 2" xfId="8475"/>
    <cellStyle name="Normal 10 3 6 2 2 3 4" xfId="8476"/>
    <cellStyle name="Normal 10 3 6 2 2 3 4 2" xfId="8477"/>
    <cellStyle name="Normal 10 3 6 2 2 3 5" xfId="8478"/>
    <cellStyle name="Normal 10 3 6 2 2 4" xfId="8479"/>
    <cellStyle name="Normal 10 3 6 2 2 4 2" xfId="8480"/>
    <cellStyle name="Normal 10 3 6 2 2 4 2 2" xfId="8481"/>
    <cellStyle name="Normal 10 3 6 2 2 4 2 2 2" xfId="8482"/>
    <cellStyle name="Normal 10 3 6 2 2 4 2 3" xfId="8483"/>
    <cellStyle name="Normal 10 3 6 2 2 4 3" xfId="8484"/>
    <cellStyle name="Normal 10 3 6 2 2 4 3 2" xfId="8485"/>
    <cellStyle name="Normal 10 3 6 2 2 4 4" xfId="8486"/>
    <cellStyle name="Normal 10 3 6 2 2 4 4 2" xfId="8487"/>
    <cellStyle name="Normal 10 3 6 2 2 4 5" xfId="8488"/>
    <cellStyle name="Normal 10 3 6 2 2 5" xfId="8489"/>
    <cellStyle name="Normal 10 3 6 2 2 5 2" xfId="8490"/>
    <cellStyle name="Normal 10 3 6 2 2 5 2 2" xfId="8491"/>
    <cellStyle name="Normal 10 3 6 2 2 5 3" xfId="8492"/>
    <cellStyle name="Normal 10 3 6 2 2 5 3 2" xfId="8493"/>
    <cellStyle name="Normal 10 3 6 2 2 5 4" xfId="8494"/>
    <cellStyle name="Normal 10 3 6 2 2 6" xfId="8495"/>
    <cellStyle name="Normal 10 3 6 2 2 6 2" xfId="8496"/>
    <cellStyle name="Normal 10 3 6 2 2 6 2 2" xfId="8497"/>
    <cellStyle name="Normal 10 3 6 2 2 6 3" xfId="8498"/>
    <cellStyle name="Normal 10 3 6 2 2 7" xfId="8499"/>
    <cellStyle name="Normal 10 3 6 2 2 7 2" xfId="8500"/>
    <cellStyle name="Normal 10 3 6 2 2 8" xfId="8501"/>
    <cellStyle name="Normal 10 3 6 2 2 9" xfId="8502"/>
    <cellStyle name="Normal 10 3 6 2 3" xfId="8503"/>
    <cellStyle name="Normal 10 3 6 2 3 2" xfId="8504"/>
    <cellStyle name="Normal 10 3 6 2 3 2 2" xfId="8505"/>
    <cellStyle name="Normal 10 3 6 2 3 2 2 2" xfId="8506"/>
    <cellStyle name="Normal 10 3 6 2 3 2 3" xfId="8507"/>
    <cellStyle name="Normal 10 3 6 2 3 2 3 2" xfId="8508"/>
    <cellStyle name="Normal 10 3 6 2 3 2 4" xfId="8509"/>
    <cellStyle name="Normal 10 3 6 2 3 3" xfId="8510"/>
    <cellStyle name="Normal 10 3 6 2 3 3 2" xfId="8511"/>
    <cellStyle name="Normal 10 3 6 2 3 3 2 2" xfId="8512"/>
    <cellStyle name="Normal 10 3 6 2 3 3 3" xfId="8513"/>
    <cellStyle name="Normal 10 3 6 2 3 4" xfId="8514"/>
    <cellStyle name="Normal 10 3 6 2 3 4 2" xfId="8515"/>
    <cellStyle name="Normal 10 3 6 2 3 5" xfId="8516"/>
    <cellStyle name="Normal 10 3 6 2 3 6" xfId="8517"/>
    <cellStyle name="Normal 10 3 6 2 4" xfId="8518"/>
    <cellStyle name="Normal 10 3 6 2 4 2" xfId="8519"/>
    <cellStyle name="Normal 10 3 6 2 4 2 2" xfId="8520"/>
    <cellStyle name="Normal 10 3 6 2 4 2 2 2" xfId="8521"/>
    <cellStyle name="Normal 10 3 6 2 4 2 3" xfId="8522"/>
    <cellStyle name="Normal 10 3 6 2 4 2 3 2" xfId="8523"/>
    <cellStyle name="Normal 10 3 6 2 4 2 4" xfId="8524"/>
    <cellStyle name="Normal 10 3 6 2 4 3" xfId="8525"/>
    <cellStyle name="Normal 10 3 6 2 4 3 2" xfId="8526"/>
    <cellStyle name="Normal 10 3 6 2 4 4" xfId="8527"/>
    <cellStyle name="Normal 10 3 6 2 4 4 2" xfId="8528"/>
    <cellStyle name="Normal 10 3 6 2 4 5" xfId="8529"/>
    <cellStyle name="Normal 10 3 6 2 5" xfId="8530"/>
    <cellStyle name="Normal 10 3 6 2 5 2" xfId="8531"/>
    <cellStyle name="Normal 10 3 6 2 5 2 2" xfId="8532"/>
    <cellStyle name="Normal 10 3 6 2 5 2 2 2" xfId="8533"/>
    <cellStyle name="Normal 10 3 6 2 5 2 3" xfId="8534"/>
    <cellStyle name="Normal 10 3 6 2 5 3" xfId="8535"/>
    <cellStyle name="Normal 10 3 6 2 5 3 2" xfId="8536"/>
    <cellStyle name="Normal 10 3 6 2 5 4" xfId="8537"/>
    <cellStyle name="Normal 10 3 6 2 5 4 2" xfId="8538"/>
    <cellStyle name="Normal 10 3 6 2 5 5" xfId="8539"/>
    <cellStyle name="Normal 10 3 6 2 6" xfId="8540"/>
    <cellStyle name="Normal 10 3 6 2 6 2" xfId="8541"/>
    <cellStyle name="Normal 10 3 6 2 6 2 2" xfId="8542"/>
    <cellStyle name="Normal 10 3 6 2 6 3" xfId="8543"/>
    <cellStyle name="Normal 10 3 6 2 6 3 2" xfId="8544"/>
    <cellStyle name="Normal 10 3 6 2 6 4" xfId="8545"/>
    <cellStyle name="Normal 10 3 6 2 7" xfId="8546"/>
    <cellStyle name="Normal 10 3 6 2 7 2" xfId="8547"/>
    <cellStyle name="Normal 10 3 6 2 7 2 2" xfId="8548"/>
    <cellStyle name="Normal 10 3 6 2 7 3" xfId="8549"/>
    <cellStyle name="Normal 10 3 6 2 8" xfId="8550"/>
    <cellStyle name="Normal 10 3 6 2 8 2" xfId="8551"/>
    <cellStyle name="Normal 10 3 6 2 9" xfId="8552"/>
    <cellStyle name="Normal 10 3 6 3" xfId="8553"/>
    <cellStyle name="Normal 10 3 6 3 10" xfId="8554"/>
    <cellStyle name="Normal 10 3 6 3 11" xfId="8555"/>
    <cellStyle name="Normal 10 3 6 3 2" xfId="8556"/>
    <cellStyle name="Normal 10 3 6 3 2 10" xfId="8557"/>
    <cellStyle name="Normal 10 3 6 3 2 2" xfId="8558"/>
    <cellStyle name="Normal 10 3 6 3 2 2 2" xfId="8559"/>
    <cellStyle name="Normal 10 3 6 3 2 2 2 2" xfId="8560"/>
    <cellStyle name="Normal 10 3 6 3 2 2 2 2 2" xfId="8561"/>
    <cellStyle name="Normal 10 3 6 3 2 2 2 3" xfId="8562"/>
    <cellStyle name="Normal 10 3 6 3 2 2 2 3 2" xfId="8563"/>
    <cellStyle name="Normal 10 3 6 3 2 2 2 4" xfId="8564"/>
    <cellStyle name="Normal 10 3 6 3 2 2 3" xfId="8565"/>
    <cellStyle name="Normal 10 3 6 3 2 2 3 2" xfId="8566"/>
    <cellStyle name="Normal 10 3 6 3 2 2 3 2 2" xfId="8567"/>
    <cellStyle name="Normal 10 3 6 3 2 2 3 3" xfId="8568"/>
    <cellStyle name="Normal 10 3 6 3 2 2 4" xfId="8569"/>
    <cellStyle name="Normal 10 3 6 3 2 2 4 2" xfId="8570"/>
    <cellStyle name="Normal 10 3 6 3 2 2 5" xfId="8571"/>
    <cellStyle name="Normal 10 3 6 3 2 2 6" xfId="8572"/>
    <cellStyle name="Normal 10 3 6 3 2 3" xfId="8573"/>
    <cellStyle name="Normal 10 3 6 3 2 3 2" xfId="8574"/>
    <cellStyle name="Normal 10 3 6 3 2 3 2 2" xfId="8575"/>
    <cellStyle name="Normal 10 3 6 3 2 3 2 2 2" xfId="8576"/>
    <cellStyle name="Normal 10 3 6 3 2 3 2 3" xfId="8577"/>
    <cellStyle name="Normal 10 3 6 3 2 3 3" xfId="8578"/>
    <cellStyle name="Normal 10 3 6 3 2 3 3 2" xfId="8579"/>
    <cellStyle name="Normal 10 3 6 3 2 3 4" xfId="8580"/>
    <cellStyle name="Normal 10 3 6 3 2 3 4 2" xfId="8581"/>
    <cellStyle name="Normal 10 3 6 3 2 3 5" xfId="8582"/>
    <cellStyle name="Normal 10 3 6 3 2 4" xfId="8583"/>
    <cellStyle name="Normal 10 3 6 3 2 4 2" xfId="8584"/>
    <cellStyle name="Normal 10 3 6 3 2 4 2 2" xfId="8585"/>
    <cellStyle name="Normal 10 3 6 3 2 4 3" xfId="8586"/>
    <cellStyle name="Normal 10 3 6 3 2 4 3 2" xfId="8587"/>
    <cellStyle name="Normal 10 3 6 3 2 4 4" xfId="8588"/>
    <cellStyle name="Normal 10 3 6 3 2 5" xfId="8589"/>
    <cellStyle name="Normal 10 3 6 3 2 5 2" xfId="8590"/>
    <cellStyle name="Normal 10 3 6 3 2 5 2 2" xfId="8591"/>
    <cellStyle name="Normal 10 3 6 3 2 5 3" xfId="8592"/>
    <cellStyle name="Normal 10 3 6 3 2 6" xfId="8593"/>
    <cellStyle name="Normal 10 3 6 3 2 6 2" xfId="8594"/>
    <cellStyle name="Normal 10 3 6 3 2 7" xfId="8595"/>
    <cellStyle name="Normal 10 3 6 3 2 8" xfId="8596"/>
    <cellStyle name="Normal 10 3 6 3 2 9" xfId="8597"/>
    <cellStyle name="Normal 10 3 6 3 3" xfId="8598"/>
    <cellStyle name="Normal 10 3 6 3 3 2" xfId="8599"/>
    <cellStyle name="Normal 10 3 6 3 3 2 2" xfId="8600"/>
    <cellStyle name="Normal 10 3 6 3 3 2 2 2" xfId="8601"/>
    <cellStyle name="Normal 10 3 6 3 3 2 3" xfId="8602"/>
    <cellStyle name="Normal 10 3 6 3 3 2 3 2" xfId="8603"/>
    <cellStyle name="Normal 10 3 6 3 3 2 4" xfId="8604"/>
    <cellStyle name="Normal 10 3 6 3 3 3" xfId="8605"/>
    <cellStyle name="Normal 10 3 6 3 3 3 2" xfId="8606"/>
    <cellStyle name="Normal 10 3 6 3 3 3 2 2" xfId="8607"/>
    <cellStyle name="Normal 10 3 6 3 3 3 3" xfId="8608"/>
    <cellStyle name="Normal 10 3 6 3 3 4" xfId="8609"/>
    <cellStyle name="Normal 10 3 6 3 3 4 2" xfId="8610"/>
    <cellStyle name="Normal 10 3 6 3 3 5" xfId="8611"/>
    <cellStyle name="Normal 10 3 6 3 3 6" xfId="8612"/>
    <cellStyle name="Normal 10 3 6 3 4" xfId="8613"/>
    <cellStyle name="Normal 10 3 6 3 4 2" xfId="8614"/>
    <cellStyle name="Normal 10 3 6 3 4 2 2" xfId="8615"/>
    <cellStyle name="Normal 10 3 6 3 4 2 2 2" xfId="8616"/>
    <cellStyle name="Normal 10 3 6 3 4 2 3" xfId="8617"/>
    <cellStyle name="Normal 10 3 6 3 4 3" xfId="8618"/>
    <cellStyle name="Normal 10 3 6 3 4 3 2" xfId="8619"/>
    <cellStyle name="Normal 10 3 6 3 4 4" xfId="8620"/>
    <cellStyle name="Normal 10 3 6 3 4 4 2" xfId="8621"/>
    <cellStyle name="Normal 10 3 6 3 4 5" xfId="8622"/>
    <cellStyle name="Normal 10 3 6 3 5" xfId="8623"/>
    <cellStyle name="Normal 10 3 6 3 5 2" xfId="8624"/>
    <cellStyle name="Normal 10 3 6 3 5 2 2" xfId="8625"/>
    <cellStyle name="Normal 10 3 6 3 5 3" xfId="8626"/>
    <cellStyle name="Normal 10 3 6 3 5 3 2" xfId="8627"/>
    <cellStyle name="Normal 10 3 6 3 5 4" xfId="8628"/>
    <cellStyle name="Normal 10 3 6 3 6" xfId="8629"/>
    <cellStyle name="Normal 10 3 6 3 6 2" xfId="8630"/>
    <cellStyle name="Normal 10 3 6 3 6 2 2" xfId="8631"/>
    <cellStyle name="Normal 10 3 6 3 6 3" xfId="8632"/>
    <cellStyle name="Normal 10 3 6 3 7" xfId="8633"/>
    <cellStyle name="Normal 10 3 6 3 7 2" xfId="8634"/>
    <cellStyle name="Normal 10 3 6 3 8" xfId="8635"/>
    <cellStyle name="Normal 10 3 6 3 9" xfId="8636"/>
    <cellStyle name="Normal 10 3 6 4" xfId="8637"/>
    <cellStyle name="Normal 10 3 6 4 10" xfId="8638"/>
    <cellStyle name="Normal 10 3 6 4 2" xfId="8639"/>
    <cellStyle name="Normal 10 3 6 4 2 2" xfId="8640"/>
    <cellStyle name="Normal 10 3 6 4 2 2 2" xfId="8641"/>
    <cellStyle name="Normal 10 3 6 4 2 2 2 2" xfId="8642"/>
    <cellStyle name="Normal 10 3 6 4 2 2 3" xfId="8643"/>
    <cellStyle name="Normal 10 3 6 4 2 2 3 2" xfId="8644"/>
    <cellStyle name="Normal 10 3 6 4 2 2 4" xfId="8645"/>
    <cellStyle name="Normal 10 3 6 4 2 3" xfId="8646"/>
    <cellStyle name="Normal 10 3 6 4 2 3 2" xfId="8647"/>
    <cellStyle name="Normal 10 3 6 4 2 3 2 2" xfId="8648"/>
    <cellStyle name="Normal 10 3 6 4 2 3 3" xfId="8649"/>
    <cellStyle name="Normal 10 3 6 4 2 4" xfId="8650"/>
    <cellStyle name="Normal 10 3 6 4 2 4 2" xfId="8651"/>
    <cellStyle name="Normal 10 3 6 4 2 5" xfId="8652"/>
    <cellStyle name="Normal 10 3 6 4 2 6" xfId="8653"/>
    <cellStyle name="Normal 10 3 6 4 3" xfId="8654"/>
    <cellStyle name="Normal 10 3 6 4 3 2" xfId="8655"/>
    <cellStyle name="Normal 10 3 6 4 3 2 2" xfId="8656"/>
    <cellStyle name="Normal 10 3 6 4 3 2 2 2" xfId="8657"/>
    <cellStyle name="Normal 10 3 6 4 3 2 3" xfId="8658"/>
    <cellStyle name="Normal 10 3 6 4 3 3" xfId="8659"/>
    <cellStyle name="Normal 10 3 6 4 3 3 2" xfId="8660"/>
    <cellStyle name="Normal 10 3 6 4 3 4" xfId="8661"/>
    <cellStyle name="Normal 10 3 6 4 3 4 2" xfId="8662"/>
    <cellStyle name="Normal 10 3 6 4 3 5" xfId="8663"/>
    <cellStyle name="Normal 10 3 6 4 4" xfId="8664"/>
    <cellStyle name="Normal 10 3 6 4 4 2" xfId="8665"/>
    <cellStyle name="Normal 10 3 6 4 4 2 2" xfId="8666"/>
    <cellStyle name="Normal 10 3 6 4 4 3" xfId="8667"/>
    <cellStyle name="Normal 10 3 6 4 4 3 2" xfId="8668"/>
    <cellStyle name="Normal 10 3 6 4 4 4" xfId="8669"/>
    <cellStyle name="Normal 10 3 6 4 5" xfId="8670"/>
    <cellStyle name="Normal 10 3 6 4 5 2" xfId="8671"/>
    <cellStyle name="Normal 10 3 6 4 5 2 2" xfId="8672"/>
    <cellStyle name="Normal 10 3 6 4 5 3" xfId="8673"/>
    <cellStyle name="Normal 10 3 6 4 6" xfId="8674"/>
    <cellStyle name="Normal 10 3 6 4 6 2" xfId="8675"/>
    <cellStyle name="Normal 10 3 6 4 7" xfId="8676"/>
    <cellStyle name="Normal 10 3 6 4 8" xfId="8677"/>
    <cellStyle name="Normal 10 3 6 4 9" xfId="8678"/>
    <cellStyle name="Normal 10 3 6 5" xfId="8679"/>
    <cellStyle name="Normal 10 3 6 5 2" xfId="8680"/>
    <cellStyle name="Normal 10 3 6 5 2 2" xfId="8681"/>
    <cellStyle name="Normal 10 3 6 5 2 2 2" xfId="8682"/>
    <cellStyle name="Normal 10 3 6 5 2 3" xfId="8683"/>
    <cellStyle name="Normal 10 3 6 5 2 3 2" xfId="8684"/>
    <cellStyle name="Normal 10 3 6 5 2 4" xfId="8685"/>
    <cellStyle name="Normal 10 3 6 5 3" xfId="8686"/>
    <cellStyle name="Normal 10 3 6 5 3 2" xfId="8687"/>
    <cellStyle name="Normal 10 3 6 5 3 2 2" xfId="8688"/>
    <cellStyle name="Normal 10 3 6 5 3 3" xfId="8689"/>
    <cellStyle name="Normal 10 3 6 5 4" xfId="8690"/>
    <cellStyle name="Normal 10 3 6 5 4 2" xfId="8691"/>
    <cellStyle name="Normal 10 3 6 5 5" xfId="8692"/>
    <cellStyle name="Normal 10 3 6 5 6" xfId="8693"/>
    <cellStyle name="Normal 10 3 6 6" xfId="8694"/>
    <cellStyle name="Normal 10 3 6 6 2" xfId="8695"/>
    <cellStyle name="Normal 10 3 6 6 2 2" xfId="8696"/>
    <cellStyle name="Normal 10 3 6 6 2 2 2" xfId="8697"/>
    <cellStyle name="Normal 10 3 6 6 2 3" xfId="8698"/>
    <cellStyle name="Normal 10 3 6 6 3" xfId="8699"/>
    <cellStyle name="Normal 10 3 6 6 3 2" xfId="8700"/>
    <cellStyle name="Normal 10 3 6 6 4" xfId="8701"/>
    <cellStyle name="Normal 10 3 6 6 4 2" xfId="8702"/>
    <cellStyle name="Normal 10 3 6 6 5" xfId="8703"/>
    <cellStyle name="Normal 10 3 6 7" xfId="8704"/>
    <cellStyle name="Normal 10 3 6 7 2" xfId="8705"/>
    <cellStyle name="Normal 10 3 6 7 2 2" xfId="8706"/>
    <cellStyle name="Normal 10 3 6 7 3" xfId="8707"/>
    <cellStyle name="Normal 10 3 6 7 3 2" xfId="8708"/>
    <cellStyle name="Normal 10 3 6 7 4" xfId="8709"/>
    <cellStyle name="Normal 10 3 6 8" xfId="8710"/>
    <cellStyle name="Normal 10 3 6 8 2" xfId="8711"/>
    <cellStyle name="Normal 10 3 6 8 2 2" xfId="8712"/>
    <cellStyle name="Normal 10 3 6 8 3" xfId="8713"/>
    <cellStyle name="Normal 10 3 6 9" xfId="8714"/>
    <cellStyle name="Normal 10 3 6 9 2" xfId="8715"/>
    <cellStyle name="Normal 10 3 7" xfId="8716"/>
    <cellStyle name="Normal 10 3 7 10" xfId="8717"/>
    <cellStyle name="Normal 10 3 7 11" xfId="8718"/>
    <cellStyle name="Normal 10 3 7 12" xfId="8719"/>
    <cellStyle name="Normal 10 3 7 2" xfId="8720"/>
    <cellStyle name="Normal 10 3 7 2 10" xfId="8721"/>
    <cellStyle name="Normal 10 3 7 2 11" xfId="8722"/>
    <cellStyle name="Normal 10 3 7 2 2" xfId="8723"/>
    <cellStyle name="Normal 10 3 7 2 2 2" xfId="8724"/>
    <cellStyle name="Normal 10 3 7 2 2 2 2" xfId="8725"/>
    <cellStyle name="Normal 10 3 7 2 2 2 2 2" xfId="8726"/>
    <cellStyle name="Normal 10 3 7 2 2 2 3" xfId="8727"/>
    <cellStyle name="Normal 10 3 7 2 2 2 3 2" xfId="8728"/>
    <cellStyle name="Normal 10 3 7 2 2 2 4" xfId="8729"/>
    <cellStyle name="Normal 10 3 7 2 2 3" xfId="8730"/>
    <cellStyle name="Normal 10 3 7 2 2 3 2" xfId="8731"/>
    <cellStyle name="Normal 10 3 7 2 2 3 2 2" xfId="8732"/>
    <cellStyle name="Normal 10 3 7 2 2 3 3" xfId="8733"/>
    <cellStyle name="Normal 10 3 7 2 2 4" xfId="8734"/>
    <cellStyle name="Normal 10 3 7 2 2 4 2" xfId="8735"/>
    <cellStyle name="Normal 10 3 7 2 2 5" xfId="8736"/>
    <cellStyle name="Normal 10 3 7 2 2 6" xfId="8737"/>
    <cellStyle name="Normal 10 3 7 2 3" xfId="8738"/>
    <cellStyle name="Normal 10 3 7 2 3 2" xfId="8739"/>
    <cellStyle name="Normal 10 3 7 2 3 2 2" xfId="8740"/>
    <cellStyle name="Normal 10 3 7 2 3 2 2 2" xfId="8741"/>
    <cellStyle name="Normal 10 3 7 2 3 2 3" xfId="8742"/>
    <cellStyle name="Normal 10 3 7 2 3 2 3 2" xfId="8743"/>
    <cellStyle name="Normal 10 3 7 2 3 2 4" xfId="8744"/>
    <cellStyle name="Normal 10 3 7 2 3 3" xfId="8745"/>
    <cellStyle name="Normal 10 3 7 2 3 3 2" xfId="8746"/>
    <cellStyle name="Normal 10 3 7 2 3 4" xfId="8747"/>
    <cellStyle name="Normal 10 3 7 2 3 4 2" xfId="8748"/>
    <cellStyle name="Normal 10 3 7 2 3 5" xfId="8749"/>
    <cellStyle name="Normal 10 3 7 2 4" xfId="8750"/>
    <cellStyle name="Normal 10 3 7 2 4 2" xfId="8751"/>
    <cellStyle name="Normal 10 3 7 2 4 2 2" xfId="8752"/>
    <cellStyle name="Normal 10 3 7 2 4 2 2 2" xfId="8753"/>
    <cellStyle name="Normal 10 3 7 2 4 2 3" xfId="8754"/>
    <cellStyle name="Normal 10 3 7 2 4 3" xfId="8755"/>
    <cellStyle name="Normal 10 3 7 2 4 3 2" xfId="8756"/>
    <cellStyle name="Normal 10 3 7 2 4 4" xfId="8757"/>
    <cellStyle name="Normal 10 3 7 2 4 4 2" xfId="8758"/>
    <cellStyle name="Normal 10 3 7 2 4 5" xfId="8759"/>
    <cellStyle name="Normal 10 3 7 2 5" xfId="8760"/>
    <cellStyle name="Normal 10 3 7 2 5 2" xfId="8761"/>
    <cellStyle name="Normal 10 3 7 2 5 2 2" xfId="8762"/>
    <cellStyle name="Normal 10 3 7 2 5 3" xfId="8763"/>
    <cellStyle name="Normal 10 3 7 2 5 3 2" xfId="8764"/>
    <cellStyle name="Normal 10 3 7 2 5 4" xfId="8765"/>
    <cellStyle name="Normal 10 3 7 2 6" xfId="8766"/>
    <cellStyle name="Normal 10 3 7 2 6 2" xfId="8767"/>
    <cellStyle name="Normal 10 3 7 2 6 2 2" xfId="8768"/>
    <cellStyle name="Normal 10 3 7 2 6 3" xfId="8769"/>
    <cellStyle name="Normal 10 3 7 2 7" xfId="8770"/>
    <cellStyle name="Normal 10 3 7 2 7 2" xfId="8771"/>
    <cellStyle name="Normal 10 3 7 2 8" xfId="8772"/>
    <cellStyle name="Normal 10 3 7 2 9" xfId="8773"/>
    <cellStyle name="Normal 10 3 7 3" xfId="8774"/>
    <cellStyle name="Normal 10 3 7 3 2" xfId="8775"/>
    <cellStyle name="Normal 10 3 7 3 2 2" xfId="8776"/>
    <cellStyle name="Normal 10 3 7 3 2 2 2" xfId="8777"/>
    <cellStyle name="Normal 10 3 7 3 2 3" xfId="8778"/>
    <cellStyle name="Normal 10 3 7 3 2 3 2" xfId="8779"/>
    <cellStyle name="Normal 10 3 7 3 2 4" xfId="8780"/>
    <cellStyle name="Normal 10 3 7 3 3" xfId="8781"/>
    <cellStyle name="Normal 10 3 7 3 3 2" xfId="8782"/>
    <cellStyle name="Normal 10 3 7 3 3 2 2" xfId="8783"/>
    <cellStyle name="Normal 10 3 7 3 3 3" xfId="8784"/>
    <cellStyle name="Normal 10 3 7 3 4" xfId="8785"/>
    <cellStyle name="Normal 10 3 7 3 4 2" xfId="8786"/>
    <cellStyle name="Normal 10 3 7 3 5" xfId="8787"/>
    <cellStyle name="Normal 10 3 7 3 6" xfId="8788"/>
    <cellStyle name="Normal 10 3 7 4" xfId="8789"/>
    <cellStyle name="Normal 10 3 7 4 2" xfId="8790"/>
    <cellStyle name="Normal 10 3 7 4 2 2" xfId="8791"/>
    <cellStyle name="Normal 10 3 7 4 2 2 2" xfId="8792"/>
    <cellStyle name="Normal 10 3 7 4 2 3" xfId="8793"/>
    <cellStyle name="Normal 10 3 7 4 2 3 2" xfId="8794"/>
    <cellStyle name="Normal 10 3 7 4 2 4" xfId="8795"/>
    <cellStyle name="Normal 10 3 7 4 3" xfId="8796"/>
    <cellStyle name="Normal 10 3 7 4 3 2" xfId="8797"/>
    <cellStyle name="Normal 10 3 7 4 4" xfId="8798"/>
    <cellStyle name="Normal 10 3 7 4 4 2" xfId="8799"/>
    <cellStyle name="Normal 10 3 7 4 5" xfId="8800"/>
    <cellStyle name="Normal 10 3 7 5" xfId="8801"/>
    <cellStyle name="Normal 10 3 7 5 2" xfId="8802"/>
    <cellStyle name="Normal 10 3 7 5 2 2" xfId="8803"/>
    <cellStyle name="Normal 10 3 7 5 2 2 2" xfId="8804"/>
    <cellStyle name="Normal 10 3 7 5 2 3" xfId="8805"/>
    <cellStyle name="Normal 10 3 7 5 3" xfId="8806"/>
    <cellStyle name="Normal 10 3 7 5 3 2" xfId="8807"/>
    <cellStyle name="Normal 10 3 7 5 4" xfId="8808"/>
    <cellStyle name="Normal 10 3 7 5 4 2" xfId="8809"/>
    <cellStyle name="Normal 10 3 7 5 5" xfId="8810"/>
    <cellStyle name="Normal 10 3 7 6" xfId="8811"/>
    <cellStyle name="Normal 10 3 7 6 2" xfId="8812"/>
    <cellStyle name="Normal 10 3 7 6 2 2" xfId="8813"/>
    <cellStyle name="Normal 10 3 7 6 3" xfId="8814"/>
    <cellStyle name="Normal 10 3 7 6 3 2" xfId="8815"/>
    <cellStyle name="Normal 10 3 7 6 4" xfId="8816"/>
    <cellStyle name="Normal 10 3 7 7" xfId="8817"/>
    <cellStyle name="Normal 10 3 7 7 2" xfId="8818"/>
    <cellStyle name="Normal 10 3 7 7 2 2" xfId="8819"/>
    <cellStyle name="Normal 10 3 7 7 3" xfId="8820"/>
    <cellStyle name="Normal 10 3 7 8" xfId="8821"/>
    <cellStyle name="Normal 10 3 7 8 2" xfId="8822"/>
    <cellStyle name="Normal 10 3 7 9" xfId="8823"/>
    <cellStyle name="Normal 10 3 8" xfId="8824"/>
    <cellStyle name="Normal 10 3 8 10" xfId="8825"/>
    <cellStyle name="Normal 10 3 8 11" xfId="8826"/>
    <cellStyle name="Normal 10 3 8 2" xfId="8827"/>
    <cellStyle name="Normal 10 3 8 2 10" xfId="8828"/>
    <cellStyle name="Normal 10 3 8 2 2" xfId="8829"/>
    <cellStyle name="Normal 10 3 8 2 2 2" xfId="8830"/>
    <cellStyle name="Normal 10 3 8 2 2 2 2" xfId="8831"/>
    <cellStyle name="Normal 10 3 8 2 2 2 2 2" xfId="8832"/>
    <cellStyle name="Normal 10 3 8 2 2 2 3" xfId="8833"/>
    <cellStyle name="Normal 10 3 8 2 2 2 3 2" xfId="8834"/>
    <cellStyle name="Normal 10 3 8 2 2 2 4" xfId="8835"/>
    <cellStyle name="Normal 10 3 8 2 2 3" xfId="8836"/>
    <cellStyle name="Normal 10 3 8 2 2 3 2" xfId="8837"/>
    <cellStyle name="Normal 10 3 8 2 2 3 2 2" xfId="8838"/>
    <cellStyle name="Normal 10 3 8 2 2 3 3" xfId="8839"/>
    <cellStyle name="Normal 10 3 8 2 2 4" xfId="8840"/>
    <cellStyle name="Normal 10 3 8 2 2 4 2" xfId="8841"/>
    <cellStyle name="Normal 10 3 8 2 2 5" xfId="8842"/>
    <cellStyle name="Normal 10 3 8 2 2 6" xfId="8843"/>
    <cellStyle name="Normal 10 3 8 2 3" xfId="8844"/>
    <cellStyle name="Normal 10 3 8 2 3 2" xfId="8845"/>
    <cellStyle name="Normal 10 3 8 2 3 2 2" xfId="8846"/>
    <cellStyle name="Normal 10 3 8 2 3 2 2 2" xfId="8847"/>
    <cellStyle name="Normal 10 3 8 2 3 2 3" xfId="8848"/>
    <cellStyle name="Normal 10 3 8 2 3 3" xfId="8849"/>
    <cellStyle name="Normal 10 3 8 2 3 3 2" xfId="8850"/>
    <cellStyle name="Normal 10 3 8 2 3 4" xfId="8851"/>
    <cellStyle name="Normal 10 3 8 2 3 4 2" xfId="8852"/>
    <cellStyle name="Normal 10 3 8 2 3 5" xfId="8853"/>
    <cellStyle name="Normal 10 3 8 2 4" xfId="8854"/>
    <cellStyle name="Normal 10 3 8 2 4 2" xfId="8855"/>
    <cellStyle name="Normal 10 3 8 2 4 2 2" xfId="8856"/>
    <cellStyle name="Normal 10 3 8 2 4 3" xfId="8857"/>
    <cellStyle name="Normal 10 3 8 2 4 3 2" xfId="8858"/>
    <cellStyle name="Normal 10 3 8 2 4 4" xfId="8859"/>
    <cellStyle name="Normal 10 3 8 2 5" xfId="8860"/>
    <cellStyle name="Normal 10 3 8 2 5 2" xfId="8861"/>
    <cellStyle name="Normal 10 3 8 2 5 2 2" xfId="8862"/>
    <cellStyle name="Normal 10 3 8 2 5 3" xfId="8863"/>
    <cellStyle name="Normal 10 3 8 2 6" xfId="8864"/>
    <cellStyle name="Normal 10 3 8 2 6 2" xfId="8865"/>
    <cellStyle name="Normal 10 3 8 2 7" xfId="8866"/>
    <cellStyle name="Normal 10 3 8 2 8" xfId="8867"/>
    <cellStyle name="Normal 10 3 8 2 9" xfId="8868"/>
    <cellStyle name="Normal 10 3 8 3" xfId="8869"/>
    <cellStyle name="Normal 10 3 8 3 2" xfId="8870"/>
    <cellStyle name="Normal 10 3 8 3 2 2" xfId="8871"/>
    <cellStyle name="Normal 10 3 8 3 2 2 2" xfId="8872"/>
    <cellStyle name="Normal 10 3 8 3 2 3" xfId="8873"/>
    <cellStyle name="Normal 10 3 8 3 2 3 2" xfId="8874"/>
    <cellStyle name="Normal 10 3 8 3 2 4" xfId="8875"/>
    <cellStyle name="Normal 10 3 8 3 3" xfId="8876"/>
    <cellStyle name="Normal 10 3 8 3 3 2" xfId="8877"/>
    <cellStyle name="Normal 10 3 8 3 3 2 2" xfId="8878"/>
    <cellStyle name="Normal 10 3 8 3 3 3" xfId="8879"/>
    <cellStyle name="Normal 10 3 8 3 4" xfId="8880"/>
    <cellStyle name="Normal 10 3 8 3 4 2" xfId="8881"/>
    <cellStyle name="Normal 10 3 8 3 5" xfId="8882"/>
    <cellStyle name="Normal 10 3 8 3 6" xfId="8883"/>
    <cellStyle name="Normal 10 3 8 4" xfId="8884"/>
    <cellStyle name="Normal 10 3 8 4 2" xfId="8885"/>
    <cellStyle name="Normal 10 3 8 4 2 2" xfId="8886"/>
    <cellStyle name="Normal 10 3 8 4 2 2 2" xfId="8887"/>
    <cellStyle name="Normal 10 3 8 4 2 3" xfId="8888"/>
    <cellStyle name="Normal 10 3 8 4 3" xfId="8889"/>
    <cellStyle name="Normal 10 3 8 4 3 2" xfId="8890"/>
    <cellStyle name="Normal 10 3 8 4 4" xfId="8891"/>
    <cellStyle name="Normal 10 3 8 4 4 2" xfId="8892"/>
    <cellStyle name="Normal 10 3 8 4 5" xfId="8893"/>
    <cellStyle name="Normal 10 3 8 5" xfId="8894"/>
    <cellStyle name="Normal 10 3 8 5 2" xfId="8895"/>
    <cellStyle name="Normal 10 3 8 5 2 2" xfId="8896"/>
    <cellStyle name="Normal 10 3 8 5 3" xfId="8897"/>
    <cellStyle name="Normal 10 3 8 5 3 2" xfId="8898"/>
    <cellStyle name="Normal 10 3 8 5 4" xfId="8899"/>
    <cellStyle name="Normal 10 3 8 6" xfId="8900"/>
    <cellStyle name="Normal 10 3 8 6 2" xfId="8901"/>
    <cellStyle name="Normal 10 3 8 6 2 2" xfId="8902"/>
    <cellStyle name="Normal 10 3 8 6 3" xfId="8903"/>
    <cellStyle name="Normal 10 3 8 7" xfId="8904"/>
    <cellStyle name="Normal 10 3 8 7 2" xfId="8905"/>
    <cellStyle name="Normal 10 3 8 8" xfId="8906"/>
    <cellStyle name="Normal 10 3 8 9" xfId="8907"/>
    <cellStyle name="Normal 10 3 9" xfId="8908"/>
    <cellStyle name="Normal 10 3 9 10" xfId="8909"/>
    <cellStyle name="Normal 10 3 9 2" xfId="8910"/>
    <cellStyle name="Normal 10 3 9 2 2" xfId="8911"/>
    <cellStyle name="Normal 10 3 9 2 2 2" xfId="8912"/>
    <cellStyle name="Normal 10 3 9 2 2 2 2" xfId="8913"/>
    <cellStyle name="Normal 10 3 9 2 2 3" xfId="8914"/>
    <cellStyle name="Normal 10 3 9 2 2 3 2" xfId="8915"/>
    <cellStyle name="Normal 10 3 9 2 2 4" xfId="8916"/>
    <cellStyle name="Normal 10 3 9 2 3" xfId="8917"/>
    <cellStyle name="Normal 10 3 9 2 3 2" xfId="8918"/>
    <cellStyle name="Normal 10 3 9 2 3 2 2" xfId="8919"/>
    <cellStyle name="Normal 10 3 9 2 3 3" xfId="8920"/>
    <cellStyle name="Normal 10 3 9 2 4" xfId="8921"/>
    <cellStyle name="Normal 10 3 9 2 4 2" xfId="8922"/>
    <cellStyle name="Normal 10 3 9 2 5" xfId="8923"/>
    <cellStyle name="Normal 10 3 9 2 6" xfId="8924"/>
    <cellStyle name="Normal 10 3 9 3" xfId="8925"/>
    <cellStyle name="Normal 10 3 9 3 2" xfId="8926"/>
    <cellStyle name="Normal 10 3 9 3 2 2" xfId="8927"/>
    <cellStyle name="Normal 10 3 9 3 2 2 2" xfId="8928"/>
    <cellStyle name="Normal 10 3 9 3 2 3" xfId="8929"/>
    <cellStyle name="Normal 10 3 9 3 3" xfId="8930"/>
    <cellStyle name="Normal 10 3 9 3 3 2" xfId="8931"/>
    <cellStyle name="Normal 10 3 9 3 4" xfId="8932"/>
    <cellStyle name="Normal 10 3 9 3 4 2" xfId="8933"/>
    <cellStyle name="Normal 10 3 9 3 5" xfId="8934"/>
    <cellStyle name="Normal 10 3 9 4" xfId="8935"/>
    <cellStyle name="Normal 10 3 9 4 2" xfId="8936"/>
    <cellStyle name="Normal 10 3 9 4 2 2" xfId="8937"/>
    <cellStyle name="Normal 10 3 9 4 3" xfId="8938"/>
    <cellStyle name="Normal 10 3 9 4 3 2" xfId="8939"/>
    <cellStyle name="Normal 10 3 9 4 4" xfId="8940"/>
    <cellStyle name="Normal 10 3 9 5" xfId="8941"/>
    <cellStyle name="Normal 10 3 9 5 2" xfId="8942"/>
    <cellStyle name="Normal 10 3 9 5 2 2" xfId="8943"/>
    <cellStyle name="Normal 10 3 9 5 3" xfId="8944"/>
    <cellStyle name="Normal 10 3 9 6" xfId="8945"/>
    <cellStyle name="Normal 10 3 9 6 2" xfId="8946"/>
    <cellStyle name="Normal 10 3 9 7" xfId="8947"/>
    <cellStyle name="Normal 10 3 9 8" xfId="8948"/>
    <cellStyle name="Normal 10 3 9 9" xfId="8949"/>
    <cellStyle name="Normal 10 4" xfId="8950"/>
    <cellStyle name="Normal 10 4 10" xfId="8951"/>
    <cellStyle name="Normal 10 4 10 2" xfId="8952"/>
    <cellStyle name="Normal 10 4 10 2 2" xfId="8953"/>
    <cellStyle name="Normal 10 4 10 2 2 2" xfId="8954"/>
    <cellStyle name="Normal 10 4 10 2 3" xfId="8955"/>
    <cellStyle name="Normal 10 4 10 2 3 2" xfId="8956"/>
    <cellStyle name="Normal 10 4 10 2 4" xfId="8957"/>
    <cellStyle name="Normal 10 4 10 3" xfId="8958"/>
    <cellStyle name="Normal 10 4 10 3 2" xfId="8959"/>
    <cellStyle name="Normal 10 4 10 4" xfId="8960"/>
    <cellStyle name="Normal 10 4 10 4 2" xfId="8961"/>
    <cellStyle name="Normal 10 4 10 5" xfId="8962"/>
    <cellStyle name="Normal 10 4 11" xfId="8963"/>
    <cellStyle name="Normal 10 4 11 2" xfId="8964"/>
    <cellStyle name="Normal 10 4 11 2 2" xfId="8965"/>
    <cellStyle name="Normal 10 4 11 3" xfId="8966"/>
    <cellStyle name="Normal 10 4 11 3 2" xfId="8967"/>
    <cellStyle name="Normal 10 4 11 4" xfId="8968"/>
    <cellStyle name="Normal 10 4 2" xfId="8969"/>
    <cellStyle name="Normal 10 4 2 10" xfId="8970"/>
    <cellStyle name="Normal 10 4 2 10 2" xfId="8971"/>
    <cellStyle name="Normal 10 4 2 11" xfId="8972"/>
    <cellStyle name="Normal 10 4 2 2" xfId="8973"/>
    <cellStyle name="Normal 10 4 2 2 2" xfId="8974"/>
    <cellStyle name="Normal 10 4 2 2 2 2" xfId="8975"/>
    <cellStyle name="Normal 10 4 2 2 2 2 2" xfId="8976"/>
    <cellStyle name="Normal 10 4 2 2 2 2 2 2" xfId="8977"/>
    <cellStyle name="Normal 10 4 2 2 2 2 2 2 2" xfId="8978"/>
    <cellStyle name="Normal 10 4 2 2 2 2 2 2 2 2" xfId="8979"/>
    <cellStyle name="Normal 10 4 2 2 2 2 2 2 3" xfId="8980"/>
    <cellStyle name="Normal 10 4 2 2 2 2 2 2 3 2" xfId="8981"/>
    <cellStyle name="Normal 10 4 2 2 2 2 2 2 4" xfId="8982"/>
    <cellStyle name="Normal 10 4 2 2 2 2 2 3" xfId="8983"/>
    <cellStyle name="Normal 10 4 2 2 2 2 2 3 2" xfId="8984"/>
    <cellStyle name="Normal 10 4 2 2 2 2 2 4" xfId="8985"/>
    <cellStyle name="Normal 10 4 2 2 2 2 2 4 2" xfId="8986"/>
    <cellStyle name="Normal 10 4 2 2 2 2 2 5" xfId="8987"/>
    <cellStyle name="Normal 10 4 2 2 2 2 3" xfId="8988"/>
    <cellStyle name="Normal 10 4 2 2 2 2 3 2" xfId="8989"/>
    <cellStyle name="Normal 10 4 2 2 2 2 3 2 2" xfId="8990"/>
    <cellStyle name="Normal 10 4 2 2 2 2 3 3" xfId="8991"/>
    <cellStyle name="Normal 10 4 2 2 2 2 3 3 2" xfId="8992"/>
    <cellStyle name="Normal 10 4 2 2 2 2 3 4" xfId="8993"/>
    <cellStyle name="Normal 10 4 2 2 2 2 4" xfId="8994"/>
    <cellStyle name="Normal 10 4 2 2 2 2 4 2" xfId="8995"/>
    <cellStyle name="Normal 10 4 2 2 2 2 5" xfId="8996"/>
    <cellStyle name="Normal 10 4 2 2 2 2 5 2" xfId="8997"/>
    <cellStyle name="Normal 10 4 2 2 2 2 6" xfId="8998"/>
    <cellStyle name="Normal 10 4 2 2 2 3" xfId="8999"/>
    <cellStyle name="Normal 10 4 2 2 2 3 2" xfId="9000"/>
    <cellStyle name="Normal 10 4 2 2 2 3 2 2" xfId="9001"/>
    <cellStyle name="Normal 10 4 2 2 2 3 2 2 2" xfId="9002"/>
    <cellStyle name="Normal 10 4 2 2 2 3 2 3" xfId="9003"/>
    <cellStyle name="Normal 10 4 2 2 2 3 2 3 2" xfId="9004"/>
    <cellStyle name="Normal 10 4 2 2 2 3 2 4" xfId="9005"/>
    <cellStyle name="Normal 10 4 2 2 2 3 3" xfId="9006"/>
    <cellStyle name="Normal 10 4 2 2 2 3 3 2" xfId="9007"/>
    <cellStyle name="Normal 10 4 2 2 2 3 4" xfId="9008"/>
    <cellStyle name="Normal 10 4 2 2 2 3 4 2" xfId="9009"/>
    <cellStyle name="Normal 10 4 2 2 2 3 5" xfId="9010"/>
    <cellStyle name="Normal 10 4 2 2 2 4" xfId="9011"/>
    <cellStyle name="Normal 10 4 2 2 2 4 2" xfId="9012"/>
    <cellStyle name="Normal 10 4 2 2 2 4 2 2" xfId="9013"/>
    <cellStyle name="Normal 10 4 2 2 2 4 3" xfId="9014"/>
    <cellStyle name="Normal 10 4 2 2 2 4 3 2" xfId="9015"/>
    <cellStyle name="Normal 10 4 2 2 2 4 4" xfId="9016"/>
    <cellStyle name="Normal 10 4 2 2 2 5" xfId="9017"/>
    <cellStyle name="Normal 10 4 2 2 2 5 2" xfId="9018"/>
    <cellStyle name="Normal 10 4 2 2 2 6" xfId="9019"/>
    <cellStyle name="Normal 10 4 2 2 2 6 2" xfId="9020"/>
    <cellStyle name="Normal 10 4 2 2 2 7" xfId="9021"/>
    <cellStyle name="Normal 10 4 2 2 3" xfId="9022"/>
    <cellStyle name="Normal 10 4 2 2 3 2" xfId="9023"/>
    <cellStyle name="Normal 10 4 2 2 3 2 2" xfId="9024"/>
    <cellStyle name="Normal 10 4 2 2 3 2 2 2" xfId="9025"/>
    <cellStyle name="Normal 10 4 2 2 3 2 2 2 2" xfId="9026"/>
    <cellStyle name="Normal 10 4 2 2 3 2 2 3" xfId="9027"/>
    <cellStyle name="Normal 10 4 2 2 3 2 2 3 2" xfId="9028"/>
    <cellStyle name="Normal 10 4 2 2 3 2 2 4" xfId="9029"/>
    <cellStyle name="Normal 10 4 2 2 3 2 3" xfId="9030"/>
    <cellStyle name="Normal 10 4 2 2 3 2 3 2" xfId="9031"/>
    <cellStyle name="Normal 10 4 2 2 3 2 4" xfId="9032"/>
    <cellStyle name="Normal 10 4 2 2 3 2 4 2" xfId="9033"/>
    <cellStyle name="Normal 10 4 2 2 3 2 5" xfId="9034"/>
    <cellStyle name="Normal 10 4 2 2 3 3" xfId="9035"/>
    <cellStyle name="Normal 10 4 2 2 3 3 2" xfId="9036"/>
    <cellStyle name="Normal 10 4 2 2 3 3 2 2" xfId="9037"/>
    <cellStyle name="Normal 10 4 2 2 3 3 3" xfId="9038"/>
    <cellStyle name="Normal 10 4 2 2 3 3 3 2" xfId="9039"/>
    <cellStyle name="Normal 10 4 2 2 3 3 4" xfId="9040"/>
    <cellStyle name="Normal 10 4 2 2 3 4" xfId="9041"/>
    <cellStyle name="Normal 10 4 2 2 3 4 2" xfId="9042"/>
    <cellStyle name="Normal 10 4 2 2 3 5" xfId="9043"/>
    <cellStyle name="Normal 10 4 2 2 3 5 2" xfId="9044"/>
    <cellStyle name="Normal 10 4 2 2 3 6" xfId="9045"/>
    <cellStyle name="Normal 10 4 2 2 4" xfId="9046"/>
    <cellStyle name="Normal 10 4 2 2 4 2" xfId="9047"/>
    <cellStyle name="Normal 10 4 2 2 4 2 2" xfId="9048"/>
    <cellStyle name="Normal 10 4 2 2 4 2 2 2" xfId="9049"/>
    <cellStyle name="Normal 10 4 2 2 4 2 3" xfId="9050"/>
    <cellStyle name="Normal 10 4 2 2 4 2 3 2" xfId="9051"/>
    <cellStyle name="Normal 10 4 2 2 4 2 4" xfId="9052"/>
    <cellStyle name="Normal 10 4 2 2 4 3" xfId="9053"/>
    <cellStyle name="Normal 10 4 2 2 4 3 2" xfId="9054"/>
    <cellStyle name="Normal 10 4 2 2 4 4" xfId="9055"/>
    <cellStyle name="Normal 10 4 2 2 4 4 2" xfId="9056"/>
    <cellStyle name="Normal 10 4 2 2 4 5" xfId="9057"/>
    <cellStyle name="Normal 10 4 2 2 5" xfId="9058"/>
    <cellStyle name="Normal 10 4 2 2 5 2" xfId="9059"/>
    <cellStyle name="Normal 10 4 2 2 5 2 2" xfId="9060"/>
    <cellStyle name="Normal 10 4 2 2 5 3" xfId="9061"/>
    <cellStyle name="Normal 10 4 2 2 5 3 2" xfId="9062"/>
    <cellStyle name="Normal 10 4 2 2 5 4" xfId="9063"/>
    <cellStyle name="Normal 10 4 2 2 6" xfId="9064"/>
    <cellStyle name="Normal 10 4 2 2 6 2" xfId="9065"/>
    <cellStyle name="Normal 10 4 2 2 7" xfId="9066"/>
    <cellStyle name="Normal 10 4 2 2 7 2" xfId="9067"/>
    <cellStyle name="Normal 10 4 2 2 8" xfId="9068"/>
    <cellStyle name="Normal 10 4 2 3" xfId="9069"/>
    <cellStyle name="Normal 10 4 2 3 2" xfId="9070"/>
    <cellStyle name="Normal 10 4 2 3 2 2" xfId="9071"/>
    <cellStyle name="Normal 10 4 2 3 2 2 2" xfId="9072"/>
    <cellStyle name="Normal 10 4 2 3 2 2 2 2" xfId="9073"/>
    <cellStyle name="Normal 10 4 2 3 2 2 2 2 2" xfId="9074"/>
    <cellStyle name="Normal 10 4 2 3 2 2 2 2 2 2" xfId="9075"/>
    <cellStyle name="Normal 10 4 2 3 2 2 2 2 3" xfId="9076"/>
    <cellStyle name="Normal 10 4 2 3 2 2 2 2 3 2" xfId="9077"/>
    <cellStyle name="Normal 10 4 2 3 2 2 2 2 4" xfId="9078"/>
    <cellStyle name="Normal 10 4 2 3 2 2 2 3" xfId="9079"/>
    <cellStyle name="Normal 10 4 2 3 2 2 2 3 2" xfId="9080"/>
    <cellStyle name="Normal 10 4 2 3 2 2 2 4" xfId="9081"/>
    <cellStyle name="Normal 10 4 2 3 2 2 2 4 2" xfId="9082"/>
    <cellStyle name="Normal 10 4 2 3 2 2 2 5" xfId="9083"/>
    <cellStyle name="Normal 10 4 2 3 2 2 3" xfId="9084"/>
    <cellStyle name="Normal 10 4 2 3 2 2 3 2" xfId="9085"/>
    <cellStyle name="Normal 10 4 2 3 2 2 3 2 2" xfId="9086"/>
    <cellStyle name="Normal 10 4 2 3 2 2 3 3" xfId="9087"/>
    <cellStyle name="Normal 10 4 2 3 2 2 3 3 2" xfId="9088"/>
    <cellStyle name="Normal 10 4 2 3 2 2 3 4" xfId="9089"/>
    <cellStyle name="Normal 10 4 2 3 2 2 4" xfId="9090"/>
    <cellStyle name="Normal 10 4 2 3 2 2 4 2" xfId="9091"/>
    <cellStyle name="Normal 10 4 2 3 2 2 5" xfId="9092"/>
    <cellStyle name="Normal 10 4 2 3 2 2 5 2" xfId="9093"/>
    <cellStyle name="Normal 10 4 2 3 2 2 6" xfId="9094"/>
    <cellStyle name="Normal 10 4 2 3 2 3" xfId="9095"/>
    <cellStyle name="Normal 10 4 2 3 2 3 2" xfId="9096"/>
    <cellStyle name="Normal 10 4 2 3 2 3 2 2" xfId="9097"/>
    <cellStyle name="Normal 10 4 2 3 2 3 2 2 2" xfId="9098"/>
    <cellStyle name="Normal 10 4 2 3 2 3 2 3" xfId="9099"/>
    <cellStyle name="Normal 10 4 2 3 2 3 2 3 2" xfId="9100"/>
    <cellStyle name="Normal 10 4 2 3 2 3 2 4" xfId="9101"/>
    <cellStyle name="Normal 10 4 2 3 2 3 3" xfId="9102"/>
    <cellStyle name="Normal 10 4 2 3 2 3 3 2" xfId="9103"/>
    <cellStyle name="Normal 10 4 2 3 2 3 4" xfId="9104"/>
    <cellStyle name="Normal 10 4 2 3 2 3 4 2" xfId="9105"/>
    <cellStyle name="Normal 10 4 2 3 2 3 5" xfId="9106"/>
    <cellStyle name="Normal 10 4 2 3 2 4" xfId="9107"/>
    <cellStyle name="Normal 10 4 2 3 2 4 2" xfId="9108"/>
    <cellStyle name="Normal 10 4 2 3 2 4 2 2" xfId="9109"/>
    <cellStyle name="Normal 10 4 2 3 2 4 3" xfId="9110"/>
    <cellStyle name="Normal 10 4 2 3 2 4 3 2" xfId="9111"/>
    <cellStyle name="Normal 10 4 2 3 2 4 4" xfId="9112"/>
    <cellStyle name="Normal 10 4 2 3 2 5" xfId="9113"/>
    <cellStyle name="Normal 10 4 2 3 2 5 2" xfId="9114"/>
    <cellStyle name="Normal 10 4 2 3 2 6" xfId="9115"/>
    <cellStyle name="Normal 10 4 2 3 2 6 2" xfId="9116"/>
    <cellStyle name="Normal 10 4 2 3 2 7" xfId="9117"/>
    <cellStyle name="Normal 10 4 2 3 3" xfId="9118"/>
    <cellStyle name="Normal 10 4 2 3 3 2" xfId="9119"/>
    <cellStyle name="Normal 10 4 2 3 3 2 2" xfId="9120"/>
    <cellStyle name="Normal 10 4 2 3 3 2 2 2" xfId="9121"/>
    <cellStyle name="Normal 10 4 2 3 3 2 2 2 2" xfId="9122"/>
    <cellStyle name="Normal 10 4 2 3 3 2 2 3" xfId="9123"/>
    <cellStyle name="Normal 10 4 2 3 3 2 2 3 2" xfId="9124"/>
    <cellStyle name="Normal 10 4 2 3 3 2 2 4" xfId="9125"/>
    <cellStyle name="Normal 10 4 2 3 3 2 3" xfId="9126"/>
    <cellStyle name="Normal 10 4 2 3 3 2 3 2" xfId="9127"/>
    <cellStyle name="Normal 10 4 2 3 3 2 4" xfId="9128"/>
    <cellStyle name="Normal 10 4 2 3 3 2 4 2" xfId="9129"/>
    <cellStyle name="Normal 10 4 2 3 3 2 5" xfId="9130"/>
    <cellStyle name="Normal 10 4 2 3 3 3" xfId="9131"/>
    <cellStyle name="Normal 10 4 2 3 3 3 2" xfId="9132"/>
    <cellStyle name="Normal 10 4 2 3 3 3 2 2" xfId="9133"/>
    <cellStyle name="Normal 10 4 2 3 3 3 3" xfId="9134"/>
    <cellStyle name="Normal 10 4 2 3 3 3 3 2" xfId="9135"/>
    <cellStyle name="Normal 10 4 2 3 3 3 4" xfId="9136"/>
    <cellStyle name="Normal 10 4 2 3 3 4" xfId="9137"/>
    <cellStyle name="Normal 10 4 2 3 3 4 2" xfId="9138"/>
    <cellStyle name="Normal 10 4 2 3 3 5" xfId="9139"/>
    <cellStyle name="Normal 10 4 2 3 3 5 2" xfId="9140"/>
    <cellStyle name="Normal 10 4 2 3 3 6" xfId="9141"/>
    <cellStyle name="Normal 10 4 2 3 4" xfId="9142"/>
    <cellStyle name="Normal 10 4 2 3 4 2" xfId="9143"/>
    <cellStyle name="Normal 10 4 2 3 4 2 2" xfId="9144"/>
    <cellStyle name="Normal 10 4 2 3 4 2 2 2" xfId="9145"/>
    <cellStyle name="Normal 10 4 2 3 4 2 3" xfId="9146"/>
    <cellStyle name="Normal 10 4 2 3 4 2 3 2" xfId="9147"/>
    <cellStyle name="Normal 10 4 2 3 4 2 4" xfId="9148"/>
    <cellStyle name="Normal 10 4 2 3 4 3" xfId="9149"/>
    <cellStyle name="Normal 10 4 2 3 4 3 2" xfId="9150"/>
    <cellStyle name="Normal 10 4 2 3 4 4" xfId="9151"/>
    <cellStyle name="Normal 10 4 2 3 4 4 2" xfId="9152"/>
    <cellStyle name="Normal 10 4 2 3 4 5" xfId="9153"/>
    <cellStyle name="Normal 10 4 2 3 5" xfId="9154"/>
    <cellStyle name="Normal 10 4 2 3 5 2" xfId="9155"/>
    <cellStyle name="Normal 10 4 2 3 5 2 2" xfId="9156"/>
    <cellStyle name="Normal 10 4 2 3 5 3" xfId="9157"/>
    <cellStyle name="Normal 10 4 2 3 5 3 2" xfId="9158"/>
    <cellStyle name="Normal 10 4 2 3 5 4" xfId="9159"/>
    <cellStyle name="Normal 10 4 2 3 6" xfId="9160"/>
    <cellStyle name="Normal 10 4 2 3 6 2" xfId="9161"/>
    <cellStyle name="Normal 10 4 2 3 7" xfId="9162"/>
    <cellStyle name="Normal 10 4 2 3 7 2" xfId="9163"/>
    <cellStyle name="Normal 10 4 2 3 8" xfId="9164"/>
    <cellStyle name="Normal 10 4 2 4" xfId="9165"/>
    <cellStyle name="Normal 10 4 2 4 2" xfId="9166"/>
    <cellStyle name="Normal 10 4 2 4 2 2" xfId="9167"/>
    <cellStyle name="Normal 10 4 2 4 2 2 2" xfId="9168"/>
    <cellStyle name="Normal 10 4 2 4 2 2 2 2" xfId="9169"/>
    <cellStyle name="Normal 10 4 2 4 2 2 2 2 2" xfId="9170"/>
    <cellStyle name="Normal 10 4 2 4 2 2 2 2 2 2" xfId="9171"/>
    <cellStyle name="Normal 10 4 2 4 2 2 2 2 3" xfId="9172"/>
    <cellStyle name="Normal 10 4 2 4 2 2 2 2 3 2" xfId="9173"/>
    <cellStyle name="Normal 10 4 2 4 2 2 2 2 4" xfId="9174"/>
    <cellStyle name="Normal 10 4 2 4 2 2 2 3" xfId="9175"/>
    <cellStyle name="Normal 10 4 2 4 2 2 2 3 2" xfId="9176"/>
    <cellStyle name="Normal 10 4 2 4 2 2 2 4" xfId="9177"/>
    <cellStyle name="Normal 10 4 2 4 2 2 2 4 2" xfId="9178"/>
    <cellStyle name="Normal 10 4 2 4 2 2 2 5" xfId="9179"/>
    <cellStyle name="Normal 10 4 2 4 2 2 3" xfId="9180"/>
    <cellStyle name="Normal 10 4 2 4 2 2 3 2" xfId="9181"/>
    <cellStyle name="Normal 10 4 2 4 2 2 3 2 2" xfId="9182"/>
    <cellStyle name="Normal 10 4 2 4 2 2 3 3" xfId="9183"/>
    <cellStyle name="Normal 10 4 2 4 2 2 3 3 2" xfId="9184"/>
    <cellStyle name="Normal 10 4 2 4 2 2 3 4" xfId="9185"/>
    <cellStyle name="Normal 10 4 2 4 2 2 4" xfId="9186"/>
    <cellStyle name="Normal 10 4 2 4 2 2 4 2" xfId="9187"/>
    <cellStyle name="Normal 10 4 2 4 2 2 5" xfId="9188"/>
    <cellStyle name="Normal 10 4 2 4 2 2 5 2" xfId="9189"/>
    <cellStyle name="Normal 10 4 2 4 2 2 6" xfId="9190"/>
    <cellStyle name="Normal 10 4 2 4 2 3" xfId="9191"/>
    <cellStyle name="Normal 10 4 2 4 2 3 2" xfId="9192"/>
    <cellStyle name="Normal 10 4 2 4 2 3 2 2" xfId="9193"/>
    <cellStyle name="Normal 10 4 2 4 2 3 2 2 2" xfId="9194"/>
    <cellStyle name="Normal 10 4 2 4 2 3 2 3" xfId="9195"/>
    <cellStyle name="Normal 10 4 2 4 2 3 2 3 2" xfId="9196"/>
    <cellStyle name="Normal 10 4 2 4 2 3 2 4" xfId="9197"/>
    <cellStyle name="Normal 10 4 2 4 2 3 3" xfId="9198"/>
    <cellStyle name="Normal 10 4 2 4 2 3 3 2" xfId="9199"/>
    <cellStyle name="Normal 10 4 2 4 2 3 4" xfId="9200"/>
    <cellStyle name="Normal 10 4 2 4 2 3 4 2" xfId="9201"/>
    <cellStyle name="Normal 10 4 2 4 2 3 5" xfId="9202"/>
    <cellStyle name="Normal 10 4 2 4 2 4" xfId="9203"/>
    <cellStyle name="Normal 10 4 2 4 2 4 2" xfId="9204"/>
    <cellStyle name="Normal 10 4 2 4 2 4 2 2" xfId="9205"/>
    <cellStyle name="Normal 10 4 2 4 2 4 3" xfId="9206"/>
    <cellStyle name="Normal 10 4 2 4 2 4 3 2" xfId="9207"/>
    <cellStyle name="Normal 10 4 2 4 2 4 4" xfId="9208"/>
    <cellStyle name="Normal 10 4 2 4 2 5" xfId="9209"/>
    <cellStyle name="Normal 10 4 2 4 2 5 2" xfId="9210"/>
    <cellStyle name="Normal 10 4 2 4 2 6" xfId="9211"/>
    <cellStyle name="Normal 10 4 2 4 2 6 2" xfId="9212"/>
    <cellStyle name="Normal 10 4 2 4 2 7" xfId="9213"/>
    <cellStyle name="Normal 10 4 2 4 3" xfId="9214"/>
    <cellStyle name="Normal 10 4 2 4 3 2" xfId="9215"/>
    <cellStyle name="Normal 10 4 2 4 3 2 2" xfId="9216"/>
    <cellStyle name="Normal 10 4 2 4 3 2 2 2" xfId="9217"/>
    <cellStyle name="Normal 10 4 2 4 3 2 2 2 2" xfId="9218"/>
    <cellStyle name="Normal 10 4 2 4 3 2 2 3" xfId="9219"/>
    <cellStyle name="Normal 10 4 2 4 3 2 2 3 2" xfId="9220"/>
    <cellStyle name="Normal 10 4 2 4 3 2 2 4" xfId="9221"/>
    <cellStyle name="Normal 10 4 2 4 3 2 3" xfId="9222"/>
    <cellStyle name="Normal 10 4 2 4 3 2 3 2" xfId="9223"/>
    <cellStyle name="Normal 10 4 2 4 3 2 4" xfId="9224"/>
    <cellStyle name="Normal 10 4 2 4 3 2 4 2" xfId="9225"/>
    <cellStyle name="Normal 10 4 2 4 3 2 5" xfId="9226"/>
    <cellStyle name="Normal 10 4 2 4 3 3" xfId="9227"/>
    <cellStyle name="Normal 10 4 2 4 3 3 2" xfId="9228"/>
    <cellStyle name="Normal 10 4 2 4 3 3 2 2" xfId="9229"/>
    <cellStyle name="Normal 10 4 2 4 3 3 3" xfId="9230"/>
    <cellStyle name="Normal 10 4 2 4 3 3 3 2" xfId="9231"/>
    <cellStyle name="Normal 10 4 2 4 3 3 4" xfId="9232"/>
    <cellStyle name="Normal 10 4 2 4 3 4" xfId="9233"/>
    <cellStyle name="Normal 10 4 2 4 3 4 2" xfId="9234"/>
    <cellStyle name="Normal 10 4 2 4 3 5" xfId="9235"/>
    <cellStyle name="Normal 10 4 2 4 3 5 2" xfId="9236"/>
    <cellStyle name="Normal 10 4 2 4 3 6" xfId="9237"/>
    <cellStyle name="Normal 10 4 2 4 4" xfId="9238"/>
    <cellStyle name="Normal 10 4 2 4 4 2" xfId="9239"/>
    <cellStyle name="Normal 10 4 2 4 4 2 2" xfId="9240"/>
    <cellStyle name="Normal 10 4 2 4 4 2 2 2" xfId="9241"/>
    <cellStyle name="Normal 10 4 2 4 4 2 3" xfId="9242"/>
    <cellStyle name="Normal 10 4 2 4 4 2 3 2" xfId="9243"/>
    <cellStyle name="Normal 10 4 2 4 4 2 4" xfId="9244"/>
    <cellStyle name="Normal 10 4 2 4 4 3" xfId="9245"/>
    <cellStyle name="Normal 10 4 2 4 4 3 2" xfId="9246"/>
    <cellStyle name="Normal 10 4 2 4 4 4" xfId="9247"/>
    <cellStyle name="Normal 10 4 2 4 4 4 2" xfId="9248"/>
    <cellStyle name="Normal 10 4 2 4 4 5" xfId="9249"/>
    <cellStyle name="Normal 10 4 2 4 5" xfId="9250"/>
    <cellStyle name="Normal 10 4 2 4 5 2" xfId="9251"/>
    <cellStyle name="Normal 10 4 2 4 5 2 2" xfId="9252"/>
    <cellStyle name="Normal 10 4 2 4 5 3" xfId="9253"/>
    <cellStyle name="Normal 10 4 2 4 5 3 2" xfId="9254"/>
    <cellStyle name="Normal 10 4 2 4 5 4" xfId="9255"/>
    <cellStyle name="Normal 10 4 2 4 6" xfId="9256"/>
    <cellStyle name="Normal 10 4 2 4 6 2" xfId="9257"/>
    <cellStyle name="Normal 10 4 2 4 7" xfId="9258"/>
    <cellStyle name="Normal 10 4 2 4 7 2" xfId="9259"/>
    <cellStyle name="Normal 10 4 2 4 8" xfId="9260"/>
    <cellStyle name="Normal 10 4 2 5" xfId="9261"/>
    <cellStyle name="Normal 10 4 2 5 2" xfId="9262"/>
    <cellStyle name="Normal 10 4 2 5 2 2" xfId="9263"/>
    <cellStyle name="Normal 10 4 2 5 2 2 2" xfId="9264"/>
    <cellStyle name="Normal 10 4 2 5 2 2 2 2" xfId="9265"/>
    <cellStyle name="Normal 10 4 2 5 2 2 2 2 2" xfId="9266"/>
    <cellStyle name="Normal 10 4 2 5 2 2 2 3" xfId="9267"/>
    <cellStyle name="Normal 10 4 2 5 2 2 2 3 2" xfId="9268"/>
    <cellStyle name="Normal 10 4 2 5 2 2 2 4" xfId="9269"/>
    <cellStyle name="Normal 10 4 2 5 2 2 3" xfId="9270"/>
    <cellStyle name="Normal 10 4 2 5 2 2 3 2" xfId="9271"/>
    <cellStyle name="Normal 10 4 2 5 2 2 4" xfId="9272"/>
    <cellStyle name="Normal 10 4 2 5 2 2 4 2" xfId="9273"/>
    <cellStyle name="Normal 10 4 2 5 2 2 5" xfId="9274"/>
    <cellStyle name="Normal 10 4 2 5 2 3" xfId="9275"/>
    <cellStyle name="Normal 10 4 2 5 2 3 2" xfId="9276"/>
    <cellStyle name="Normal 10 4 2 5 2 3 2 2" xfId="9277"/>
    <cellStyle name="Normal 10 4 2 5 2 3 3" xfId="9278"/>
    <cellStyle name="Normal 10 4 2 5 2 3 3 2" xfId="9279"/>
    <cellStyle name="Normal 10 4 2 5 2 3 4" xfId="9280"/>
    <cellStyle name="Normal 10 4 2 5 2 4" xfId="9281"/>
    <cellStyle name="Normal 10 4 2 5 2 4 2" xfId="9282"/>
    <cellStyle name="Normal 10 4 2 5 2 5" xfId="9283"/>
    <cellStyle name="Normal 10 4 2 5 2 5 2" xfId="9284"/>
    <cellStyle name="Normal 10 4 2 5 2 6" xfId="9285"/>
    <cellStyle name="Normal 10 4 2 5 3" xfId="9286"/>
    <cellStyle name="Normal 10 4 2 5 3 2" xfId="9287"/>
    <cellStyle name="Normal 10 4 2 5 3 2 2" xfId="9288"/>
    <cellStyle name="Normal 10 4 2 5 3 2 2 2" xfId="9289"/>
    <cellStyle name="Normal 10 4 2 5 3 2 3" xfId="9290"/>
    <cellStyle name="Normal 10 4 2 5 3 2 3 2" xfId="9291"/>
    <cellStyle name="Normal 10 4 2 5 3 2 4" xfId="9292"/>
    <cellStyle name="Normal 10 4 2 5 3 3" xfId="9293"/>
    <cellStyle name="Normal 10 4 2 5 3 3 2" xfId="9294"/>
    <cellStyle name="Normal 10 4 2 5 3 4" xfId="9295"/>
    <cellStyle name="Normal 10 4 2 5 3 4 2" xfId="9296"/>
    <cellStyle name="Normal 10 4 2 5 3 5" xfId="9297"/>
    <cellStyle name="Normal 10 4 2 5 4" xfId="9298"/>
    <cellStyle name="Normal 10 4 2 5 4 2" xfId="9299"/>
    <cellStyle name="Normal 10 4 2 5 4 2 2" xfId="9300"/>
    <cellStyle name="Normal 10 4 2 5 4 3" xfId="9301"/>
    <cellStyle name="Normal 10 4 2 5 4 3 2" xfId="9302"/>
    <cellStyle name="Normal 10 4 2 5 4 4" xfId="9303"/>
    <cellStyle name="Normal 10 4 2 5 5" xfId="9304"/>
    <cellStyle name="Normal 10 4 2 5 5 2" xfId="9305"/>
    <cellStyle name="Normal 10 4 2 5 6" xfId="9306"/>
    <cellStyle name="Normal 10 4 2 5 6 2" xfId="9307"/>
    <cellStyle name="Normal 10 4 2 5 7" xfId="9308"/>
    <cellStyle name="Normal 10 4 2 6" xfId="9309"/>
    <cellStyle name="Normal 10 4 2 6 2" xfId="9310"/>
    <cellStyle name="Normal 10 4 2 6 2 2" xfId="9311"/>
    <cellStyle name="Normal 10 4 2 6 2 2 2" xfId="9312"/>
    <cellStyle name="Normal 10 4 2 6 2 2 2 2" xfId="9313"/>
    <cellStyle name="Normal 10 4 2 6 2 2 3" xfId="9314"/>
    <cellStyle name="Normal 10 4 2 6 2 2 3 2" xfId="9315"/>
    <cellStyle name="Normal 10 4 2 6 2 2 4" xfId="9316"/>
    <cellStyle name="Normal 10 4 2 6 2 3" xfId="9317"/>
    <cellStyle name="Normal 10 4 2 6 2 3 2" xfId="9318"/>
    <cellStyle name="Normal 10 4 2 6 2 4" xfId="9319"/>
    <cellStyle name="Normal 10 4 2 6 2 4 2" xfId="9320"/>
    <cellStyle name="Normal 10 4 2 6 2 5" xfId="9321"/>
    <cellStyle name="Normal 10 4 2 6 3" xfId="9322"/>
    <cellStyle name="Normal 10 4 2 6 3 2" xfId="9323"/>
    <cellStyle name="Normal 10 4 2 6 3 2 2" xfId="9324"/>
    <cellStyle name="Normal 10 4 2 6 3 3" xfId="9325"/>
    <cellStyle name="Normal 10 4 2 6 3 3 2" xfId="9326"/>
    <cellStyle name="Normal 10 4 2 6 3 4" xfId="9327"/>
    <cellStyle name="Normal 10 4 2 6 4" xfId="9328"/>
    <cellStyle name="Normal 10 4 2 6 4 2" xfId="9329"/>
    <cellStyle name="Normal 10 4 2 6 5" xfId="9330"/>
    <cellStyle name="Normal 10 4 2 6 5 2" xfId="9331"/>
    <cellStyle name="Normal 10 4 2 6 6" xfId="9332"/>
    <cellStyle name="Normal 10 4 2 7" xfId="9333"/>
    <cellStyle name="Normal 10 4 2 7 2" xfId="9334"/>
    <cellStyle name="Normal 10 4 2 7 2 2" xfId="9335"/>
    <cellStyle name="Normal 10 4 2 7 2 2 2" xfId="9336"/>
    <cellStyle name="Normal 10 4 2 7 2 3" xfId="9337"/>
    <cellStyle name="Normal 10 4 2 7 2 3 2" xfId="9338"/>
    <cellStyle name="Normal 10 4 2 7 2 4" xfId="9339"/>
    <cellStyle name="Normal 10 4 2 7 3" xfId="9340"/>
    <cellStyle name="Normal 10 4 2 7 3 2" xfId="9341"/>
    <cellStyle name="Normal 10 4 2 7 4" xfId="9342"/>
    <cellStyle name="Normal 10 4 2 7 4 2" xfId="9343"/>
    <cellStyle name="Normal 10 4 2 7 5" xfId="9344"/>
    <cellStyle name="Normal 10 4 2 8" xfId="9345"/>
    <cellStyle name="Normal 10 4 2 8 2" xfId="9346"/>
    <cellStyle name="Normal 10 4 2 8 2 2" xfId="9347"/>
    <cellStyle name="Normal 10 4 2 8 3" xfId="9348"/>
    <cellStyle name="Normal 10 4 2 8 3 2" xfId="9349"/>
    <cellStyle name="Normal 10 4 2 8 4" xfId="9350"/>
    <cellStyle name="Normal 10 4 2 9" xfId="9351"/>
    <cellStyle name="Normal 10 4 2 9 2" xfId="9352"/>
    <cellStyle name="Normal 10 4 3" xfId="9353"/>
    <cellStyle name="Normal 10 4 3 2" xfId="9354"/>
    <cellStyle name="Normal 10 4 4" xfId="9355"/>
    <cellStyle name="Normal 10 4 4 10" xfId="9356"/>
    <cellStyle name="Normal 10 4 4 10 2" xfId="9357"/>
    <cellStyle name="Normal 10 4 4 11" xfId="9358"/>
    <cellStyle name="Normal 10 4 4 2" xfId="9359"/>
    <cellStyle name="Normal 10 4 4 2 2" xfId="9360"/>
    <cellStyle name="Normal 10 4 4 2 2 2" xfId="9361"/>
    <cellStyle name="Normal 10 4 4 2 2 2 2" xfId="9362"/>
    <cellStyle name="Normal 10 4 4 2 2 2 2 2" xfId="9363"/>
    <cellStyle name="Normal 10 4 4 2 2 2 2 2 2" xfId="9364"/>
    <cellStyle name="Normal 10 4 4 2 2 2 2 2 2 2" xfId="9365"/>
    <cellStyle name="Normal 10 4 4 2 2 2 2 2 3" xfId="9366"/>
    <cellStyle name="Normal 10 4 4 2 2 2 2 2 3 2" xfId="9367"/>
    <cellStyle name="Normal 10 4 4 2 2 2 2 2 4" xfId="9368"/>
    <cellStyle name="Normal 10 4 4 2 2 2 2 3" xfId="9369"/>
    <cellStyle name="Normal 10 4 4 2 2 2 2 3 2" xfId="9370"/>
    <cellStyle name="Normal 10 4 4 2 2 2 2 4" xfId="9371"/>
    <cellStyle name="Normal 10 4 4 2 2 2 2 4 2" xfId="9372"/>
    <cellStyle name="Normal 10 4 4 2 2 2 2 5" xfId="9373"/>
    <cellStyle name="Normal 10 4 4 2 2 2 3" xfId="9374"/>
    <cellStyle name="Normal 10 4 4 2 2 2 3 2" xfId="9375"/>
    <cellStyle name="Normal 10 4 4 2 2 2 3 2 2" xfId="9376"/>
    <cellStyle name="Normal 10 4 4 2 2 2 3 3" xfId="9377"/>
    <cellStyle name="Normal 10 4 4 2 2 2 3 3 2" xfId="9378"/>
    <cellStyle name="Normal 10 4 4 2 2 2 3 4" xfId="9379"/>
    <cellStyle name="Normal 10 4 4 2 2 2 4" xfId="9380"/>
    <cellStyle name="Normal 10 4 4 2 2 2 4 2" xfId="9381"/>
    <cellStyle name="Normal 10 4 4 2 2 2 5" xfId="9382"/>
    <cellStyle name="Normal 10 4 4 2 2 2 5 2" xfId="9383"/>
    <cellStyle name="Normal 10 4 4 2 2 2 6" xfId="9384"/>
    <cellStyle name="Normal 10 4 4 2 2 3" xfId="9385"/>
    <cellStyle name="Normal 10 4 4 2 2 3 2" xfId="9386"/>
    <cellStyle name="Normal 10 4 4 2 2 3 2 2" xfId="9387"/>
    <cellStyle name="Normal 10 4 4 2 2 3 2 2 2" xfId="9388"/>
    <cellStyle name="Normal 10 4 4 2 2 3 2 3" xfId="9389"/>
    <cellStyle name="Normal 10 4 4 2 2 3 2 3 2" xfId="9390"/>
    <cellStyle name="Normal 10 4 4 2 2 3 2 4" xfId="9391"/>
    <cellStyle name="Normal 10 4 4 2 2 3 3" xfId="9392"/>
    <cellStyle name="Normal 10 4 4 2 2 3 3 2" xfId="9393"/>
    <cellStyle name="Normal 10 4 4 2 2 3 4" xfId="9394"/>
    <cellStyle name="Normal 10 4 4 2 2 3 4 2" xfId="9395"/>
    <cellStyle name="Normal 10 4 4 2 2 3 5" xfId="9396"/>
    <cellStyle name="Normal 10 4 4 2 2 4" xfId="9397"/>
    <cellStyle name="Normal 10 4 4 2 2 4 2" xfId="9398"/>
    <cellStyle name="Normal 10 4 4 2 2 4 2 2" xfId="9399"/>
    <cellStyle name="Normal 10 4 4 2 2 4 3" xfId="9400"/>
    <cellStyle name="Normal 10 4 4 2 2 4 3 2" xfId="9401"/>
    <cellStyle name="Normal 10 4 4 2 2 4 4" xfId="9402"/>
    <cellStyle name="Normal 10 4 4 2 2 5" xfId="9403"/>
    <cellStyle name="Normal 10 4 4 2 2 5 2" xfId="9404"/>
    <cellStyle name="Normal 10 4 4 2 2 6" xfId="9405"/>
    <cellStyle name="Normal 10 4 4 2 2 6 2" xfId="9406"/>
    <cellStyle name="Normal 10 4 4 2 2 7" xfId="9407"/>
    <cellStyle name="Normal 10 4 4 2 3" xfId="9408"/>
    <cellStyle name="Normal 10 4 4 2 3 2" xfId="9409"/>
    <cellStyle name="Normal 10 4 4 2 3 2 2" xfId="9410"/>
    <cellStyle name="Normal 10 4 4 2 3 2 2 2" xfId="9411"/>
    <cellStyle name="Normal 10 4 4 2 3 2 2 2 2" xfId="9412"/>
    <cellStyle name="Normal 10 4 4 2 3 2 2 3" xfId="9413"/>
    <cellStyle name="Normal 10 4 4 2 3 2 2 3 2" xfId="9414"/>
    <cellStyle name="Normal 10 4 4 2 3 2 2 4" xfId="9415"/>
    <cellStyle name="Normal 10 4 4 2 3 2 3" xfId="9416"/>
    <cellStyle name="Normal 10 4 4 2 3 2 3 2" xfId="9417"/>
    <cellStyle name="Normal 10 4 4 2 3 2 4" xfId="9418"/>
    <cellStyle name="Normal 10 4 4 2 3 2 4 2" xfId="9419"/>
    <cellStyle name="Normal 10 4 4 2 3 2 5" xfId="9420"/>
    <cellStyle name="Normal 10 4 4 2 3 3" xfId="9421"/>
    <cellStyle name="Normal 10 4 4 2 3 3 2" xfId="9422"/>
    <cellStyle name="Normal 10 4 4 2 3 3 2 2" xfId="9423"/>
    <cellStyle name="Normal 10 4 4 2 3 3 3" xfId="9424"/>
    <cellStyle name="Normal 10 4 4 2 3 3 3 2" xfId="9425"/>
    <cellStyle name="Normal 10 4 4 2 3 3 4" xfId="9426"/>
    <cellStyle name="Normal 10 4 4 2 3 4" xfId="9427"/>
    <cellStyle name="Normal 10 4 4 2 3 4 2" xfId="9428"/>
    <cellStyle name="Normal 10 4 4 2 3 5" xfId="9429"/>
    <cellStyle name="Normal 10 4 4 2 3 5 2" xfId="9430"/>
    <cellStyle name="Normal 10 4 4 2 3 6" xfId="9431"/>
    <cellStyle name="Normal 10 4 4 2 4" xfId="9432"/>
    <cellStyle name="Normal 10 4 4 2 4 2" xfId="9433"/>
    <cellStyle name="Normal 10 4 4 2 4 2 2" xfId="9434"/>
    <cellStyle name="Normal 10 4 4 2 4 2 2 2" xfId="9435"/>
    <cellStyle name="Normal 10 4 4 2 4 2 3" xfId="9436"/>
    <cellStyle name="Normal 10 4 4 2 4 2 3 2" xfId="9437"/>
    <cellStyle name="Normal 10 4 4 2 4 2 4" xfId="9438"/>
    <cellStyle name="Normal 10 4 4 2 4 3" xfId="9439"/>
    <cellStyle name="Normal 10 4 4 2 4 3 2" xfId="9440"/>
    <cellStyle name="Normal 10 4 4 2 4 4" xfId="9441"/>
    <cellStyle name="Normal 10 4 4 2 4 4 2" xfId="9442"/>
    <cellStyle name="Normal 10 4 4 2 4 5" xfId="9443"/>
    <cellStyle name="Normal 10 4 4 2 5" xfId="9444"/>
    <cellStyle name="Normal 10 4 4 2 5 2" xfId="9445"/>
    <cellStyle name="Normal 10 4 4 2 5 2 2" xfId="9446"/>
    <cellStyle name="Normal 10 4 4 2 5 3" xfId="9447"/>
    <cellStyle name="Normal 10 4 4 2 5 3 2" xfId="9448"/>
    <cellStyle name="Normal 10 4 4 2 5 4" xfId="9449"/>
    <cellStyle name="Normal 10 4 4 2 6" xfId="9450"/>
    <cellStyle name="Normal 10 4 4 2 6 2" xfId="9451"/>
    <cellStyle name="Normal 10 4 4 2 7" xfId="9452"/>
    <cellStyle name="Normal 10 4 4 2 7 2" xfId="9453"/>
    <cellStyle name="Normal 10 4 4 2 8" xfId="9454"/>
    <cellStyle name="Normal 10 4 4 3" xfId="9455"/>
    <cellStyle name="Normal 10 4 4 3 2" xfId="9456"/>
    <cellStyle name="Normal 10 4 4 3 2 2" xfId="9457"/>
    <cellStyle name="Normal 10 4 4 3 2 2 2" xfId="9458"/>
    <cellStyle name="Normal 10 4 4 3 2 2 2 2" xfId="9459"/>
    <cellStyle name="Normal 10 4 4 3 2 2 2 2 2" xfId="9460"/>
    <cellStyle name="Normal 10 4 4 3 2 2 2 2 2 2" xfId="9461"/>
    <cellStyle name="Normal 10 4 4 3 2 2 2 2 3" xfId="9462"/>
    <cellStyle name="Normal 10 4 4 3 2 2 2 2 3 2" xfId="9463"/>
    <cellStyle name="Normal 10 4 4 3 2 2 2 2 4" xfId="9464"/>
    <cellStyle name="Normal 10 4 4 3 2 2 2 3" xfId="9465"/>
    <cellStyle name="Normal 10 4 4 3 2 2 2 3 2" xfId="9466"/>
    <cellStyle name="Normal 10 4 4 3 2 2 2 4" xfId="9467"/>
    <cellStyle name="Normal 10 4 4 3 2 2 2 4 2" xfId="9468"/>
    <cellStyle name="Normal 10 4 4 3 2 2 2 5" xfId="9469"/>
    <cellStyle name="Normal 10 4 4 3 2 2 3" xfId="9470"/>
    <cellStyle name="Normal 10 4 4 3 2 2 3 2" xfId="9471"/>
    <cellStyle name="Normal 10 4 4 3 2 2 3 2 2" xfId="9472"/>
    <cellStyle name="Normal 10 4 4 3 2 2 3 3" xfId="9473"/>
    <cellStyle name="Normal 10 4 4 3 2 2 3 3 2" xfId="9474"/>
    <cellStyle name="Normal 10 4 4 3 2 2 3 4" xfId="9475"/>
    <cellStyle name="Normal 10 4 4 3 2 2 4" xfId="9476"/>
    <cellStyle name="Normal 10 4 4 3 2 2 4 2" xfId="9477"/>
    <cellStyle name="Normal 10 4 4 3 2 2 5" xfId="9478"/>
    <cellStyle name="Normal 10 4 4 3 2 2 5 2" xfId="9479"/>
    <cellStyle name="Normal 10 4 4 3 2 2 6" xfId="9480"/>
    <cellStyle name="Normal 10 4 4 3 2 3" xfId="9481"/>
    <cellStyle name="Normal 10 4 4 3 2 3 2" xfId="9482"/>
    <cellStyle name="Normal 10 4 4 3 2 3 2 2" xfId="9483"/>
    <cellStyle name="Normal 10 4 4 3 2 3 2 2 2" xfId="9484"/>
    <cellStyle name="Normal 10 4 4 3 2 3 2 3" xfId="9485"/>
    <cellStyle name="Normal 10 4 4 3 2 3 2 3 2" xfId="9486"/>
    <cellStyle name="Normal 10 4 4 3 2 3 2 4" xfId="9487"/>
    <cellStyle name="Normal 10 4 4 3 2 3 3" xfId="9488"/>
    <cellStyle name="Normal 10 4 4 3 2 3 3 2" xfId="9489"/>
    <cellStyle name="Normal 10 4 4 3 2 3 4" xfId="9490"/>
    <cellStyle name="Normal 10 4 4 3 2 3 4 2" xfId="9491"/>
    <cellStyle name="Normal 10 4 4 3 2 3 5" xfId="9492"/>
    <cellStyle name="Normal 10 4 4 3 2 4" xfId="9493"/>
    <cellStyle name="Normal 10 4 4 3 2 4 2" xfId="9494"/>
    <cellStyle name="Normal 10 4 4 3 2 4 2 2" xfId="9495"/>
    <cellStyle name="Normal 10 4 4 3 2 4 3" xfId="9496"/>
    <cellStyle name="Normal 10 4 4 3 2 4 3 2" xfId="9497"/>
    <cellStyle name="Normal 10 4 4 3 2 4 4" xfId="9498"/>
    <cellStyle name="Normal 10 4 4 3 2 5" xfId="9499"/>
    <cellStyle name="Normal 10 4 4 3 2 5 2" xfId="9500"/>
    <cellStyle name="Normal 10 4 4 3 2 6" xfId="9501"/>
    <cellStyle name="Normal 10 4 4 3 2 6 2" xfId="9502"/>
    <cellStyle name="Normal 10 4 4 3 2 7" xfId="9503"/>
    <cellStyle name="Normal 10 4 4 3 3" xfId="9504"/>
    <cellStyle name="Normal 10 4 4 3 3 2" xfId="9505"/>
    <cellStyle name="Normal 10 4 4 3 3 2 2" xfId="9506"/>
    <cellStyle name="Normal 10 4 4 3 3 2 2 2" xfId="9507"/>
    <cellStyle name="Normal 10 4 4 3 3 2 2 2 2" xfId="9508"/>
    <cellStyle name="Normal 10 4 4 3 3 2 2 3" xfId="9509"/>
    <cellStyle name="Normal 10 4 4 3 3 2 2 3 2" xfId="9510"/>
    <cellStyle name="Normal 10 4 4 3 3 2 2 4" xfId="9511"/>
    <cellStyle name="Normal 10 4 4 3 3 2 3" xfId="9512"/>
    <cellStyle name="Normal 10 4 4 3 3 2 3 2" xfId="9513"/>
    <cellStyle name="Normal 10 4 4 3 3 2 4" xfId="9514"/>
    <cellStyle name="Normal 10 4 4 3 3 2 4 2" xfId="9515"/>
    <cellStyle name="Normal 10 4 4 3 3 2 5" xfId="9516"/>
    <cellStyle name="Normal 10 4 4 3 3 3" xfId="9517"/>
    <cellStyle name="Normal 10 4 4 3 3 3 2" xfId="9518"/>
    <cellStyle name="Normal 10 4 4 3 3 3 2 2" xfId="9519"/>
    <cellStyle name="Normal 10 4 4 3 3 3 3" xfId="9520"/>
    <cellStyle name="Normal 10 4 4 3 3 3 3 2" xfId="9521"/>
    <cellStyle name="Normal 10 4 4 3 3 3 4" xfId="9522"/>
    <cellStyle name="Normal 10 4 4 3 3 4" xfId="9523"/>
    <cellStyle name="Normal 10 4 4 3 3 4 2" xfId="9524"/>
    <cellStyle name="Normal 10 4 4 3 3 5" xfId="9525"/>
    <cellStyle name="Normal 10 4 4 3 3 5 2" xfId="9526"/>
    <cellStyle name="Normal 10 4 4 3 3 6" xfId="9527"/>
    <cellStyle name="Normal 10 4 4 3 4" xfId="9528"/>
    <cellStyle name="Normal 10 4 4 3 4 2" xfId="9529"/>
    <cellStyle name="Normal 10 4 4 3 4 2 2" xfId="9530"/>
    <cellStyle name="Normal 10 4 4 3 4 2 2 2" xfId="9531"/>
    <cellStyle name="Normal 10 4 4 3 4 2 3" xfId="9532"/>
    <cellStyle name="Normal 10 4 4 3 4 2 3 2" xfId="9533"/>
    <cellStyle name="Normal 10 4 4 3 4 2 4" xfId="9534"/>
    <cellStyle name="Normal 10 4 4 3 4 3" xfId="9535"/>
    <cellStyle name="Normal 10 4 4 3 4 3 2" xfId="9536"/>
    <cellStyle name="Normal 10 4 4 3 4 4" xfId="9537"/>
    <cellStyle name="Normal 10 4 4 3 4 4 2" xfId="9538"/>
    <cellStyle name="Normal 10 4 4 3 4 5" xfId="9539"/>
    <cellStyle name="Normal 10 4 4 3 5" xfId="9540"/>
    <cellStyle name="Normal 10 4 4 3 5 2" xfId="9541"/>
    <cellStyle name="Normal 10 4 4 3 5 2 2" xfId="9542"/>
    <cellStyle name="Normal 10 4 4 3 5 3" xfId="9543"/>
    <cellStyle name="Normal 10 4 4 3 5 3 2" xfId="9544"/>
    <cellStyle name="Normal 10 4 4 3 5 4" xfId="9545"/>
    <cellStyle name="Normal 10 4 4 3 6" xfId="9546"/>
    <cellStyle name="Normal 10 4 4 3 6 2" xfId="9547"/>
    <cellStyle name="Normal 10 4 4 3 7" xfId="9548"/>
    <cellStyle name="Normal 10 4 4 3 7 2" xfId="9549"/>
    <cellStyle name="Normal 10 4 4 3 8" xfId="9550"/>
    <cellStyle name="Normal 10 4 4 4" xfId="9551"/>
    <cellStyle name="Normal 10 4 4 4 2" xfId="9552"/>
    <cellStyle name="Normal 10 4 4 4 2 2" xfId="9553"/>
    <cellStyle name="Normal 10 4 4 4 2 2 2" xfId="9554"/>
    <cellStyle name="Normal 10 4 4 4 2 2 2 2" xfId="9555"/>
    <cellStyle name="Normal 10 4 4 4 2 2 2 2 2" xfId="9556"/>
    <cellStyle name="Normal 10 4 4 4 2 2 2 2 2 2" xfId="9557"/>
    <cellStyle name="Normal 10 4 4 4 2 2 2 2 3" xfId="9558"/>
    <cellStyle name="Normal 10 4 4 4 2 2 2 2 3 2" xfId="9559"/>
    <cellStyle name="Normal 10 4 4 4 2 2 2 2 4" xfId="9560"/>
    <cellStyle name="Normal 10 4 4 4 2 2 2 3" xfId="9561"/>
    <cellStyle name="Normal 10 4 4 4 2 2 2 3 2" xfId="9562"/>
    <cellStyle name="Normal 10 4 4 4 2 2 2 4" xfId="9563"/>
    <cellStyle name="Normal 10 4 4 4 2 2 2 4 2" xfId="9564"/>
    <cellStyle name="Normal 10 4 4 4 2 2 2 5" xfId="9565"/>
    <cellStyle name="Normal 10 4 4 4 2 2 3" xfId="9566"/>
    <cellStyle name="Normal 10 4 4 4 2 2 3 2" xfId="9567"/>
    <cellStyle name="Normal 10 4 4 4 2 2 3 2 2" xfId="9568"/>
    <cellStyle name="Normal 10 4 4 4 2 2 3 3" xfId="9569"/>
    <cellStyle name="Normal 10 4 4 4 2 2 3 3 2" xfId="9570"/>
    <cellStyle name="Normal 10 4 4 4 2 2 3 4" xfId="9571"/>
    <cellStyle name="Normal 10 4 4 4 2 2 4" xfId="9572"/>
    <cellStyle name="Normal 10 4 4 4 2 2 4 2" xfId="9573"/>
    <cellStyle name="Normal 10 4 4 4 2 2 5" xfId="9574"/>
    <cellStyle name="Normal 10 4 4 4 2 2 5 2" xfId="9575"/>
    <cellStyle name="Normal 10 4 4 4 2 2 6" xfId="9576"/>
    <cellStyle name="Normal 10 4 4 4 2 3" xfId="9577"/>
    <cellStyle name="Normal 10 4 4 4 2 3 2" xfId="9578"/>
    <cellStyle name="Normal 10 4 4 4 2 3 2 2" xfId="9579"/>
    <cellStyle name="Normal 10 4 4 4 2 3 2 2 2" xfId="9580"/>
    <cellStyle name="Normal 10 4 4 4 2 3 2 3" xfId="9581"/>
    <cellStyle name="Normal 10 4 4 4 2 3 2 3 2" xfId="9582"/>
    <cellStyle name="Normal 10 4 4 4 2 3 2 4" xfId="9583"/>
    <cellStyle name="Normal 10 4 4 4 2 3 3" xfId="9584"/>
    <cellStyle name="Normal 10 4 4 4 2 3 3 2" xfId="9585"/>
    <cellStyle name="Normal 10 4 4 4 2 3 4" xfId="9586"/>
    <cellStyle name="Normal 10 4 4 4 2 3 4 2" xfId="9587"/>
    <cellStyle name="Normal 10 4 4 4 2 3 5" xfId="9588"/>
    <cellStyle name="Normal 10 4 4 4 2 4" xfId="9589"/>
    <cellStyle name="Normal 10 4 4 4 2 4 2" xfId="9590"/>
    <cellStyle name="Normal 10 4 4 4 2 4 2 2" xfId="9591"/>
    <cellStyle name="Normal 10 4 4 4 2 4 3" xfId="9592"/>
    <cellStyle name="Normal 10 4 4 4 2 4 3 2" xfId="9593"/>
    <cellStyle name="Normal 10 4 4 4 2 4 4" xfId="9594"/>
    <cellStyle name="Normal 10 4 4 4 2 5" xfId="9595"/>
    <cellStyle name="Normal 10 4 4 4 2 5 2" xfId="9596"/>
    <cellStyle name="Normal 10 4 4 4 2 6" xfId="9597"/>
    <cellStyle name="Normal 10 4 4 4 2 6 2" xfId="9598"/>
    <cellStyle name="Normal 10 4 4 4 2 7" xfId="9599"/>
    <cellStyle name="Normal 10 4 4 4 3" xfId="9600"/>
    <cellStyle name="Normal 10 4 4 4 3 2" xfId="9601"/>
    <cellStyle name="Normal 10 4 4 4 3 2 2" xfId="9602"/>
    <cellStyle name="Normal 10 4 4 4 3 2 2 2" xfId="9603"/>
    <cellStyle name="Normal 10 4 4 4 3 2 2 2 2" xfId="9604"/>
    <cellStyle name="Normal 10 4 4 4 3 2 2 3" xfId="9605"/>
    <cellStyle name="Normal 10 4 4 4 3 2 2 3 2" xfId="9606"/>
    <cellStyle name="Normal 10 4 4 4 3 2 2 4" xfId="9607"/>
    <cellStyle name="Normal 10 4 4 4 3 2 3" xfId="9608"/>
    <cellStyle name="Normal 10 4 4 4 3 2 3 2" xfId="9609"/>
    <cellStyle name="Normal 10 4 4 4 3 2 4" xfId="9610"/>
    <cellStyle name="Normal 10 4 4 4 3 2 4 2" xfId="9611"/>
    <cellStyle name="Normal 10 4 4 4 3 2 5" xfId="9612"/>
    <cellStyle name="Normal 10 4 4 4 3 3" xfId="9613"/>
    <cellStyle name="Normal 10 4 4 4 3 3 2" xfId="9614"/>
    <cellStyle name="Normal 10 4 4 4 3 3 2 2" xfId="9615"/>
    <cellStyle name="Normal 10 4 4 4 3 3 3" xfId="9616"/>
    <cellStyle name="Normal 10 4 4 4 3 3 3 2" xfId="9617"/>
    <cellStyle name="Normal 10 4 4 4 3 3 4" xfId="9618"/>
    <cellStyle name="Normal 10 4 4 4 3 4" xfId="9619"/>
    <cellStyle name="Normal 10 4 4 4 3 4 2" xfId="9620"/>
    <cellStyle name="Normal 10 4 4 4 3 5" xfId="9621"/>
    <cellStyle name="Normal 10 4 4 4 3 5 2" xfId="9622"/>
    <cellStyle name="Normal 10 4 4 4 3 6" xfId="9623"/>
    <cellStyle name="Normal 10 4 4 4 4" xfId="9624"/>
    <cellStyle name="Normal 10 4 4 4 4 2" xfId="9625"/>
    <cellStyle name="Normal 10 4 4 4 4 2 2" xfId="9626"/>
    <cellStyle name="Normal 10 4 4 4 4 2 2 2" xfId="9627"/>
    <cellStyle name="Normal 10 4 4 4 4 2 3" xfId="9628"/>
    <cellStyle name="Normal 10 4 4 4 4 2 3 2" xfId="9629"/>
    <cellStyle name="Normal 10 4 4 4 4 2 4" xfId="9630"/>
    <cellStyle name="Normal 10 4 4 4 4 3" xfId="9631"/>
    <cellStyle name="Normal 10 4 4 4 4 3 2" xfId="9632"/>
    <cellStyle name="Normal 10 4 4 4 4 4" xfId="9633"/>
    <cellStyle name="Normal 10 4 4 4 4 4 2" xfId="9634"/>
    <cellStyle name="Normal 10 4 4 4 4 5" xfId="9635"/>
    <cellStyle name="Normal 10 4 4 4 5" xfId="9636"/>
    <cellStyle name="Normal 10 4 4 4 5 2" xfId="9637"/>
    <cellStyle name="Normal 10 4 4 4 5 2 2" xfId="9638"/>
    <cellStyle name="Normal 10 4 4 4 5 3" xfId="9639"/>
    <cellStyle name="Normal 10 4 4 4 5 3 2" xfId="9640"/>
    <cellStyle name="Normal 10 4 4 4 5 4" xfId="9641"/>
    <cellStyle name="Normal 10 4 4 4 6" xfId="9642"/>
    <cellStyle name="Normal 10 4 4 4 6 2" xfId="9643"/>
    <cellStyle name="Normal 10 4 4 4 7" xfId="9644"/>
    <cellStyle name="Normal 10 4 4 4 7 2" xfId="9645"/>
    <cellStyle name="Normal 10 4 4 4 8" xfId="9646"/>
    <cellStyle name="Normal 10 4 4 5" xfId="9647"/>
    <cellStyle name="Normal 10 4 4 5 2" xfId="9648"/>
    <cellStyle name="Normal 10 4 4 5 2 2" xfId="9649"/>
    <cellStyle name="Normal 10 4 4 5 2 2 2" xfId="9650"/>
    <cellStyle name="Normal 10 4 4 5 2 2 2 2" xfId="9651"/>
    <cellStyle name="Normal 10 4 4 5 2 2 2 2 2" xfId="9652"/>
    <cellStyle name="Normal 10 4 4 5 2 2 2 3" xfId="9653"/>
    <cellStyle name="Normal 10 4 4 5 2 2 2 3 2" xfId="9654"/>
    <cellStyle name="Normal 10 4 4 5 2 2 2 4" xfId="9655"/>
    <cellStyle name="Normal 10 4 4 5 2 2 3" xfId="9656"/>
    <cellStyle name="Normal 10 4 4 5 2 2 3 2" xfId="9657"/>
    <cellStyle name="Normal 10 4 4 5 2 2 4" xfId="9658"/>
    <cellStyle name="Normal 10 4 4 5 2 2 4 2" xfId="9659"/>
    <cellStyle name="Normal 10 4 4 5 2 2 5" xfId="9660"/>
    <cellStyle name="Normal 10 4 4 5 2 3" xfId="9661"/>
    <cellStyle name="Normal 10 4 4 5 2 3 2" xfId="9662"/>
    <cellStyle name="Normal 10 4 4 5 2 3 2 2" xfId="9663"/>
    <cellStyle name="Normal 10 4 4 5 2 3 3" xfId="9664"/>
    <cellStyle name="Normal 10 4 4 5 2 3 3 2" xfId="9665"/>
    <cellStyle name="Normal 10 4 4 5 2 3 4" xfId="9666"/>
    <cellStyle name="Normal 10 4 4 5 2 4" xfId="9667"/>
    <cellStyle name="Normal 10 4 4 5 2 4 2" xfId="9668"/>
    <cellStyle name="Normal 10 4 4 5 2 5" xfId="9669"/>
    <cellStyle name="Normal 10 4 4 5 2 5 2" xfId="9670"/>
    <cellStyle name="Normal 10 4 4 5 2 6" xfId="9671"/>
    <cellStyle name="Normal 10 4 4 5 3" xfId="9672"/>
    <cellStyle name="Normal 10 4 4 5 3 2" xfId="9673"/>
    <cellStyle name="Normal 10 4 4 5 3 2 2" xfId="9674"/>
    <cellStyle name="Normal 10 4 4 5 3 2 2 2" xfId="9675"/>
    <cellStyle name="Normal 10 4 4 5 3 2 3" xfId="9676"/>
    <cellStyle name="Normal 10 4 4 5 3 2 3 2" xfId="9677"/>
    <cellStyle name="Normal 10 4 4 5 3 2 4" xfId="9678"/>
    <cellStyle name="Normal 10 4 4 5 3 3" xfId="9679"/>
    <cellStyle name="Normal 10 4 4 5 3 3 2" xfId="9680"/>
    <cellStyle name="Normal 10 4 4 5 3 4" xfId="9681"/>
    <cellStyle name="Normal 10 4 4 5 3 4 2" xfId="9682"/>
    <cellStyle name="Normal 10 4 4 5 3 5" xfId="9683"/>
    <cellStyle name="Normal 10 4 4 5 4" xfId="9684"/>
    <cellStyle name="Normal 10 4 4 5 4 2" xfId="9685"/>
    <cellStyle name="Normal 10 4 4 5 4 2 2" xfId="9686"/>
    <cellStyle name="Normal 10 4 4 5 4 3" xfId="9687"/>
    <cellStyle name="Normal 10 4 4 5 4 3 2" xfId="9688"/>
    <cellStyle name="Normal 10 4 4 5 4 4" xfId="9689"/>
    <cellStyle name="Normal 10 4 4 5 5" xfId="9690"/>
    <cellStyle name="Normal 10 4 4 5 5 2" xfId="9691"/>
    <cellStyle name="Normal 10 4 4 5 6" xfId="9692"/>
    <cellStyle name="Normal 10 4 4 5 6 2" xfId="9693"/>
    <cellStyle name="Normal 10 4 4 5 7" xfId="9694"/>
    <cellStyle name="Normal 10 4 4 6" xfId="9695"/>
    <cellStyle name="Normal 10 4 4 6 2" xfId="9696"/>
    <cellStyle name="Normal 10 4 4 6 2 2" xfId="9697"/>
    <cellStyle name="Normal 10 4 4 6 2 2 2" xfId="9698"/>
    <cellStyle name="Normal 10 4 4 6 2 2 2 2" xfId="9699"/>
    <cellStyle name="Normal 10 4 4 6 2 2 3" xfId="9700"/>
    <cellStyle name="Normal 10 4 4 6 2 2 3 2" xfId="9701"/>
    <cellStyle name="Normal 10 4 4 6 2 2 4" xfId="9702"/>
    <cellStyle name="Normal 10 4 4 6 2 3" xfId="9703"/>
    <cellStyle name="Normal 10 4 4 6 2 3 2" xfId="9704"/>
    <cellStyle name="Normal 10 4 4 6 2 4" xfId="9705"/>
    <cellStyle name="Normal 10 4 4 6 2 4 2" xfId="9706"/>
    <cellStyle name="Normal 10 4 4 6 2 5" xfId="9707"/>
    <cellStyle name="Normal 10 4 4 6 3" xfId="9708"/>
    <cellStyle name="Normal 10 4 4 6 3 2" xfId="9709"/>
    <cellStyle name="Normal 10 4 4 6 3 2 2" xfId="9710"/>
    <cellStyle name="Normal 10 4 4 6 3 3" xfId="9711"/>
    <cellStyle name="Normal 10 4 4 6 3 3 2" xfId="9712"/>
    <cellStyle name="Normal 10 4 4 6 3 4" xfId="9713"/>
    <cellStyle name="Normal 10 4 4 6 4" xfId="9714"/>
    <cellStyle name="Normal 10 4 4 6 4 2" xfId="9715"/>
    <cellStyle name="Normal 10 4 4 6 5" xfId="9716"/>
    <cellStyle name="Normal 10 4 4 6 5 2" xfId="9717"/>
    <cellStyle name="Normal 10 4 4 6 6" xfId="9718"/>
    <cellStyle name="Normal 10 4 4 7" xfId="9719"/>
    <cellStyle name="Normal 10 4 4 7 2" xfId="9720"/>
    <cellStyle name="Normal 10 4 4 7 2 2" xfId="9721"/>
    <cellStyle name="Normal 10 4 4 7 2 2 2" xfId="9722"/>
    <cellStyle name="Normal 10 4 4 7 2 3" xfId="9723"/>
    <cellStyle name="Normal 10 4 4 7 2 3 2" xfId="9724"/>
    <cellStyle name="Normal 10 4 4 7 2 4" xfId="9725"/>
    <cellStyle name="Normal 10 4 4 7 3" xfId="9726"/>
    <cellStyle name="Normal 10 4 4 7 3 2" xfId="9727"/>
    <cellStyle name="Normal 10 4 4 7 4" xfId="9728"/>
    <cellStyle name="Normal 10 4 4 7 4 2" xfId="9729"/>
    <cellStyle name="Normal 10 4 4 7 5" xfId="9730"/>
    <cellStyle name="Normal 10 4 4 8" xfId="9731"/>
    <cellStyle name="Normal 10 4 4 8 2" xfId="9732"/>
    <cellStyle name="Normal 10 4 4 8 2 2" xfId="9733"/>
    <cellStyle name="Normal 10 4 4 8 3" xfId="9734"/>
    <cellStyle name="Normal 10 4 4 8 3 2" xfId="9735"/>
    <cellStyle name="Normal 10 4 4 8 4" xfId="9736"/>
    <cellStyle name="Normal 10 4 4 9" xfId="9737"/>
    <cellStyle name="Normal 10 4 4 9 2" xfId="9738"/>
    <cellStyle name="Normal 10 4 5" xfId="9739"/>
    <cellStyle name="Normal 10 4 5 2" xfId="9740"/>
    <cellStyle name="Normal 10 4 5 2 2" xfId="9741"/>
    <cellStyle name="Normal 10 4 5 2 2 2" xfId="9742"/>
    <cellStyle name="Normal 10 4 5 2 2 2 2" xfId="9743"/>
    <cellStyle name="Normal 10 4 5 2 2 2 2 2" xfId="9744"/>
    <cellStyle name="Normal 10 4 5 2 2 2 2 2 2" xfId="9745"/>
    <cellStyle name="Normal 10 4 5 2 2 2 2 3" xfId="9746"/>
    <cellStyle name="Normal 10 4 5 2 2 2 2 3 2" xfId="9747"/>
    <cellStyle name="Normal 10 4 5 2 2 2 2 4" xfId="9748"/>
    <cellStyle name="Normal 10 4 5 2 2 2 3" xfId="9749"/>
    <cellStyle name="Normal 10 4 5 2 2 2 3 2" xfId="9750"/>
    <cellStyle name="Normal 10 4 5 2 2 2 4" xfId="9751"/>
    <cellStyle name="Normal 10 4 5 2 2 2 4 2" xfId="9752"/>
    <cellStyle name="Normal 10 4 5 2 2 2 5" xfId="9753"/>
    <cellStyle name="Normal 10 4 5 2 2 3" xfId="9754"/>
    <cellStyle name="Normal 10 4 5 2 2 3 2" xfId="9755"/>
    <cellStyle name="Normal 10 4 5 2 2 3 2 2" xfId="9756"/>
    <cellStyle name="Normal 10 4 5 2 2 3 3" xfId="9757"/>
    <cellStyle name="Normal 10 4 5 2 2 3 3 2" xfId="9758"/>
    <cellStyle name="Normal 10 4 5 2 2 3 4" xfId="9759"/>
    <cellStyle name="Normal 10 4 5 2 2 4" xfId="9760"/>
    <cellStyle name="Normal 10 4 5 2 2 4 2" xfId="9761"/>
    <cellStyle name="Normal 10 4 5 2 2 5" xfId="9762"/>
    <cellStyle name="Normal 10 4 5 2 2 5 2" xfId="9763"/>
    <cellStyle name="Normal 10 4 5 2 2 6" xfId="9764"/>
    <cellStyle name="Normal 10 4 5 2 3" xfId="9765"/>
    <cellStyle name="Normal 10 4 5 2 3 2" xfId="9766"/>
    <cellStyle name="Normal 10 4 5 2 3 2 2" xfId="9767"/>
    <cellStyle name="Normal 10 4 5 2 3 2 2 2" xfId="9768"/>
    <cellStyle name="Normal 10 4 5 2 3 2 3" xfId="9769"/>
    <cellStyle name="Normal 10 4 5 2 3 2 3 2" xfId="9770"/>
    <cellStyle name="Normal 10 4 5 2 3 2 4" xfId="9771"/>
    <cellStyle name="Normal 10 4 5 2 3 3" xfId="9772"/>
    <cellStyle name="Normal 10 4 5 2 3 3 2" xfId="9773"/>
    <cellStyle name="Normal 10 4 5 2 3 4" xfId="9774"/>
    <cellStyle name="Normal 10 4 5 2 3 4 2" xfId="9775"/>
    <cellStyle name="Normal 10 4 5 2 3 5" xfId="9776"/>
    <cellStyle name="Normal 10 4 5 2 4" xfId="9777"/>
    <cellStyle name="Normal 10 4 5 2 4 2" xfId="9778"/>
    <cellStyle name="Normal 10 4 5 2 4 2 2" xfId="9779"/>
    <cellStyle name="Normal 10 4 5 2 4 3" xfId="9780"/>
    <cellStyle name="Normal 10 4 5 2 4 3 2" xfId="9781"/>
    <cellStyle name="Normal 10 4 5 2 4 4" xfId="9782"/>
    <cellStyle name="Normal 10 4 5 2 5" xfId="9783"/>
    <cellStyle name="Normal 10 4 5 2 5 2" xfId="9784"/>
    <cellStyle name="Normal 10 4 5 2 6" xfId="9785"/>
    <cellStyle name="Normal 10 4 5 2 6 2" xfId="9786"/>
    <cellStyle name="Normal 10 4 5 2 7" xfId="9787"/>
    <cellStyle name="Normal 10 4 5 3" xfId="9788"/>
    <cellStyle name="Normal 10 4 5 3 2" xfId="9789"/>
    <cellStyle name="Normal 10 4 5 3 2 2" xfId="9790"/>
    <cellStyle name="Normal 10 4 5 3 2 2 2" xfId="9791"/>
    <cellStyle name="Normal 10 4 5 3 2 2 2 2" xfId="9792"/>
    <cellStyle name="Normal 10 4 5 3 2 2 3" xfId="9793"/>
    <cellStyle name="Normal 10 4 5 3 2 2 3 2" xfId="9794"/>
    <cellStyle name="Normal 10 4 5 3 2 2 4" xfId="9795"/>
    <cellStyle name="Normal 10 4 5 3 2 3" xfId="9796"/>
    <cellStyle name="Normal 10 4 5 3 2 3 2" xfId="9797"/>
    <cellStyle name="Normal 10 4 5 3 2 4" xfId="9798"/>
    <cellStyle name="Normal 10 4 5 3 2 4 2" xfId="9799"/>
    <cellStyle name="Normal 10 4 5 3 2 5" xfId="9800"/>
    <cellStyle name="Normal 10 4 5 3 3" xfId="9801"/>
    <cellStyle name="Normal 10 4 5 3 3 2" xfId="9802"/>
    <cellStyle name="Normal 10 4 5 3 3 2 2" xfId="9803"/>
    <cellStyle name="Normal 10 4 5 3 3 3" xfId="9804"/>
    <cellStyle name="Normal 10 4 5 3 3 3 2" xfId="9805"/>
    <cellStyle name="Normal 10 4 5 3 3 4" xfId="9806"/>
    <cellStyle name="Normal 10 4 5 3 4" xfId="9807"/>
    <cellStyle name="Normal 10 4 5 3 4 2" xfId="9808"/>
    <cellStyle name="Normal 10 4 5 3 5" xfId="9809"/>
    <cellStyle name="Normal 10 4 5 3 5 2" xfId="9810"/>
    <cellStyle name="Normal 10 4 5 3 6" xfId="9811"/>
    <cellStyle name="Normal 10 4 5 4" xfId="9812"/>
    <cellStyle name="Normal 10 4 5 4 2" xfId="9813"/>
    <cellStyle name="Normal 10 4 5 4 2 2" xfId="9814"/>
    <cellStyle name="Normal 10 4 5 4 2 2 2" xfId="9815"/>
    <cellStyle name="Normal 10 4 5 4 2 3" xfId="9816"/>
    <cellStyle name="Normal 10 4 5 4 2 3 2" xfId="9817"/>
    <cellStyle name="Normal 10 4 5 4 2 4" xfId="9818"/>
    <cellStyle name="Normal 10 4 5 4 3" xfId="9819"/>
    <cellStyle name="Normal 10 4 5 4 3 2" xfId="9820"/>
    <cellStyle name="Normal 10 4 5 4 4" xfId="9821"/>
    <cellStyle name="Normal 10 4 5 4 4 2" xfId="9822"/>
    <cellStyle name="Normal 10 4 5 4 5" xfId="9823"/>
    <cellStyle name="Normal 10 4 5 5" xfId="9824"/>
    <cellStyle name="Normal 10 4 5 5 2" xfId="9825"/>
    <cellStyle name="Normal 10 4 5 5 2 2" xfId="9826"/>
    <cellStyle name="Normal 10 4 5 5 3" xfId="9827"/>
    <cellStyle name="Normal 10 4 5 5 3 2" xfId="9828"/>
    <cellStyle name="Normal 10 4 5 5 4" xfId="9829"/>
    <cellStyle name="Normal 10 4 5 6" xfId="9830"/>
    <cellStyle name="Normal 10 4 5 6 2" xfId="9831"/>
    <cellStyle name="Normal 10 4 5 7" xfId="9832"/>
    <cellStyle name="Normal 10 4 5 7 2" xfId="9833"/>
    <cellStyle name="Normal 10 4 5 8" xfId="9834"/>
    <cellStyle name="Normal 10 4 6" xfId="9835"/>
    <cellStyle name="Normal 10 4 6 2" xfId="9836"/>
    <cellStyle name="Normal 10 4 6 2 2" xfId="9837"/>
    <cellStyle name="Normal 10 4 6 2 2 2" xfId="9838"/>
    <cellStyle name="Normal 10 4 6 2 2 2 2" xfId="9839"/>
    <cellStyle name="Normal 10 4 6 2 2 2 2 2" xfId="9840"/>
    <cellStyle name="Normal 10 4 6 2 2 2 2 2 2" xfId="9841"/>
    <cellStyle name="Normal 10 4 6 2 2 2 2 3" xfId="9842"/>
    <cellStyle name="Normal 10 4 6 2 2 2 2 3 2" xfId="9843"/>
    <cellStyle name="Normal 10 4 6 2 2 2 2 4" xfId="9844"/>
    <cellStyle name="Normal 10 4 6 2 2 2 3" xfId="9845"/>
    <cellStyle name="Normal 10 4 6 2 2 2 3 2" xfId="9846"/>
    <cellStyle name="Normal 10 4 6 2 2 2 4" xfId="9847"/>
    <cellStyle name="Normal 10 4 6 2 2 2 4 2" xfId="9848"/>
    <cellStyle name="Normal 10 4 6 2 2 2 5" xfId="9849"/>
    <cellStyle name="Normal 10 4 6 2 2 3" xfId="9850"/>
    <cellStyle name="Normal 10 4 6 2 2 3 2" xfId="9851"/>
    <cellStyle name="Normal 10 4 6 2 2 3 2 2" xfId="9852"/>
    <cellStyle name="Normal 10 4 6 2 2 3 3" xfId="9853"/>
    <cellStyle name="Normal 10 4 6 2 2 3 3 2" xfId="9854"/>
    <cellStyle name="Normal 10 4 6 2 2 3 4" xfId="9855"/>
    <cellStyle name="Normal 10 4 6 2 2 4" xfId="9856"/>
    <cellStyle name="Normal 10 4 6 2 2 4 2" xfId="9857"/>
    <cellStyle name="Normal 10 4 6 2 2 5" xfId="9858"/>
    <cellStyle name="Normal 10 4 6 2 2 5 2" xfId="9859"/>
    <cellStyle name="Normal 10 4 6 2 2 6" xfId="9860"/>
    <cellStyle name="Normal 10 4 6 2 3" xfId="9861"/>
    <cellStyle name="Normal 10 4 6 2 3 2" xfId="9862"/>
    <cellStyle name="Normal 10 4 6 2 3 2 2" xfId="9863"/>
    <cellStyle name="Normal 10 4 6 2 3 2 2 2" xfId="9864"/>
    <cellStyle name="Normal 10 4 6 2 3 2 3" xfId="9865"/>
    <cellStyle name="Normal 10 4 6 2 3 2 3 2" xfId="9866"/>
    <cellStyle name="Normal 10 4 6 2 3 2 4" xfId="9867"/>
    <cellStyle name="Normal 10 4 6 2 3 3" xfId="9868"/>
    <cellStyle name="Normal 10 4 6 2 3 3 2" xfId="9869"/>
    <cellStyle name="Normal 10 4 6 2 3 4" xfId="9870"/>
    <cellStyle name="Normal 10 4 6 2 3 4 2" xfId="9871"/>
    <cellStyle name="Normal 10 4 6 2 3 5" xfId="9872"/>
    <cellStyle name="Normal 10 4 6 2 4" xfId="9873"/>
    <cellStyle name="Normal 10 4 6 2 4 2" xfId="9874"/>
    <cellStyle name="Normal 10 4 6 2 4 2 2" xfId="9875"/>
    <cellStyle name="Normal 10 4 6 2 4 3" xfId="9876"/>
    <cellStyle name="Normal 10 4 6 2 4 3 2" xfId="9877"/>
    <cellStyle name="Normal 10 4 6 2 4 4" xfId="9878"/>
    <cellStyle name="Normal 10 4 6 2 5" xfId="9879"/>
    <cellStyle name="Normal 10 4 6 2 5 2" xfId="9880"/>
    <cellStyle name="Normal 10 4 6 2 6" xfId="9881"/>
    <cellStyle name="Normal 10 4 6 2 6 2" xfId="9882"/>
    <cellStyle name="Normal 10 4 6 2 7" xfId="9883"/>
    <cellStyle name="Normal 10 4 6 3" xfId="9884"/>
    <cellStyle name="Normal 10 4 6 3 2" xfId="9885"/>
    <cellStyle name="Normal 10 4 6 3 2 2" xfId="9886"/>
    <cellStyle name="Normal 10 4 6 3 2 2 2" xfId="9887"/>
    <cellStyle name="Normal 10 4 6 3 2 2 2 2" xfId="9888"/>
    <cellStyle name="Normal 10 4 6 3 2 2 3" xfId="9889"/>
    <cellStyle name="Normal 10 4 6 3 2 2 3 2" xfId="9890"/>
    <cellStyle name="Normal 10 4 6 3 2 2 4" xfId="9891"/>
    <cellStyle name="Normal 10 4 6 3 2 3" xfId="9892"/>
    <cellStyle name="Normal 10 4 6 3 2 3 2" xfId="9893"/>
    <cellStyle name="Normal 10 4 6 3 2 4" xfId="9894"/>
    <cellStyle name="Normal 10 4 6 3 2 4 2" xfId="9895"/>
    <cellStyle name="Normal 10 4 6 3 2 5" xfId="9896"/>
    <cellStyle name="Normal 10 4 6 3 3" xfId="9897"/>
    <cellStyle name="Normal 10 4 6 3 3 2" xfId="9898"/>
    <cellStyle name="Normal 10 4 6 3 3 2 2" xfId="9899"/>
    <cellStyle name="Normal 10 4 6 3 3 3" xfId="9900"/>
    <cellStyle name="Normal 10 4 6 3 3 3 2" xfId="9901"/>
    <cellStyle name="Normal 10 4 6 3 3 4" xfId="9902"/>
    <cellStyle name="Normal 10 4 6 3 4" xfId="9903"/>
    <cellStyle name="Normal 10 4 6 3 4 2" xfId="9904"/>
    <cellStyle name="Normal 10 4 6 3 5" xfId="9905"/>
    <cellStyle name="Normal 10 4 6 3 5 2" xfId="9906"/>
    <cellStyle name="Normal 10 4 6 3 6" xfId="9907"/>
    <cellStyle name="Normal 10 4 6 4" xfId="9908"/>
    <cellStyle name="Normal 10 4 6 4 2" xfId="9909"/>
    <cellStyle name="Normal 10 4 6 4 2 2" xfId="9910"/>
    <cellStyle name="Normal 10 4 6 4 2 2 2" xfId="9911"/>
    <cellStyle name="Normal 10 4 6 4 2 3" xfId="9912"/>
    <cellStyle name="Normal 10 4 6 4 2 3 2" xfId="9913"/>
    <cellStyle name="Normal 10 4 6 4 2 4" xfId="9914"/>
    <cellStyle name="Normal 10 4 6 4 3" xfId="9915"/>
    <cellStyle name="Normal 10 4 6 4 3 2" xfId="9916"/>
    <cellStyle name="Normal 10 4 6 4 4" xfId="9917"/>
    <cellStyle name="Normal 10 4 6 4 4 2" xfId="9918"/>
    <cellStyle name="Normal 10 4 6 4 5" xfId="9919"/>
    <cellStyle name="Normal 10 4 6 5" xfId="9920"/>
    <cellStyle name="Normal 10 4 6 5 2" xfId="9921"/>
    <cellStyle name="Normal 10 4 6 5 2 2" xfId="9922"/>
    <cellStyle name="Normal 10 4 6 5 3" xfId="9923"/>
    <cellStyle name="Normal 10 4 6 5 3 2" xfId="9924"/>
    <cellStyle name="Normal 10 4 6 5 4" xfId="9925"/>
    <cellStyle name="Normal 10 4 6 6" xfId="9926"/>
    <cellStyle name="Normal 10 4 6 6 2" xfId="9927"/>
    <cellStyle name="Normal 10 4 6 7" xfId="9928"/>
    <cellStyle name="Normal 10 4 6 7 2" xfId="9929"/>
    <cellStyle name="Normal 10 4 6 8" xfId="9930"/>
    <cellStyle name="Normal 10 4 7" xfId="9931"/>
    <cellStyle name="Normal 10 4 7 2" xfId="9932"/>
    <cellStyle name="Normal 10 4 7 2 2" xfId="9933"/>
    <cellStyle name="Normal 10 4 7 2 2 2" xfId="9934"/>
    <cellStyle name="Normal 10 4 7 2 2 2 2" xfId="9935"/>
    <cellStyle name="Normal 10 4 7 2 2 2 2 2" xfId="9936"/>
    <cellStyle name="Normal 10 4 7 2 2 2 2 2 2" xfId="9937"/>
    <cellStyle name="Normal 10 4 7 2 2 2 2 3" xfId="9938"/>
    <cellStyle name="Normal 10 4 7 2 2 2 2 3 2" xfId="9939"/>
    <cellStyle name="Normal 10 4 7 2 2 2 2 4" xfId="9940"/>
    <cellStyle name="Normal 10 4 7 2 2 2 3" xfId="9941"/>
    <cellStyle name="Normal 10 4 7 2 2 2 3 2" xfId="9942"/>
    <cellStyle name="Normal 10 4 7 2 2 2 4" xfId="9943"/>
    <cellStyle name="Normal 10 4 7 2 2 2 4 2" xfId="9944"/>
    <cellStyle name="Normal 10 4 7 2 2 2 5" xfId="9945"/>
    <cellStyle name="Normal 10 4 7 2 2 3" xfId="9946"/>
    <cellStyle name="Normal 10 4 7 2 2 3 2" xfId="9947"/>
    <cellStyle name="Normal 10 4 7 2 2 3 2 2" xfId="9948"/>
    <cellStyle name="Normal 10 4 7 2 2 3 3" xfId="9949"/>
    <cellStyle name="Normal 10 4 7 2 2 3 3 2" xfId="9950"/>
    <cellStyle name="Normal 10 4 7 2 2 3 4" xfId="9951"/>
    <cellStyle name="Normal 10 4 7 2 2 4" xfId="9952"/>
    <cellStyle name="Normal 10 4 7 2 2 4 2" xfId="9953"/>
    <cellStyle name="Normal 10 4 7 2 2 5" xfId="9954"/>
    <cellStyle name="Normal 10 4 7 2 2 5 2" xfId="9955"/>
    <cellStyle name="Normal 10 4 7 2 2 6" xfId="9956"/>
    <cellStyle name="Normal 10 4 7 2 3" xfId="9957"/>
    <cellStyle name="Normal 10 4 7 2 3 2" xfId="9958"/>
    <cellStyle name="Normal 10 4 7 2 3 2 2" xfId="9959"/>
    <cellStyle name="Normal 10 4 7 2 3 2 2 2" xfId="9960"/>
    <cellStyle name="Normal 10 4 7 2 3 2 3" xfId="9961"/>
    <cellStyle name="Normal 10 4 7 2 3 2 3 2" xfId="9962"/>
    <cellStyle name="Normal 10 4 7 2 3 2 4" xfId="9963"/>
    <cellStyle name="Normal 10 4 7 2 3 3" xfId="9964"/>
    <cellStyle name="Normal 10 4 7 2 3 3 2" xfId="9965"/>
    <cellStyle name="Normal 10 4 7 2 3 4" xfId="9966"/>
    <cellStyle name="Normal 10 4 7 2 3 4 2" xfId="9967"/>
    <cellStyle name="Normal 10 4 7 2 3 5" xfId="9968"/>
    <cellStyle name="Normal 10 4 7 2 4" xfId="9969"/>
    <cellStyle name="Normal 10 4 7 2 4 2" xfId="9970"/>
    <cellStyle name="Normal 10 4 7 2 4 2 2" xfId="9971"/>
    <cellStyle name="Normal 10 4 7 2 4 3" xfId="9972"/>
    <cellStyle name="Normal 10 4 7 2 4 3 2" xfId="9973"/>
    <cellStyle name="Normal 10 4 7 2 4 4" xfId="9974"/>
    <cellStyle name="Normal 10 4 7 2 5" xfId="9975"/>
    <cellStyle name="Normal 10 4 7 2 5 2" xfId="9976"/>
    <cellStyle name="Normal 10 4 7 2 6" xfId="9977"/>
    <cellStyle name="Normal 10 4 7 2 6 2" xfId="9978"/>
    <cellStyle name="Normal 10 4 7 2 7" xfId="9979"/>
    <cellStyle name="Normal 10 4 7 3" xfId="9980"/>
    <cellStyle name="Normal 10 4 7 3 2" xfId="9981"/>
    <cellStyle name="Normal 10 4 7 3 2 2" xfId="9982"/>
    <cellStyle name="Normal 10 4 7 3 2 2 2" xfId="9983"/>
    <cellStyle name="Normal 10 4 7 3 2 2 2 2" xfId="9984"/>
    <cellStyle name="Normal 10 4 7 3 2 2 3" xfId="9985"/>
    <cellStyle name="Normal 10 4 7 3 2 2 3 2" xfId="9986"/>
    <cellStyle name="Normal 10 4 7 3 2 2 4" xfId="9987"/>
    <cellStyle name="Normal 10 4 7 3 2 3" xfId="9988"/>
    <cellStyle name="Normal 10 4 7 3 2 3 2" xfId="9989"/>
    <cellStyle name="Normal 10 4 7 3 2 4" xfId="9990"/>
    <cellStyle name="Normal 10 4 7 3 2 4 2" xfId="9991"/>
    <cellStyle name="Normal 10 4 7 3 2 5" xfId="9992"/>
    <cellStyle name="Normal 10 4 7 3 3" xfId="9993"/>
    <cellStyle name="Normal 10 4 7 3 3 2" xfId="9994"/>
    <cellStyle name="Normal 10 4 7 3 3 2 2" xfId="9995"/>
    <cellStyle name="Normal 10 4 7 3 3 3" xfId="9996"/>
    <cellStyle name="Normal 10 4 7 3 3 3 2" xfId="9997"/>
    <cellStyle name="Normal 10 4 7 3 3 4" xfId="9998"/>
    <cellStyle name="Normal 10 4 7 3 4" xfId="9999"/>
    <cellStyle name="Normal 10 4 7 3 4 2" xfId="10000"/>
    <cellStyle name="Normal 10 4 7 3 5" xfId="10001"/>
    <cellStyle name="Normal 10 4 7 3 5 2" xfId="10002"/>
    <cellStyle name="Normal 10 4 7 3 6" xfId="10003"/>
    <cellStyle name="Normal 10 4 7 4" xfId="10004"/>
    <cellStyle name="Normal 10 4 7 4 2" xfId="10005"/>
    <cellStyle name="Normal 10 4 7 4 2 2" xfId="10006"/>
    <cellStyle name="Normal 10 4 7 4 2 2 2" xfId="10007"/>
    <cellStyle name="Normal 10 4 7 4 2 3" xfId="10008"/>
    <cellStyle name="Normal 10 4 7 4 2 3 2" xfId="10009"/>
    <cellStyle name="Normal 10 4 7 4 2 4" xfId="10010"/>
    <cellStyle name="Normal 10 4 7 4 3" xfId="10011"/>
    <cellStyle name="Normal 10 4 7 4 3 2" xfId="10012"/>
    <cellStyle name="Normal 10 4 7 4 4" xfId="10013"/>
    <cellStyle name="Normal 10 4 7 4 4 2" xfId="10014"/>
    <cellStyle name="Normal 10 4 7 4 5" xfId="10015"/>
    <cellStyle name="Normal 10 4 7 5" xfId="10016"/>
    <cellStyle name="Normal 10 4 7 5 2" xfId="10017"/>
    <cellStyle name="Normal 10 4 7 5 2 2" xfId="10018"/>
    <cellStyle name="Normal 10 4 7 5 3" xfId="10019"/>
    <cellStyle name="Normal 10 4 7 5 3 2" xfId="10020"/>
    <cellStyle name="Normal 10 4 7 5 4" xfId="10021"/>
    <cellStyle name="Normal 10 4 7 6" xfId="10022"/>
    <cellStyle name="Normal 10 4 7 6 2" xfId="10023"/>
    <cellStyle name="Normal 10 4 7 7" xfId="10024"/>
    <cellStyle name="Normal 10 4 7 7 2" xfId="10025"/>
    <cellStyle name="Normal 10 4 7 8" xfId="10026"/>
    <cellStyle name="Normal 10 4 8" xfId="10027"/>
    <cellStyle name="Normal 10 4 8 2" xfId="10028"/>
    <cellStyle name="Normal 10 4 8 2 2" xfId="10029"/>
    <cellStyle name="Normal 10 4 8 2 2 2" xfId="10030"/>
    <cellStyle name="Normal 10 4 8 2 2 2 2" xfId="10031"/>
    <cellStyle name="Normal 10 4 8 2 2 2 2 2" xfId="10032"/>
    <cellStyle name="Normal 10 4 8 2 2 2 3" xfId="10033"/>
    <cellStyle name="Normal 10 4 8 2 2 2 3 2" xfId="10034"/>
    <cellStyle name="Normal 10 4 8 2 2 2 4" xfId="10035"/>
    <cellStyle name="Normal 10 4 8 2 2 3" xfId="10036"/>
    <cellStyle name="Normal 10 4 8 2 2 3 2" xfId="10037"/>
    <cellStyle name="Normal 10 4 8 2 2 4" xfId="10038"/>
    <cellStyle name="Normal 10 4 8 2 2 4 2" xfId="10039"/>
    <cellStyle name="Normal 10 4 8 2 2 5" xfId="10040"/>
    <cellStyle name="Normal 10 4 8 2 3" xfId="10041"/>
    <cellStyle name="Normal 10 4 8 2 3 2" xfId="10042"/>
    <cellStyle name="Normal 10 4 8 2 3 2 2" xfId="10043"/>
    <cellStyle name="Normal 10 4 8 2 3 3" xfId="10044"/>
    <cellStyle name="Normal 10 4 8 2 3 3 2" xfId="10045"/>
    <cellStyle name="Normal 10 4 8 2 3 4" xfId="10046"/>
    <cellStyle name="Normal 10 4 8 2 4" xfId="10047"/>
    <cellStyle name="Normal 10 4 8 2 4 2" xfId="10048"/>
    <cellStyle name="Normal 10 4 8 2 5" xfId="10049"/>
    <cellStyle name="Normal 10 4 8 2 5 2" xfId="10050"/>
    <cellStyle name="Normal 10 4 8 2 6" xfId="10051"/>
    <cellStyle name="Normal 10 4 8 3" xfId="10052"/>
    <cellStyle name="Normal 10 4 8 3 2" xfId="10053"/>
    <cellStyle name="Normal 10 4 8 3 2 2" xfId="10054"/>
    <cellStyle name="Normal 10 4 8 3 2 2 2" xfId="10055"/>
    <cellStyle name="Normal 10 4 8 3 2 3" xfId="10056"/>
    <cellStyle name="Normal 10 4 8 3 2 3 2" xfId="10057"/>
    <cellStyle name="Normal 10 4 8 3 2 4" xfId="10058"/>
    <cellStyle name="Normal 10 4 8 3 3" xfId="10059"/>
    <cellStyle name="Normal 10 4 8 3 3 2" xfId="10060"/>
    <cellStyle name="Normal 10 4 8 3 4" xfId="10061"/>
    <cellStyle name="Normal 10 4 8 3 4 2" xfId="10062"/>
    <cellStyle name="Normal 10 4 8 3 5" xfId="10063"/>
    <cellStyle name="Normal 10 4 8 4" xfId="10064"/>
    <cellStyle name="Normal 10 4 8 4 2" xfId="10065"/>
    <cellStyle name="Normal 10 4 8 4 2 2" xfId="10066"/>
    <cellStyle name="Normal 10 4 8 4 3" xfId="10067"/>
    <cellStyle name="Normal 10 4 8 4 3 2" xfId="10068"/>
    <cellStyle name="Normal 10 4 8 4 4" xfId="10069"/>
    <cellStyle name="Normal 10 4 8 5" xfId="10070"/>
    <cellStyle name="Normal 10 4 8 5 2" xfId="10071"/>
    <cellStyle name="Normal 10 4 8 6" xfId="10072"/>
    <cellStyle name="Normal 10 4 8 6 2" xfId="10073"/>
    <cellStyle name="Normal 10 4 8 7" xfId="10074"/>
    <cellStyle name="Normal 10 4 9" xfId="10075"/>
    <cellStyle name="Normal 10 4 9 2" xfId="10076"/>
    <cellStyle name="Normal 10 4 9 2 2" xfId="10077"/>
    <cellStyle name="Normal 10 4 9 2 2 2" xfId="10078"/>
    <cellStyle name="Normal 10 4 9 2 2 2 2" xfId="10079"/>
    <cellStyle name="Normal 10 4 9 2 2 3" xfId="10080"/>
    <cellStyle name="Normal 10 4 9 2 2 3 2" xfId="10081"/>
    <cellStyle name="Normal 10 4 9 2 2 4" xfId="10082"/>
    <cellStyle name="Normal 10 4 9 2 3" xfId="10083"/>
    <cellStyle name="Normal 10 4 9 2 3 2" xfId="10084"/>
    <cellStyle name="Normal 10 4 9 2 4" xfId="10085"/>
    <cellStyle name="Normal 10 4 9 2 4 2" xfId="10086"/>
    <cellStyle name="Normal 10 4 9 2 5" xfId="10087"/>
    <cellStyle name="Normal 10 4 9 3" xfId="10088"/>
    <cellStyle name="Normal 10 4 9 3 2" xfId="10089"/>
    <cellStyle name="Normal 10 4 9 3 2 2" xfId="10090"/>
    <cellStyle name="Normal 10 4 9 3 3" xfId="10091"/>
    <cellStyle name="Normal 10 4 9 3 3 2" xfId="10092"/>
    <cellStyle name="Normal 10 4 9 3 4" xfId="10093"/>
    <cellStyle name="Normal 10 4 9 4" xfId="10094"/>
    <cellStyle name="Normal 10 4 9 4 2" xfId="10095"/>
    <cellStyle name="Normal 10 4 9 5" xfId="10096"/>
    <cellStyle name="Normal 10 4 9 5 2" xfId="10097"/>
    <cellStyle name="Normal 10 4 9 6" xfId="10098"/>
    <cellStyle name="Normal 10 5" xfId="10099"/>
    <cellStyle name="Normal 10 5 2" xfId="10100"/>
    <cellStyle name="Normal 10 5 2 10" xfId="10101"/>
    <cellStyle name="Normal 10 5 2 2" xfId="10102"/>
    <cellStyle name="Normal 10 5 2 2 2" xfId="10103"/>
    <cellStyle name="Normal 10 5 2 3" xfId="10104"/>
    <cellStyle name="Normal 10 5 2 3 2" xfId="10105"/>
    <cellStyle name="Normal 10 5 2 3 2 2" xfId="10106"/>
    <cellStyle name="Normal 10 5 2 3 2 2 2" xfId="10107"/>
    <cellStyle name="Normal 10 5 2 3 2 2 2 2" xfId="10108"/>
    <cellStyle name="Normal 10 5 2 3 2 2 2 2 2" xfId="10109"/>
    <cellStyle name="Normal 10 5 2 3 2 2 2 3" xfId="10110"/>
    <cellStyle name="Normal 10 5 2 3 2 2 2 3 2" xfId="10111"/>
    <cellStyle name="Normal 10 5 2 3 2 2 2 4" xfId="10112"/>
    <cellStyle name="Normal 10 5 2 3 2 2 3" xfId="10113"/>
    <cellStyle name="Normal 10 5 2 3 2 2 3 2" xfId="10114"/>
    <cellStyle name="Normal 10 5 2 3 2 2 4" xfId="10115"/>
    <cellStyle name="Normal 10 5 2 3 2 2 4 2" xfId="10116"/>
    <cellStyle name="Normal 10 5 2 3 2 2 5" xfId="10117"/>
    <cellStyle name="Normal 10 5 2 3 2 3" xfId="10118"/>
    <cellStyle name="Normal 10 5 2 3 2 3 2" xfId="10119"/>
    <cellStyle name="Normal 10 5 2 3 2 3 2 2" xfId="10120"/>
    <cellStyle name="Normal 10 5 2 3 2 3 3" xfId="10121"/>
    <cellStyle name="Normal 10 5 2 3 2 3 3 2" xfId="10122"/>
    <cellStyle name="Normal 10 5 2 3 2 3 4" xfId="10123"/>
    <cellStyle name="Normal 10 5 2 3 2 4" xfId="10124"/>
    <cellStyle name="Normal 10 5 2 3 2 4 2" xfId="10125"/>
    <cellStyle name="Normal 10 5 2 3 2 5" xfId="10126"/>
    <cellStyle name="Normal 10 5 2 3 2 5 2" xfId="10127"/>
    <cellStyle name="Normal 10 5 2 3 2 6" xfId="10128"/>
    <cellStyle name="Normal 10 5 2 3 3" xfId="10129"/>
    <cellStyle name="Normal 10 5 2 3 3 2" xfId="10130"/>
    <cellStyle name="Normal 10 5 2 3 3 2 2" xfId="10131"/>
    <cellStyle name="Normal 10 5 2 3 3 2 2 2" xfId="10132"/>
    <cellStyle name="Normal 10 5 2 3 3 2 3" xfId="10133"/>
    <cellStyle name="Normal 10 5 2 3 3 2 3 2" xfId="10134"/>
    <cellStyle name="Normal 10 5 2 3 3 2 4" xfId="10135"/>
    <cellStyle name="Normal 10 5 2 3 3 3" xfId="10136"/>
    <cellStyle name="Normal 10 5 2 3 3 3 2" xfId="10137"/>
    <cellStyle name="Normal 10 5 2 3 3 4" xfId="10138"/>
    <cellStyle name="Normal 10 5 2 3 3 4 2" xfId="10139"/>
    <cellStyle name="Normal 10 5 2 3 3 5" xfId="10140"/>
    <cellStyle name="Normal 10 5 2 3 4" xfId="10141"/>
    <cellStyle name="Normal 10 5 2 3 4 2" xfId="10142"/>
    <cellStyle name="Normal 10 5 2 3 4 2 2" xfId="10143"/>
    <cellStyle name="Normal 10 5 2 3 4 3" xfId="10144"/>
    <cellStyle name="Normal 10 5 2 3 4 3 2" xfId="10145"/>
    <cellStyle name="Normal 10 5 2 3 4 4" xfId="10146"/>
    <cellStyle name="Normal 10 5 2 3 5" xfId="10147"/>
    <cellStyle name="Normal 10 5 2 3 5 2" xfId="10148"/>
    <cellStyle name="Normal 10 5 2 3 6" xfId="10149"/>
    <cellStyle name="Normal 10 5 2 3 6 2" xfId="10150"/>
    <cellStyle name="Normal 10 5 2 3 7" xfId="10151"/>
    <cellStyle name="Normal 10 5 2 4" xfId="10152"/>
    <cellStyle name="Normal 10 5 2 5" xfId="10153"/>
    <cellStyle name="Normal 10 5 2 5 2" xfId="10154"/>
    <cellStyle name="Normal 10 5 2 5 2 2" xfId="10155"/>
    <cellStyle name="Normal 10 5 2 5 2 2 2" xfId="10156"/>
    <cellStyle name="Normal 10 5 2 5 2 2 2 2" xfId="10157"/>
    <cellStyle name="Normal 10 5 2 5 2 2 3" xfId="10158"/>
    <cellStyle name="Normal 10 5 2 5 2 2 3 2" xfId="10159"/>
    <cellStyle name="Normal 10 5 2 5 2 2 4" xfId="10160"/>
    <cellStyle name="Normal 10 5 2 5 2 3" xfId="10161"/>
    <cellStyle name="Normal 10 5 2 5 2 3 2" xfId="10162"/>
    <cellStyle name="Normal 10 5 2 5 2 4" xfId="10163"/>
    <cellStyle name="Normal 10 5 2 5 2 4 2" xfId="10164"/>
    <cellStyle name="Normal 10 5 2 5 2 5" xfId="10165"/>
    <cellStyle name="Normal 10 5 2 5 3" xfId="10166"/>
    <cellStyle name="Normal 10 5 2 5 3 2" xfId="10167"/>
    <cellStyle name="Normal 10 5 2 5 3 2 2" xfId="10168"/>
    <cellStyle name="Normal 10 5 2 5 3 3" xfId="10169"/>
    <cellStyle name="Normal 10 5 2 5 3 3 2" xfId="10170"/>
    <cellStyle name="Normal 10 5 2 5 3 4" xfId="10171"/>
    <cellStyle name="Normal 10 5 2 5 4" xfId="10172"/>
    <cellStyle name="Normal 10 5 2 5 4 2" xfId="10173"/>
    <cellStyle name="Normal 10 5 2 5 5" xfId="10174"/>
    <cellStyle name="Normal 10 5 2 5 5 2" xfId="10175"/>
    <cellStyle name="Normal 10 5 2 5 6" xfId="10176"/>
    <cellStyle name="Normal 10 5 2 6" xfId="10177"/>
    <cellStyle name="Normal 10 5 2 6 2" xfId="10178"/>
    <cellStyle name="Normal 10 5 2 6 2 2" xfId="10179"/>
    <cellStyle name="Normal 10 5 2 6 2 2 2" xfId="10180"/>
    <cellStyle name="Normal 10 5 2 6 2 3" xfId="10181"/>
    <cellStyle name="Normal 10 5 2 6 2 3 2" xfId="10182"/>
    <cellStyle name="Normal 10 5 2 6 2 4" xfId="10183"/>
    <cellStyle name="Normal 10 5 2 6 3" xfId="10184"/>
    <cellStyle name="Normal 10 5 2 6 3 2" xfId="10185"/>
    <cellStyle name="Normal 10 5 2 6 4" xfId="10186"/>
    <cellStyle name="Normal 10 5 2 6 4 2" xfId="10187"/>
    <cellStyle name="Normal 10 5 2 6 5" xfId="10188"/>
    <cellStyle name="Normal 10 5 2 7" xfId="10189"/>
    <cellStyle name="Normal 10 5 2 7 2" xfId="10190"/>
    <cellStyle name="Normal 10 5 2 7 2 2" xfId="10191"/>
    <cellStyle name="Normal 10 5 2 7 3" xfId="10192"/>
    <cellStyle name="Normal 10 5 2 7 3 2" xfId="10193"/>
    <cellStyle name="Normal 10 5 2 7 4" xfId="10194"/>
    <cellStyle name="Normal 10 5 2 8" xfId="10195"/>
    <cellStyle name="Normal 10 5 2 8 2" xfId="10196"/>
    <cellStyle name="Normal 10 5 2 9" xfId="10197"/>
    <cellStyle name="Normal 10 5 2 9 2" xfId="10198"/>
    <cellStyle name="Normal 10 5 3" xfId="10199"/>
    <cellStyle name="Normal 10 5 3 2" xfId="10200"/>
    <cellStyle name="Normal 10 5 3 2 2" xfId="10201"/>
    <cellStyle name="Normal 10 5 3 2 2 2" xfId="10202"/>
    <cellStyle name="Normal 10 5 3 2 2 2 2" xfId="10203"/>
    <cellStyle name="Normal 10 5 3 2 2 2 2 2" xfId="10204"/>
    <cellStyle name="Normal 10 5 3 2 2 2 2 2 2" xfId="10205"/>
    <cellStyle name="Normal 10 5 3 2 2 2 2 3" xfId="10206"/>
    <cellStyle name="Normal 10 5 3 2 2 2 2 3 2" xfId="10207"/>
    <cellStyle name="Normal 10 5 3 2 2 2 2 4" xfId="10208"/>
    <cellStyle name="Normal 10 5 3 2 2 2 3" xfId="10209"/>
    <cellStyle name="Normal 10 5 3 2 2 2 3 2" xfId="10210"/>
    <cellStyle name="Normal 10 5 3 2 2 2 4" xfId="10211"/>
    <cellStyle name="Normal 10 5 3 2 2 2 4 2" xfId="10212"/>
    <cellStyle name="Normal 10 5 3 2 2 2 5" xfId="10213"/>
    <cellStyle name="Normal 10 5 3 2 2 3" xfId="10214"/>
    <cellStyle name="Normal 10 5 3 2 2 3 2" xfId="10215"/>
    <cellStyle name="Normal 10 5 3 2 2 3 2 2" xfId="10216"/>
    <cellStyle name="Normal 10 5 3 2 2 3 3" xfId="10217"/>
    <cellStyle name="Normal 10 5 3 2 2 3 3 2" xfId="10218"/>
    <cellStyle name="Normal 10 5 3 2 2 3 4" xfId="10219"/>
    <cellStyle name="Normal 10 5 3 2 2 4" xfId="10220"/>
    <cellStyle name="Normal 10 5 3 2 2 4 2" xfId="10221"/>
    <cellStyle name="Normal 10 5 3 2 2 5" xfId="10222"/>
    <cellStyle name="Normal 10 5 3 2 2 5 2" xfId="10223"/>
    <cellStyle name="Normal 10 5 3 2 2 6" xfId="10224"/>
    <cellStyle name="Normal 10 5 3 2 3" xfId="10225"/>
    <cellStyle name="Normal 10 5 3 2 3 2" xfId="10226"/>
    <cellStyle name="Normal 10 5 3 2 3 2 2" xfId="10227"/>
    <cellStyle name="Normal 10 5 3 2 3 2 2 2" xfId="10228"/>
    <cellStyle name="Normal 10 5 3 2 3 2 3" xfId="10229"/>
    <cellStyle name="Normal 10 5 3 2 3 2 3 2" xfId="10230"/>
    <cellStyle name="Normal 10 5 3 2 3 2 4" xfId="10231"/>
    <cellStyle name="Normal 10 5 3 2 3 3" xfId="10232"/>
    <cellStyle name="Normal 10 5 3 2 3 3 2" xfId="10233"/>
    <cellStyle name="Normal 10 5 3 2 3 4" xfId="10234"/>
    <cellStyle name="Normal 10 5 3 2 3 4 2" xfId="10235"/>
    <cellStyle name="Normal 10 5 3 2 3 5" xfId="10236"/>
    <cellStyle name="Normal 10 5 3 2 4" xfId="10237"/>
    <cellStyle name="Normal 10 5 3 2 4 2" xfId="10238"/>
    <cellStyle name="Normal 10 5 3 2 4 2 2" xfId="10239"/>
    <cellStyle name="Normal 10 5 3 2 4 3" xfId="10240"/>
    <cellStyle name="Normal 10 5 3 2 4 3 2" xfId="10241"/>
    <cellStyle name="Normal 10 5 3 2 4 4" xfId="10242"/>
    <cellStyle name="Normal 10 5 3 2 5" xfId="10243"/>
    <cellStyle name="Normal 10 5 3 2 5 2" xfId="10244"/>
    <cellStyle name="Normal 10 5 3 2 6" xfId="10245"/>
    <cellStyle name="Normal 10 5 3 2 6 2" xfId="10246"/>
    <cellStyle name="Normal 10 5 3 2 7" xfId="10247"/>
    <cellStyle name="Normal 10 5 3 3" xfId="10248"/>
    <cellStyle name="Normal 10 5 3 3 2" xfId="10249"/>
    <cellStyle name="Normal 10 5 3 3 2 2" xfId="10250"/>
    <cellStyle name="Normal 10 5 3 3 2 2 2" xfId="10251"/>
    <cellStyle name="Normal 10 5 3 3 2 2 2 2" xfId="10252"/>
    <cellStyle name="Normal 10 5 3 3 2 2 3" xfId="10253"/>
    <cellStyle name="Normal 10 5 3 3 2 2 3 2" xfId="10254"/>
    <cellStyle name="Normal 10 5 3 3 2 2 4" xfId="10255"/>
    <cellStyle name="Normal 10 5 3 3 2 3" xfId="10256"/>
    <cellStyle name="Normal 10 5 3 3 2 3 2" xfId="10257"/>
    <cellStyle name="Normal 10 5 3 3 2 4" xfId="10258"/>
    <cellStyle name="Normal 10 5 3 3 2 4 2" xfId="10259"/>
    <cellStyle name="Normal 10 5 3 3 2 5" xfId="10260"/>
    <cellStyle name="Normal 10 5 3 3 3" xfId="10261"/>
    <cellStyle name="Normal 10 5 3 3 3 2" xfId="10262"/>
    <cellStyle name="Normal 10 5 3 3 3 2 2" xfId="10263"/>
    <cellStyle name="Normal 10 5 3 3 3 3" xfId="10264"/>
    <cellStyle name="Normal 10 5 3 3 3 3 2" xfId="10265"/>
    <cellStyle name="Normal 10 5 3 3 3 4" xfId="10266"/>
    <cellStyle name="Normal 10 5 3 3 4" xfId="10267"/>
    <cellStyle name="Normal 10 5 3 3 4 2" xfId="10268"/>
    <cellStyle name="Normal 10 5 3 3 5" xfId="10269"/>
    <cellStyle name="Normal 10 5 3 3 5 2" xfId="10270"/>
    <cellStyle name="Normal 10 5 3 3 6" xfId="10271"/>
    <cellStyle name="Normal 10 5 3 4" xfId="10272"/>
    <cellStyle name="Normal 10 5 3 4 2" xfId="10273"/>
    <cellStyle name="Normal 10 5 3 4 2 2" xfId="10274"/>
    <cellStyle name="Normal 10 5 3 4 2 2 2" xfId="10275"/>
    <cellStyle name="Normal 10 5 3 4 2 3" xfId="10276"/>
    <cellStyle name="Normal 10 5 3 4 2 3 2" xfId="10277"/>
    <cellStyle name="Normal 10 5 3 4 2 4" xfId="10278"/>
    <cellStyle name="Normal 10 5 3 4 3" xfId="10279"/>
    <cellStyle name="Normal 10 5 3 4 3 2" xfId="10280"/>
    <cellStyle name="Normal 10 5 3 4 4" xfId="10281"/>
    <cellStyle name="Normal 10 5 3 4 4 2" xfId="10282"/>
    <cellStyle name="Normal 10 5 3 4 5" xfId="10283"/>
    <cellStyle name="Normal 10 5 3 5" xfId="10284"/>
    <cellStyle name="Normal 10 5 3 5 2" xfId="10285"/>
    <cellStyle name="Normal 10 5 3 5 2 2" xfId="10286"/>
    <cellStyle name="Normal 10 5 3 5 3" xfId="10287"/>
    <cellStyle name="Normal 10 5 3 5 3 2" xfId="10288"/>
    <cellStyle name="Normal 10 5 3 5 4" xfId="10289"/>
    <cellStyle name="Normal 10 5 3 6" xfId="10290"/>
    <cellStyle name="Normal 10 5 3 6 2" xfId="10291"/>
    <cellStyle name="Normal 10 5 3 7" xfId="10292"/>
    <cellStyle name="Normal 10 5 3 7 2" xfId="10293"/>
    <cellStyle name="Normal 10 5 3 8" xfId="10294"/>
    <cellStyle name="Normal 10 5 4" xfId="10295"/>
    <cellStyle name="Normal 10 5 4 2" xfId="10296"/>
    <cellStyle name="Normal 10 5 4 2 2" xfId="10297"/>
    <cellStyle name="Normal 10 5 4 2 2 2" xfId="10298"/>
    <cellStyle name="Normal 10 5 4 2 2 2 2" xfId="10299"/>
    <cellStyle name="Normal 10 5 4 2 2 2 2 2" xfId="10300"/>
    <cellStyle name="Normal 10 5 4 2 2 2 2 2 2" xfId="10301"/>
    <cellStyle name="Normal 10 5 4 2 2 2 2 3" xfId="10302"/>
    <cellStyle name="Normal 10 5 4 2 2 2 2 3 2" xfId="10303"/>
    <cellStyle name="Normal 10 5 4 2 2 2 2 4" xfId="10304"/>
    <cellStyle name="Normal 10 5 4 2 2 2 3" xfId="10305"/>
    <cellStyle name="Normal 10 5 4 2 2 2 3 2" xfId="10306"/>
    <cellStyle name="Normal 10 5 4 2 2 2 4" xfId="10307"/>
    <cellStyle name="Normal 10 5 4 2 2 2 4 2" xfId="10308"/>
    <cellStyle name="Normal 10 5 4 2 2 2 5" xfId="10309"/>
    <cellStyle name="Normal 10 5 4 2 2 3" xfId="10310"/>
    <cellStyle name="Normal 10 5 4 2 2 3 2" xfId="10311"/>
    <cellStyle name="Normal 10 5 4 2 2 3 2 2" xfId="10312"/>
    <cellStyle name="Normal 10 5 4 2 2 3 3" xfId="10313"/>
    <cellStyle name="Normal 10 5 4 2 2 3 3 2" xfId="10314"/>
    <cellStyle name="Normal 10 5 4 2 2 3 4" xfId="10315"/>
    <cellStyle name="Normal 10 5 4 2 2 4" xfId="10316"/>
    <cellStyle name="Normal 10 5 4 2 2 4 2" xfId="10317"/>
    <cellStyle name="Normal 10 5 4 2 2 5" xfId="10318"/>
    <cellStyle name="Normal 10 5 4 2 2 5 2" xfId="10319"/>
    <cellStyle name="Normal 10 5 4 2 2 6" xfId="10320"/>
    <cellStyle name="Normal 10 5 4 2 3" xfId="10321"/>
    <cellStyle name="Normal 10 5 4 2 3 2" xfId="10322"/>
    <cellStyle name="Normal 10 5 4 2 3 2 2" xfId="10323"/>
    <cellStyle name="Normal 10 5 4 2 3 2 2 2" xfId="10324"/>
    <cellStyle name="Normal 10 5 4 2 3 2 3" xfId="10325"/>
    <cellStyle name="Normal 10 5 4 2 3 2 3 2" xfId="10326"/>
    <cellStyle name="Normal 10 5 4 2 3 2 4" xfId="10327"/>
    <cellStyle name="Normal 10 5 4 2 3 3" xfId="10328"/>
    <cellStyle name="Normal 10 5 4 2 3 3 2" xfId="10329"/>
    <cellStyle name="Normal 10 5 4 2 3 4" xfId="10330"/>
    <cellStyle name="Normal 10 5 4 2 3 4 2" xfId="10331"/>
    <cellStyle name="Normal 10 5 4 2 3 5" xfId="10332"/>
    <cellStyle name="Normal 10 5 4 2 4" xfId="10333"/>
    <cellStyle name="Normal 10 5 4 2 4 2" xfId="10334"/>
    <cellStyle name="Normal 10 5 4 2 4 2 2" xfId="10335"/>
    <cellStyle name="Normal 10 5 4 2 4 3" xfId="10336"/>
    <cellStyle name="Normal 10 5 4 2 4 3 2" xfId="10337"/>
    <cellStyle name="Normal 10 5 4 2 4 4" xfId="10338"/>
    <cellStyle name="Normal 10 5 4 2 5" xfId="10339"/>
    <cellStyle name="Normal 10 5 4 2 5 2" xfId="10340"/>
    <cellStyle name="Normal 10 5 4 2 6" xfId="10341"/>
    <cellStyle name="Normal 10 5 4 2 6 2" xfId="10342"/>
    <cellStyle name="Normal 10 5 4 2 7" xfId="10343"/>
    <cellStyle name="Normal 10 5 4 3" xfId="10344"/>
    <cellStyle name="Normal 10 5 4 3 2" xfId="10345"/>
    <cellStyle name="Normal 10 5 4 3 2 2" xfId="10346"/>
    <cellStyle name="Normal 10 5 4 3 2 2 2" xfId="10347"/>
    <cellStyle name="Normal 10 5 4 3 2 2 2 2" xfId="10348"/>
    <cellStyle name="Normal 10 5 4 3 2 2 3" xfId="10349"/>
    <cellStyle name="Normal 10 5 4 3 2 2 3 2" xfId="10350"/>
    <cellStyle name="Normal 10 5 4 3 2 2 4" xfId="10351"/>
    <cellStyle name="Normal 10 5 4 3 2 3" xfId="10352"/>
    <cellStyle name="Normal 10 5 4 3 2 3 2" xfId="10353"/>
    <cellStyle name="Normal 10 5 4 3 2 4" xfId="10354"/>
    <cellStyle name="Normal 10 5 4 3 2 4 2" xfId="10355"/>
    <cellStyle name="Normal 10 5 4 3 2 5" xfId="10356"/>
    <cellStyle name="Normal 10 5 4 3 3" xfId="10357"/>
    <cellStyle name="Normal 10 5 4 3 3 2" xfId="10358"/>
    <cellStyle name="Normal 10 5 4 3 3 2 2" xfId="10359"/>
    <cellStyle name="Normal 10 5 4 3 3 3" xfId="10360"/>
    <cellStyle name="Normal 10 5 4 3 3 3 2" xfId="10361"/>
    <cellStyle name="Normal 10 5 4 3 3 4" xfId="10362"/>
    <cellStyle name="Normal 10 5 4 3 4" xfId="10363"/>
    <cellStyle name="Normal 10 5 4 3 4 2" xfId="10364"/>
    <cellStyle name="Normal 10 5 4 3 5" xfId="10365"/>
    <cellStyle name="Normal 10 5 4 3 5 2" xfId="10366"/>
    <cellStyle name="Normal 10 5 4 3 6" xfId="10367"/>
    <cellStyle name="Normal 10 5 4 4" xfId="10368"/>
    <cellStyle name="Normal 10 5 4 4 2" xfId="10369"/>
    <cellStyle name="Normal 10 5 4 4 2 2" xfId="10370"/>
    <cellStyle name="Normal 10 5 4 4 2 2 2" xfId="10371"/>
    <cellStyle name="Normal 10 5 4 4 2 3" xfId="10372"/>
    <cellStyle name="Normal 10 5 4 4 2 3 2" xfId="10373"/>
    <cellStyle name="Normal 10 5 4 4 2 4" xfId="10374"/>
    <cellStyle name="Normal 10 5 4 4 3" xfId="10375"/>
    <cellStyle name="Normal 10 5 4 4 3 2" xfId="10376"/>
    <cellStyle name="Normal 10 5 4 4 4" xfId="10377"/>
    <cellStyle name="Normal 10 5 4 4 4 2" xfId="10378"/>
    <cellStyle name="Normal 10 5 4 4 5" xfId="10379"/>
    <cellStyle name="Normal 10 5 4 5" xfId="10380"/>
    <cellStyle name="Normal 10 5 4 5 2" xfId="10381"/>
    <cellStyle name="Normal 10 5 4 5 2 2" xfId="10382"/>
    <cellStyle name="Normal 10 5 4 5 3" xfId="10383"/>
    <cellStyle name="Normal 10 5 4 5 3 2" xfId="10384"/>
    <cellStyle name="Normal 10 5 4 5 4" xfId="10385"/>
    <cellStyle name="Normal 10 5 4 6" xfId="10386"/>
    <cellStyle name="Normal 10 5 4 6 2" xfId="10387"/>
    <cellStyle name="Normal 10 5 4 7" xfId="10388"/>
    <cellStyle name="Normal 10 5 4 7 2" xfId="10389"/>
    <cellStyle name="Normal 10 5 4 8" xfId="10390"/>
    <cellStyle name="Normal 10 5 5" xfId="10391"/>
    <cellStyle name="Normal 10 5 5 2" xfId="10392"/>
    <cellStyle name="Normal 10 5 5 2 2" xfId="10393"/>
    <cellStyle name="Normal 10 5 5 2 2 2" xfId="10394"/>
    <cellStyle name="Normal 10 5 5 2 2 2 2" xfId="10395"/>
    <cellStyle name="Normal 10 5 5 2 2 2 2 2" xfId="10396"/>
    <cellStyle name="Normal 10 5 5 2 2 2 3" xfId="10397"/>
    <cellStyle name="Normal 10 5 5 2 2 2 3 2" xfId="10398"/>
    <cellStyle name="Normal 10 5 5 2 2 2 4" xfId="10399"/>
    <cellStyle name="Normal 10 5 5 2 2 3" xfId="10400"/>
    <cellStyle name="Normal 10 5 5 2 2 3 2" xfId="10401"/>
    <cellStyle name="Normal 10 5 5 2 2 4" xfId="10402"/>
    <cellStyle name="Normal 10 5 5 2 2 4 2" xfId="10403"/>
    <cellStyle name="Normal 10 5 5 2 2 5" xfId="10404"/>
    <cellStyle name="Normal 10 5 5 2 3" xfId="10405"/>
    <cellStyle name="Normal 10 5 5 2 3 2" xfId="10406"/>
    <cellStyle name="Normal 10 5 5 2 3 2 2" xfId="10407"/>
    <cellStyle name="Normal 10 5 5 2 3 3" xfId="10408"/>
    <cellStyle name="Normal 10 5 5 2 3 3 2" xfId="10409"/>
    <cellStyle name="Normal 10 5 5 2 3 4" xfId="10410"/>
    <cellStyle name="Normal 10 5 5 2 4" xfId="10411"/>
    <cellStyle name="Normal 10 5 5 2 4 2" xfId="10412"/>
    <cellStyle name="Normal 10 5 5 2 5" xfId="10413"/>
    <cellStyle name="Normal 10 5 5 2 5 2" xfId="10414"/>
    <cellStyle name="Normal 10 5 5 2 6" xfId="10415"/>
    <cellStyle name="Normal 10 5 5 3" xfId="10416"/>
    <cellStyle name="Normal 10 5 5 3 2" xfId="10417"/>
    <cellStyle name="Normal 10 5 5 3 2 2" xfId="10418"/>
    <cellStyle name="Normal 10 5 5 3 2 2 2" xfId="10419"/>
    <cellStyle name="Normal 10 5 5 3 2 3" xfId="10420"/>
    <cellStyle name="Normal 10 5 5 3 2 3 2" xfId="10421"/>
    <cellStyle name="Normal 10 5 5 3 2 4" xfId="10422"/>
    <cellStyle name="Normal 10 5 5 3 3" xfId="10423"/>
    <cellStyle name="Normal 10 5 5 3 3 2" xfId="10424"/>
    <cellStyle name="Normal 10 5 5 3 4" xfId="10425"/>
    <cellStyle name="Normal 10 5 5 3 4 2" xfId="10426"/>
    <cellStyle name="Normal 10 5 5 3 5" xfId="10427"/>
    <cellStyle name="Normal 10 5 5 4" xfId="10428"/>
    <cellStyle name="Normal 10 5 5 4 2" xfId="10429"/>
    <cellStyle name="Normal 10 5 5 4 2 2" xfId="10430"/>
    <cellStyle name="Normal 10 5 5 4 3" xfId="10431"/>
    <cellStyle name="Normal 10 5 5 4 3 2" xfId="10432"/>
    <cellStyle name="Normal 10 5 5 4 4" xfId="10433"/>
    <cellStyle name="Normal 10 5 5 5" xfId="10434"/>
    <cellStyle name="Normal 10 5 5 5 2" xfId="10435"/>
    <cellStyle name="Normal 10 5 5 6" xfId="10436"/>
    <cellStyle name="Normal 10 5 5 6 2" xfId="10437"/>
    <cellStyle name="Normal 10 5 5 7" xfId="10438"/>
    <cellStyle name="Normal 10 5 6" xfId="10439"/>
    <cellStyle name="Normal 10 5 6 2" xfId="10440"/>
    <cellStyle name="Normal 10 5 6 2 2" xfId="10441"/>
    <cellStyle name="Normal 10 5 6 2 2 2" xfId="10442"/>
    <cellStyle name="Normal 10 5 6 2 2 2 2" xfId="10443"/>
    <cellStyle name="Normal 10 5 6 2 2 3" xfId="10444"/>
    <cellStyle name="Normal 10 5 6 2 2 3 2" xfId="10445"/>
    <cellStyle name="Normal 10 5 6 2 2 4" xfId="10446"/>
    <cellStyle name="Normal 10 5 6 2 3" xfId="10447"/>
    <cellStyle name="Normal 10 5 6 2 3 2" xfId="10448"/>
    <cellStyle name="Normal 10 5 6 2 4" xfId="10449"/>
    <cellStyle name="Normal 10 5 6 2 4 2" xfId="10450"/>
    <cellStyle name="Normal 10 5 6 2 5" xfId="10451"/>
    <cellStyle name="Normal 10 5 6 3" xfId="10452"/>
    <cellStyle name="Normal 10 5 6 3 2" xfId="10453"/>
    <cellStyle name="Normal 10 5 6 3 2 2" xfId="10454"/>
    <cellStyle name="Normal 10 5 6 3 3" xfId="10455"/>
    <cellStyle name="Normal 10 5 6 3 3 2" xfId="10456"/>
    <cellStyle name="Normal 10 5 6 3 4" xfId="10457"/>
    <cellStyle name="Normal 10 5 6 4" xfId="10458"/>
    <cellStyle name="Normal 10 5 6 4 2" xfId="10459"/>
    <cellStyle name="Normal 10 5 6 5" xfId="10460"/>
    <cellStyle name="Normal 10 5 6 5 2" xfId="10461"/>
    <cellStyle name="Normal 10 5 6 6" xfId="10462"/>
    <cellStyle name="Normal 10 5 7" xfId="10463"/>
    <cellStyle name="Normal 10 5 7 2" xfId="10464"/>
    <cellStyle name="Normal 10 5 7 2 2" xfId="10465"/>
    <cellStyle name="Normal 10 5 7 2 2 2" xfId="10466"/>
    <cellStyle name="Normal 10 5 7 2 3" xfId="10467"/>
    <cellStyle name="Normal 10 5 7 2 3 2" xfId="10468"/>
    <cellStyle name="Normal 10 5 7 2 4" xfId="10469"/>
    <cellStyle name="Normal 10 5 7 3" xfId="10470"/>
    <cellStyle name="Normal 10 5 7 3 2" xfId="10471"/>
    <cellStyle name="Normal 10 5 7 4" xfId="10472"/>
    <cellStyle name="Normal 10 5 7 4 2" xfId="10473"/>
    <cellStyle name="Normal 10 5 7 5" xfId="10474"/>
    <cellStyle name="Normal 10 5 8" xfId="10475"/>
    <cellStyle name="Normal 10 5 8 2" xfId="10476"/>
    <cellStyle name="Normal 10 5 8 2 2" xfId="10477"/>
    <cellStyle name="Normal 10 5 8 3" xfId="10478"/>
    <cellStyle name="Normal 10 5 8 3 2" xfId="10479"/>
    <cellStyle name="Normal 10 5 8 4" xfId="10480"/>
    <cellStyle name="Normal 10 6" xfId="10481"/>
    <cellStyle name="Normal 10 6 2" xfId="10482"/>
    <cellStyle name="Normal 10 6 2 2" xfId="10483"/>
    <cellStyle name="Normal 10 6 2 2 2" xfId="10484"/>
    <cellStyle name="Normal 10 6 2 2 2 2" xfId="10485"/>
    <cellStyle name="Normal 10 6 2 2 2 2 2" xfId="10486"/>
    <cellStyle name="Normal 10 6 2 2 2 2 2 2" xfId="10487"/>
    <cellStyle name="Normal 10 6 2 2 2 2 2 2 2" xfId="10488"/>
    <cellStyle name="Normal 10 6 2 2 2 2 2 3" xfId="10489"/>
    <cellStyle name="Normal 10 6 2 2 2 2 2 3 2" xfId="10490"/>
    <cellStyle name="Normal 10 6 2 2 2 2 2 4" xfId="10491"/>
    <cellStyle name="Normal 10 6 2 2 2 2 3" xfId="10492"/>
    <cellStyle name="Normal 10 6 2 2 2 2 3 2" xfId="10493"/>
    <cellStyle name="Normal 10 6 2 2 2 2 4" xfId="10494"/>
    <cellStyle name="Normal 10 6 2 2 2 2 4 2" xfId="10495"/>
    <cellStyle name="Normal 10 6 2 2 2 2 5" xfId="10496"/>
    <cellStyle name="Normal 10 6 2 2 2 3" xfId="10497"/>
    <cellStyle name="Normal 10 6 2 2 2 3 2" xfId="10498"/>
    <cellStyle name="Normal 10 6 2 2 2 3 2 2" xfId="10499"/>
    <cellStyle name="Normal 10 6 2 2 2 3 3" xfId="10500"/>
    <cellStyle name="Normal 10 6 2 2 2 3 3 2" xfId="10501"/>
    <cellStyle name="Normal 10 6 2 2 2 3 4" xfId="10502"/>
    <cellStyle name="Normal 10 6 2 2 2 4" xfId="10503"/>
    <cellStyle name="Normal 10 6 2 2 2 4 2" xfId="10504"/>
    <cellStyle name="Normal 10 6 2 2 2 5" xfId="10505"/>
    <cellStyle name="Normal 10 6 2 2 2 5 2" xfId="10506"/>
    <cellStyle name="Normal 10 6 2 2 2 6" xfId="10507"/>
    <cellStyle name="Normal 10 6 2 2 3" xfId="10508"/>
    <cellStyle name="Normal 10 6 2 2 3 2" xfId="10509"/>
    <cellStyle name="Normal 10 6 2 2 3 2 2" xfId="10510"/>
    <cellStyle name="Normal 10 6 2 2 3 2 2 2" xfId="10511"/>
    <cellStyle name="Normal 10 6 2 2 3 2 3" xfId="10512"/>
    <cellStyle name="Normal 10 6 2 2 3 2 3 2" xfId="10513"/>
    <cellStyle name="Normal 10 6 2 2 3 2 4" xfId="10514"/>
    <cellStyle name="Normal 10 6 2 2 3 3" xfId="10515"/>
    <cellStyle name="Normal 10 6 2 2 3 3 2" xfId="10516"/>
    <cellStyle name="Normal 10 6 2 2 3 4" xfId="10517"/>
    <cellStyle name="Normal 10 6 2 2 3 4 2" xfId="10518"/>
    <cellStyle name="Normal 10 6 2 2 3 5" xfId="10519"/>
    <cellStyle name="Normal 10 6 2 2 4" xfId="10520"/>
    <cellStyle name="Normal 10 6 2 2 4 2" xfId="10521"/>
    <cellStyle name="Normal 10 6 2 2 4 2 2" xfId="10522"/>
    <cellStyle name="Normal 10 6 2 2 4 3" xfId="10523"/>
    <cellStyle name="Normal 10 6 2 2 4 3 2" xfId="10524"/>
    <cellStyle name="Normal 10 6 2 2 4 4" xfId="10525"/>
    <cellStyle name="Normal 10 6 2 2 5" xfId="10526"/>
    <cellStyle name="Normal 10 6 2 2 5 2" xfId="10527"/>
    <cellStyle name="Normal 10 6 2 2 6" xfId="10528"/>
    <cellStyle name="Normal 10 6 2 2 6 2" xfId="10529"/>
    <cellStyle name="Normal 10 6 2 2 7" xfId="10530"/>
    <cellStyle name="Normal 10 6 2 3" xfId="10531"/>
    <cellStyle name="Normal 10 6 2 3 2" xfId="10532"/>
    <cellStyle name="Normal 10 6 2 3 2 2" xfId="10533"/>
    <cellStyle name="Normal 10 6 2 3 2 2 2" xfId="10534"/>
    <cellStyle name="Normal 10 6 2 3 2 2 2 2" xfId="10535"/>
    <cellStyle name="Normal 10 6 2 3 2 2 3" xfId="10536"/>
    <cellStyle name="Normal 10 6 2 3 2 2 3 2" xfId="10537"/>
    <cellStyle name="Normal 10 6 2 3 2 2 4" xfId="10538"/>
    <cellStyle name="Normal 10 6 2 3 2 3" xfId="10539"/>
    <cellStyle name="Normal 10 6 2 3 2 3 2" xfId="10540"/>
    <cellStyle name="Normal 10 6 2 3 2 4" xfId="10541"/>
    <cellStyle name="Normal 10 6 2 3 2 4 2" xfId="10542"/>
    <cellStyle name="Normal 10 6 2 3 2 5" xfId="10543"/>
    <cellStyle name="Normal 10 6 2 3 3" xfId="10544"/>
    <cellStyle name="Normal 10 6 2 3 3 2" xfId="10545"/>
    <cellStyle name="Normal 10 6 2 3 3 2 2" xfId="10546"/>
    <cellStyle name="Normal 10 6 2 3 3 3" xfId="10547"/>
    <cellStyle name="Normal 10 6 2 3 3 3 2" xfId="10548"/>
    <cellStyle name="Normal 10 6 2 3 3 4" xfId="10549"/>
    <cellStyle name="Normal 10 6 2 3 4" xfId="10550"/>
    <cellStyle name="Normal 10 6 2 3 4 2" xfId="10551"/>
    <cellStyle name="Normal 10 6 2 3 5" xfId="10552"/>
    <cellStyle name="Normal 10 6 2 3 5 2" xfId="10553"/>
    <cellStyle name="Normal 10 6 2 3 6" xfId="10554"/>
    <cellStyle name="Normal 10 6 2 4" xfId="10555"/>
    <cellStyle name="Normal 10 6 2 4 2" xfId="10556"/>
    <cellStyle name="Normal 10 6 2 4 2 2" xfId="10557"/>
    <cellStyle name="Normal 10 6 2 4 2 2 2" xfId="10558"/>
    <cellStyle name="Normal 10 6 2 4 2 3" xfId="10559"/>
    <cellStyle name="Normal 10 6 2 4 2 3 2" xfId="10560"/>
    <cellStyle name="Normal 10 6 2 4 2 4" xfId="10561"/>
    <cellStyle name="Normal 10 6 2 4 3" xfId="10562"/>
    <cellStyle name="Normal 10 6 2 4 3 2" xfId="10563"/>
    <cellStyle name="Normal 10 6 2 4 4" xfId="10564"/>
    <cellStyle name="Normal 10 6 2 4 4 2" xfId="10565"/>
    <cellStyle name="Normal 10 6 2 4 5" xfId="10566"/>
    <cellStyle name="Normal 10 6 2 5" xfId="10567"/>
    <cellStyle name="Normal 10 6 2 5 2" xfId="10568"/>
    <cellStyle name="Normal 10 6 2 5 2 2" xfId="10569"/>
    <cellStyle name="Normal 10 6 2 5 3" xfId="10570"/>
    <cellStyle name="Normal 10 6 2 5 3 2" xfId="10571"/>
    <cellStyle name="Normal 10 6 2 5 4" xfId="10572"/>
    <cellStyle name="Normal 10 6 2 6" xfId="10573"/>
    <cellStyle name="Normal 10 6 2 6 2" xfId="10574"/>
    <cellStyle name="Normal 10 6 2 7" xfId="10575"/>
    <cellStyle name="Normal 10 6 2 7 2" xfId="10576"/>
    <cellStyle name="Normal 10 6 2 8" xfId="10577"/>
    <cellStyle name="Normal 10 6 3" xfId="10578"/>
    <cellStyle name="Normal 10 6 3 2" xfId="10579"/>
    <cellStyle name="Normal 10 6 3 2 2" xfId="10580"/>
    <cellStyle name="Normal 10 6 3 2 2 2" xfId="10581"/>
    <cellStyle name="Normal 10 6 3 2 2 2 2" xfId="10582"/>
    <cellStyle name="Normal 10 6 3 2 2 2 2 2" xfId="10583"/>
    <cellStyle name="Normal 10 6 3 2 2 2 2 2 2" xfId="10584"/>
    <cellStyle name="Normal 10 6 3 2 2 2 2 3" xfId="10585"/>
    <cellStyle name="Normal 10 6 3 2 2 2 2 3 2" xfId="10586"/>
    <cellStyle name="Normal 10 6 3 2 2 2 2 4" xfId="10587"/>
    <cellStyle name="Normal 10 6 3 2 2 2 3" xfId="10588"/>
    <cellStyle name="Normal 10 6 3 2 2 2 3 2" xfId="10589"/>
    <cellStyle name="Normal 10 6 3 2 2 2 4" xfId="10590"/>
    <cellStyle name="Normal 10 6 3 2 2 2 4 2" xfId="10591"/>
    <cellStyle name="Normal 10 6 3 2 2 2 5" xfId="10592"/>
    <cellStyle name="Normal 10 6 3 2 2 3" xfId="10593"/>
    <cellStyle name="Normal 10 6 3 2 2 3 2" xfId="10594"/>
    <cellStyle name="Normal 10 6 3 2 2 3 2 2" xfId="10595"/>
    <cellStyle name="Normal 10 6 3 2 2 3 3" xfId="10596"/>
    <cellStyle name="Normal 10 6 3 2 2 3 3 2" xfId="10597"/>
    <cellStyle name="Normal 10 6 3 2 2 3 4" xfId="10598"/>
    <cellStyle name="Normal 10 6 3 2 2 4" xfId="10599"/>
    <cellStyle name="Normal 10 6 3 2 2 4 2" xfId="10600"/>
    <cellStyle name="Normal 10 6 3 2 2 5" xfId="10601"/>
    <cellStyle name="Normal 10 6 3 2 2 5 2" xfId="10602"/>
    <cellStyle name="Normal 10 6 3 2 2 6" xfId="10603"/>
    <cellStyle name="Normal 10 6 3 2 3" xfId="10604"/>
    <cellStyle name="Normal 10 6 3 2 3 2" xfId="10605"/>
    <cellStyle name="Normal 10 6 3 2 3 2 2" xfId="10606"/>
    <cellStyle name="Normal 10 6 3 2 3 2 2 2" xfId="10607"/>
    <cellStyle name="Normal 10 6 3 2 3 2 3" xfId="10608"/>
    <cellStyle name="Normal 10 6 3 2 3 2 3 2" xfId="10609"/>
    <cellStyle name="Normal 10 6 3 2 3 2 4" xfId="10610"/>
    <cellStyle name="Normal 10 6 3 2 3 3" xfId="10611"/>
    <cellStyle name="Normal 10 6 3 2 3 3 2" xfId="10612"/>
    <cellStyle name="Normal 10 6 3 2 3 4" xfId="10613"/>
    <cellStyle name="Normal 10 6 3 2 3 4 2" xfId="10614"/>
    <cellStyle name="Normal 10 6 3 2 3 5" xfId="10615"/>
    <cellStyle name="Normal 10 6 3 2 4" xfId="10616"/>
    <cellStyle name="Normal 10 6 3 2 4 2" xfId="10617"/>
    <cellStyle name="Normal 10 6 3 2 4 2 2" xfId="10618"/>
    <cellStyle name="Normal 10 6 3 2 4 3" xfId="10619"/>
    <cellStyle name="Normal 10 6 3 2 4 3 2" xfId="10620"/>
    <cellStyle name="Normal 10 6 3 2 4 4" xfId="10621"/>
    <cellStyle name="Normal 10 6 3 2 5" xfId="10622"/>
    <cellStyle name="Normal 10 6 3 2 5 2" xfId="10623"/>
    <cellStyle name="Normal 10 6 3 2 6" xfId="10624"/>
    <cellStyle name="Normal 10 6 3 2 6 2" xfId="10625"/>
    <cellStyle name="Normal 10 6 3 2 7" xfId="10626"/>
    <cellStyle name="Normal 10 6 3 3" xfId="10627"/>
    <cellStyle name="Normal 10 6 3 3 2" xfId="10628"/>
    <cellStyle name="Normal 10 6 3 3 2 2" xfId="10629"/>
    <cellStyle name="Normal 10 6 3 3 2 2 2" xfId="10630"/>
    <cellStyle name="Normal 10 6 3 3 2 2 2 2" xfId="10631"/>
    <cellStyle name="Normal 10 6 3 3 2 2 3" xfId="10632"/>
    <cellStyle name="Normal 10 6 3 3 2 2 3 2" xfId="10633"/>
    <cellStyle name="Normal 10 6 3 3 2 2 4" xfId="10634"/>
    <cellStyle name="Normal 10 6 3 3 2 3" xfId="10635"/>
    <cellStyle name="Normal 10 6 3 3 2 3 2" xfId="10636"/>
    <cellStyle name="Normal 10 6 3 3 2 4" xfId="10637"/>
    <cellStyle name="Normal 10 6 3 3 2 4 2" xfId="10638"/>
    <cellStyle name="Normal 10 6 3 3 2 5" xfId="10639"/>
    <cellStyle name="Normal 10 6 3 3 3" xfId="10640"/>
    <cellStyle name="Normal 10 6 3 3 3 2" xfId="10641"/>
    <cellStyle name="Normal 10 6 3 3 3 2 2" xfId="10642"/>
    <cellStyle name="Normal 10 6 3 3 3 3" xfId="10643"/>
    <cellStyle name="Normal 10 6 3 3 3 3 2" xfId="10644"/>
    <cellStyle name="Normal 10 6 3 3 3 4" xfId="10645"/>
    <cellStyle name="Normal 10 6 3 3 4" xfId="10646"/>
    <cellStyle name="Normal 10 6 3 3 4 2" xfId="10647"/>
    <cellStyle name="Normal 10 6 3 3 5" xfId="10648"/>
    <cellStyle name="Normal 10 6 3 3 5 2" xfId="10649"/>
    <cellStyle name="Normal 10 6 3 3 6" xfId="10650"/>
    <cellStyle name="Normal 10 6 3 4" xfId="10651"/>
    <cellStyle name="Normal 10 6 3 4 2" xfId="10652"/>
    <cellStyle name="Normal 10 6 3 4 2 2" xfId="10653"/>
    <cellStyle name="Normal 10 6 3 4 2 2 2" xfId="10654"/>
    <cellStyle name="Normal 10 6 3 4 2 3" xfId="10655"/>
    <cellStyle name="Normal 10 6 3 4 2 3 2" xfId="10656"/>
    <cellStyle name="Normal 10 6 3 4 2 4" xfId="10657"/>
    <cellStyle name="Normal 10 6 3 4 3" xfId="10658"/>
    <cellStyle name="Normal 10 6 3 4 3 2" xfId="10659"/>
    <cellStyle name="Normal 10 6 3 4 4" xfId="10660"/>
    <cellStyle name="Normal 10 6 3 4 4 2" xfId="10661"/>
    <cellStyle name="Normal 10 6 3 4 5" xfId="10662"/>
    <cellStyle name="Normal 10 6 3 5" xfId="10663"/>
    <cellStyle name="Normal 10 6 3 5 2" xfId="10664"/>
    <cellStyle name="Normal 10 6 3 5 2 2" xfId="10665"/>
    <cellStyle name="Normal 10 6 3 5 3" xfId="10666"/>
    <cellStyle name="Normal 10 6 3 5 3 2" xfId="10667"/>
    <cellStyle name="Normal 10 6 3 5 4" xfId="10668"/>
    <cellStyle name="Normal 10 6 3 6" xfId="10669"/>
    <cellStyle name="Normal 10 6 3 6 2" xfId="10670"/>
    <cellStyle name="Normal 10 6 3 7" xfId="10671"/>
    <cellStyle name="Normal 10 6 3 7 2" xfId="10672"/>
    <cellStyle name="Normal 10 6 3 8" xfId="10673"/>
    <cellStyle name="Normal 10 6 4" xfId="10674"/>
    <cellStyle name="Normal 10 6 4 2" xfId="10675"/>
    <cellStyle name="Normal 10 6 4 2 2" xfId="10676"/>
    <cellStyle name="Normal 10 6 4 2 2 2" xfId="10677"/>
    <cellStyle name="Normal 10 6 4 2 2 2 2" xfId="10678"/>
    <cellStyle name="Normal 10 6 4 2 2 2 2 2" xfId="10679"/>
    <cellStyle name="Normal 10 6 4 2 2 2 2 2 2" xfId="10680"/>
    <cellStyle name="Normal 10 6 4 2 2 2 2 3" xfId="10681"/>
    <cellStyle name="Normal 10 6 4 2 2 2 2 3 2" xfId="10682"/>
    <cellStyle name="Normal 10 6 4 2 2 2 2 4" xfId="10683"/>
    <cellStyle name="Normal 10 6 4 2 2 2 3" xfId="10684"/>
    <cellStyle name="Normal 10 6 4 2 2 2 3 2" xfId="10685"/>
    <cellStyle name="Normal 10 6 4 2 2 2 4" xfId="10686"/>
    <cellStyle name="Normal 10 6 4 2 2 2 4 2" xfId="10687"/>
    <cellStyle name="Normal 10 6 4 2 2 2 5" xfId="10688"/>
    <cellStyle name="Normal 10 6 4 2 2 3" xfId="10689"/>
    <cellStyle name="Normal 10 6 4 2 2 3 2" xfId="10690"/>
    <cellStyle name="Normal 10 6 4 2 2 3 2 2" xfId="10691"/>
    <cellStyle name="Normal 10 6 4 2 2 3 3" xfId="10692"/>
    <cellStyle name="Normal 10 6 4 2 2 3 3 2" xfId="10693"/>
    <cellStyle name="Normal 10 6 4 2 2 3 4" xfId="10694"/>
    <cellStyle name="Normal 10 6 4 2 2 4" xfId="10695"/>
    <cellStyle name="Normal 10 6 4 2 2 4 2" xfId="10696"/>
    <cellStyle name="Normal 10 6 4 2 2 5" xfId="10697"/>
    <cellStyle name="Normal 10 6 4 2 2 5 2" xfId="10698"/>
    <cellStyle name="Normal 10 6 4 2 2 6" xfId="10699"/>
    <cellStyle name="Normal 10 6 4 2 3" xfId="10700"/>
    <cellStyle name="Normal 10 6 4 2 3 2" xfId="10701"/>
    <cellStyle name="Normal 10 6 4 2 3 2 2" xfId="10702"/>
    <cellStyle name="Normal 10 6 4 2 3 2 2 2" xfId="10703"/>
    <cellStyle name="Normal 10 6 4 2 3 2 3" xfId="10704"/>
    <cellStyle name="Normal 10 6 4 2 3 2 3 2" xfId="10705"/>
    <cellStyle name="Normal 10 6 4 2 3 2 4" xfId="10706"/>
    <cellStyle name="Normal 10 6 4 2 3 3" xfId="10707"/>
    <cellStyle name="Normal 10 6 4 2 3 3 2" xfId="10708"/>
    <cellStyle name="Normal 10 6 4 2 3 4" xfId="10709"/>
    <cellStyle name="Normal 10 6 4 2 3 4 2" xfId="10710"/>
    <cellStyle name="Normal 10 6 4 2 3 5" xfId="10711"/>
    <cellStyle name="Normal 10 6 4 2 4" xfId="10712"/>
    <cellStyle name="Normal 10 6 4 2 4 2" xfId="10713"/>
    <cellStyle name="Normal 10 6 4 2 4 2 2" xfId="10714"/>
    <cellStyle name="Normal 10 6 4 2 4 3" xfId="10715"/>
    <cellStyle name="Normal 10 6 4 2 4 3 2" xfId="10716"/>
    <cellStyle name="Normal 10 6 4 2 4 4" xfId="10717"/>
    <cellStyle name="Normal 10 6 4 2 5" xfId="10718"/>
    <cellStyle name="Normal 10 6 4 2 5 2" xfId="10719"/>
    <cellStyle name="Normal 10 6 4 2 6" xfId="10720"/>
    <cellStyle name="Normal 10 6 4 2 6 2" xfId="10721"/>
    <cellStyle name="Normal 10 6 4 2 7" xfId="10722"/>
    <cellStyle name="Normal 10 6 4 3" xfId="10723"/>
    <cellStyle name="Normal 10 6 4 3 2" xfId="10724"/>
    <cellStyle name="Normal 10 6 4 3 2 2" xfId="10725"/>
    <cellStyle name="Normal 10 6 4 3 2 2 2" xfId="10726"/>
    <cellStyle name="Normal 10 6 4 3 2 2 2 2" xfId="10727"/>
    <cellStyle name="Normal 10 6 4 3 2 2 3" xfId="10728"/>
    <cellStyle name="Normal 10 6 4 3 2 2 3 2" xfId="10729"/>
    <cellStyle name="Normal 10 6 4 3 2 2 4" xfId="10730"/>
    <cellStyle name="Normal 10 6 4 3 2 3" xfId="10731"/>
    <cellStyle name="Normal 10 6 4 3 2 3 2" xfId="10732"/>
    <cellStyle name="Normal 10 6 4 3 2 4" xfId="10733"/>
    <cellStyle name="Normal 10 6 4 3 2 4 2" xfId="10734"/>
    <cellStyle name="Normal 10 6 4 3 2 5" xfId="10735"/>
    <cellStyle name="Normal 10 6 4 3 3" xfId="10736"/>
    <cellStyle name="Normal 10 6 4 3 3 2" xfId="10737"/>
    <cellStyle name="Normal 10 6 4 3 3 2 2" xfId="10738"/>
    <cellStyle name="Normal 10 6 4 3 3 3" xfId="10739"/>
    <cellStyle name="Normal 10 6 4 3 3 3 2" xfId="10740"/>
    <cellStyle name="Normal 10 6 4 3 3 4" xfId="10741"/>
    <cellStyle name="Normal 10 6 4 3 4" xfId="10742"/>
    <cellStyle name="Normal 10 6 4 3 4 2" xfId="10743"/>
    <cellStyle name="Normal 10 6 4 3 5" xfId="10744"/>
    <cellStyle name="Normal 10 6 4 3 5 2" xfId="10745"/>
    <cellStyle name="Normal 10 6 4 3 6" xfId="10746"/>
    <cellStyle name="Normal 10 6 4 4" xfId="10747"/>
    <cellStyle name="Normal 10 6 4 4 2" xfId="10748"/>
    <cellStyle name="Normal 10 6 4 4 2 2" xfId="10749"/>
    <cellStyle name="Normal 10 6 4 4 2 2 2" xfId="10750"/>
    <cellStyle name="Normal 10 6 4 4 2 3" xfId="10751"/>
    <cellStyle name="Normal 10 6 4 4 2 3 2" xfId="10752"/>
    <cellStyle name="Normal 10 6 4 4 2 4" xfId="10753"/>
    <cellStyle name="Normal 10 6 4 4 3" xfId="10754"/>
    <cellStyle name="Normal 10 6 4 4 3 2" xfId="10755"/>
    <cellStyle name="Normal 10 6 4 4 4" xfId="10756"/>
    <cellStyle name="Normal 10 6 4 4 4 2" xfId="10757"/>
    <cellStyle name="Normal 10 6 4 4 5" xfId="10758"/>
    <cellStyle name="Normal 10 6 4 5" xfId="10759"/>
    <cellStyle name="Normal 10 6 4 5 2" xfId="10760"/>
    <cellStyle name="Normal 10 6 4 5 2 2" xfId="10761"/>
    <cellStyle name="Normal 10 6 4 5 3" xfId="10762"/>
    <cellStyle name="Normal 10 6 4 5 3 2" xfId="10763"/>
    <cellStyle name="Normal 10 6 4 5 4" xfId="10764"/>
    <cellStyle name="Normal 10 6 4 6" xfId="10765"/>
    <cellStyle name="Normal 10 6 4 6 2" xfId="10766"/>
    <cellStyle name="Normal 10 6 4 7" xfId="10767"/>
    <cellStyle name="Normal 10 6 4 7 2" xfId="10768"/>
    <cellStyle name="Normal 10 6 4 8" xfId="10769"/>
    <cellStyle name="Normal 10 6 5" xfId="10770"/>
    <cellStyle name="Normal 10 6 5 2" xfId="10771"/>
    <cellStyle name="Normal 10 6 5 2 2" xfId="10772"/>
    <cellStyle name="Normal 10 6 5 2 2 2" xfId="10773"/>
    <cellStyle name="Normal 10 6 5 2 2 2 2" xfId="10774"/>
    <cellStyle name="Normal 10 6 5 2 2 2 2 2" xfId="10775"/>
    <cellStyle name="Normal 10 6 5 2 2 2 3" xfId="10776"/>
    <cellStyle name="Normal 10 6 5 2 2 2 3 2" xfId="10777"/>
    <cellStyle name="Normal 10 6 5 2 2 2 4" xfId="10778"/>
    <cellStyle name="Normal 10 6 5 2 2 3" xfId="10779"/>
    <cellStyle name="Normal 10 6 5 2 2 3 2" xfId="10780"/>
    <cellStyle name="Normal 10 6 5 2 2 4" xfId="10781"/>
    <cellStyle name="Normal 10 6 5 2 2 4 2" xfId="10782"/>
    <cellStyle name="Normal 10 6 5 2 2 5" xfId="10783"/>
    <cellStyle name="Normal 10 6 5 2 3" xfId="10784"/>
    <cellStyle name="Normal 10 6 5 2 3 2" xfId="10785"/>
    <cellStyle name="Normal 10 6 5 2 3 2 2" xfId="10786"/>
    <cellStyle name="Normal 10 6 5 2 3 3" xfId="10787"/>
    <cellStyle name="Normal 10 6 5 2 3 3 2" xfId="10788"/>
    <cellStyle name="Normal 10 6 5 2 3 4" xfId="10789"/>
    <cellStyle name="Normal 10 6 5 2 4" xfId="10790"/>
    <cellStyle name="Normal 10 6 5 2 4 2" xfId="10791"/>
    <cellStyle name="Normal 10 6 5 2 5" xfId="10792"/>
    <cellStyle name="Normal 10 6 5 2 5 2" xfId="10793"/>
    <cellStyle name="Normal 10 6 5 2 6" xfId="10794"/>
    <cellStyle name="Normal 10 6 5 3" xfId="10795"/>
    <cellStyle name="Normal 10 6 5 3 2" xfId="10796"/>
    <cellStyle name="Normal 10 6 5 3 2 2" xfId="10797"/>
    <cellStyle name="Normal 10 6 5 3 2 2 2" xfId="10798"/>
    <cellStyle name="Normal 10 6 5 3 2 3" xfId="10799"/>
    <cellStyle name="Normal 10 6 5 3 2 3 2" xfId="10800"/>
    <cellStyle name="Normal 10 6 5 3 2 4" xfId="10801"/>
    <cellStyle name="Normal 10 6 5 3 3" xfId="10802"/>
    <cellStyle name="Normal 10 6 5 3 3 2" xfId="10803"/>
    <cellStyle name="Normal 10 6 5 3 4" xfId="10804"/>
    <cellStyle name="Normal 10 6 5 3 4 2" xfId="10805"/>
    <cellStyle name="Normal 10 6 5 3 5" xfId="10806"/>
    <cellStyle name="Normal 10 6 5 4" xfId="10807"/>
    <cellStyle name="Normal 10 6 5 4 2" xfId="10808"/>
    <cellStyle name="Normal 10 6 5 4 2 2" xfId="10809"/>
    <cellStyle name="Normal 10 6 5 4 3" xfId="10810"/>
    <cellStyle name="Normal 10 6 5 4 3 2" xfId="10811"/>
    <cellStyle name="Normal 10 6 5 4 4" xfId="10812"/>
    <cellStyle name="Normal 10 6 5 5" xfId="10813"/>
    <cellStyle name="Normal 10 6 5 5 2" xfId="10814"/>
    <cellStyle name="Normal 10 6 5 6" xfId="10815"/>
    <cellStyle name="Normal 10 6 5 6 2" xfId="10816"/>
    <cellStyle name="Normal 10 6 5 7" xfId="10817"/>
    <cellStyle name="Normal 10 6 6" xfId="10818"/>
    <cellStyle name="Normal 10 6 6 2" xfId="10819"/>
    <cellStyle name="Normal 10 6 6 2 2" xfId="10820"/>
    <cellStyle name="Normal 10 6 6 2 2 2" xfId="10821"/>
    <cellStyle name="Normal 10 6 6 2 2 2 2" xfId="10822"/>
    <cellStyle name="Normal 10 6 6 2 2 3" xfId="10823"/>
    <cellStyle name="Normal 10 6 6 2 2 3 2" xfId="10824"/>
    <cellStyle name="Normal 10 6 6 2 2 4" xfId="10825"/>
    <cellStyle name="Normal 10 6 6 2 3" xfId="10826"/>
    <cellStyle name="Normal 10 6 6 2 3 2" xfId="10827"/>
    <cellStyle name="Normal 10 6 6 2 4" xfId="10828"/>
    <cellStyle name="Normal 10 6 6 2 4 2" xfId="10829"/>
    <cellStyle name="Normal 10 6 6 2 5" xfId="10830"/>
    <cellStyle name="Normal 10 6 6 3" xfId="10831"/>
    <cellStyle name="Normal 10 6 6 3 2" xfId="10832"/>
    <cellStyle name="Normal 10 6 6 3 2 2" xfId="10833"/>
    <cellStyle name="Normal 10 6 6 3 3" xfId="10834"/>
    <cellStyle name="Normal 10 6 6 3 3 2" xfId="10835"/>
    <cellStyle name="Normal 10 6 6 3 4" xfId="10836"/>
    <cellStyle name="Normal 10 6 6 4" xfId="10837"/>
    <cellStyle name="Normal 10 6 6 4 2" xfId="10838"/>
    <cellStyle name="Normal 10 6 6 5" xfId="10839"/>
    <cellStyle name="Normal 10 6 6 5 2" xfId="10840"/>
    <cellStyle name="Normal 10 6 6 6" xfId="10841"/>
    <cellStyle name="Normal 10 6 7" xfId="10842"/>
    <cellStyle name="Normal 10 6 7 2" xfId="10843"/>
    <cellStyle name="Normal 10 6 7 2 2" xfId="10844"/>
    <cellStyle name="Normal 10 6 7 2 2 2" xfId="10845"/>
    <cellStyle name="Normal 10 6 7 2 3" xfId="10846"/>
    <cellStyle name="Normal 10 6 7 2 3 2" xfId="10847"/>
    <cellStyle name="Normal 10 6 7 2 4" xfId="10848"/>
    <cellStyle name="Normal 10 6 7 3" xfId="10849"/>
    <cellStyle name="Normal 10 6 7 3 2" xfId="10850"/>
    <cellStyle name="Normal 10 6 7 4" xfId="10851"/>
    <cellStyle name="Normal 10 6 7 4 2" xfId="10852"/>
    <cellStyle name="Normal 10 6 7 5" xfId="10853"/>
    <cellStyle name="Normal 10 6 8" xfId="10854"/>
    <cellStyle name="Normal 10 6 9" xfId="10855"/>
    <cellStyle name="Normal 10 6 9 2" xfId="10856"/>
    <cellStyle name="Normal 10 6 9 2 2" xfId="10857"/>
    <cellStyle name="Normal 10 6 9 3" xfId="10858"/>
    <cellStyle name="Normal 10 6 9 3 2" xfId="10859"/>
    <cellStyle name="Normal 10 6 9 4" xfId="10860"/>
    <cellStyle name="Normal 10 7" xfId="10861"/>
    <cellStyle name="Normal 10 7 10" xfId="10862"/>
    <cellStyle name="Normal 10 7 10 2" xfId="10863"/>
    <cellStyle name="Normal 10 7 10 2 2" xfId="10864"/>
    <cellStyle name="Normal 10 7 10 3" xfId="10865"/>
    <cellStyle name="Normal 10 7 11" xfId="10866"/>
    <cellStyle name="Normal 10 7 11 2" xfId="10867"/>
    <cellStyle name="Normal 10 7 12" xfId="10868"/>
    <cellStyle name="Normal 10 7 13" xfId="10869"/>
    <cellStyle name="Normal 10 7 14" xfId="10870"/>
    <cellStyle name="Normal 10 7 15" xfId="10871"/>
    <cellStyle name="Normal 10 7 2" xfId="10872"/>
    <cellStyle name="Normal 10 7 2 10" xfId="10873"/>
    <cellStyle name="Normal 10 7 2 11" xfId="10874"/>
    <cellStyle name="Normal 10 7 2 12" xfId="10875"/>
    <cellStyle name="Normal 10 7 2 2" xfId="10876"/>
    <cellStyle name="Normal 10 7 2 2 10" xfId="10877"/>
    <cellStyle name="Normal 10 7 2 2 2" xfId="10878"/>
    <cellStyle name="Normal 10 7 2 2 2 2" xfId="10879"/>
    <cellStyle name="Normal 10 7 2 2 2 2 2" xfId="10880"/>
    <cellStyle name="Normal 10 7 2 2 2 2 2 2" xfId="10881"/>
    <cellStyle name="Normal 10 7 2 2 2 2 2 2 2" xfId="10882"/>
    <cellStyle name="Normal 10 7 2 2 2 2 2 3" xfId="10883"/>
    <cellStyle name="Normal 10 7 2 2 2 2 2 3 2" xfId="10884"/>
    <cellStyle name="Normal 10 7 2 2 2 2 2 4" xfId="10885"/>
    <cellStyle name="Normal 10 7 2 2 2 2 3" xfId="10886"/>
    <cellStyle name="Normal 10 7 2 2 2 2 3 2" xfId="10887"/>
    <cellStyle name="Normal 10 7 2 2 2 2 4" xfId="10888"/>
    <cellStyle name="Normal 10 7 2 2 2 2 4 2" xfId="10889"/>
    <cellStyle name="Normal 10 7 2 2 2 2 5" xfId="10890"/>
    <cellStyle name="Normal 10 7 2 2 2 2 6" xfId="10891"/>
    <cellStyle name="Normal 10 7 2 2 2 3" xfId="10892"/>
    <cellStyle name="Normal 10 7 2 2 2 3 2" xfId="10893"/>
    <cellStyle name="Normal 10 7 2 2 2 3 2 2" xfId="10894"/>
    <cellStyle name="Normal 10 7 2 2 2 3 3" xfId="10895"/>
    <cellStyle name="Normal 10 7 2 2 2 3 3 2" xfId="10896"/>
    <cellStyle name="Normal 10 7 2 2 2 3 4" xfId="10897"/>
    <cellStyle name="Normal 10 7 2 2 2 4" xfId="10898"/>
    <cellStyle name="Normal 10 7 2 2 2 4 2" xfId="10899"/>
    <cellStyle name="Normal 10 7 2 2 2 4 2 2" xfId="10900"/>
    <cellStyle name="Normal 10 7 2 2 2 4 3" xfId="10901"/>
    <cellStyle name="Normal 10 7 2 2 2 5" xfId="10902"/>
    <cellStyle name="Normal 10 7 2 2 2 5 2" xfId="10903"/>
    <cellStyle name="Normal 10 7 2 2 2 6" xfId="10904"/>
    <cellStyle name="Normal 10 7 2 2 2 7" xfId="10905"/>
    <cellStyle name="Normal 10 7 2 2 2 8" xfId="10906"/>
    <cellStyle name="Normal 10 7 2 2 2 9" xfId="10907"/>
    <cellStyle name="Normal 10 7 2 2 3" xfId="10908"/>
    <cellStyle name="Normal 10 7 2 2 3 2" xfId="10909"/>
    <cellStyle name="Normal 10 7 2 2 3 2 2" xfId="10910"/>
    <cellStyle name="Normal 10 7 2 2 3 2 2 2" xfId="10911"/>
    <cellStyle name="Normal 10 7 2 2 3 2 3" xfId="10912"/>
    <cellStyle name="Normal 10 7 2 2 3 2 3 2" xfId="10913"/>
    <cellStyle name="Normal 10 7 2 2 3 2 4" xfId="10914"/>
    <cellStyle name="Normal 10 7 2 2 3 3" xfId="10915"/>
    <cellStyle name="Normal 10 7 2 2 3 3 2" xfId="10916"/>
    <cellStyle name="Normal 10 7 2 2 3 4" xfId="10917"/>
    <cellStyle name="Normal 10 7 2 2 3 4 2" xfId="10918"/>
    <cellStyle name="Normal 10 7 2 2 3 5" xfId="10919"/>
    <cellStyle name="Normal 10 7 2 2 3 6" xfId="10920"/>
    <cellStyle name="Normal 10 7 2 2 4" xfId="10921"/>
    <cellStyle name="Normal 10 7 2 2 4 2" xfId="10922"/>
    <cellStyle name="Normal 10 7 2 2 4 2 2" xfId="10923"/>
    <cellStyle name="Normal 10 7 2 2 4 3" xfId="10924"/>
    <cellStyle name="Normal 10 7 2 2 4 3 2" xfId="10925"/>
    <cellStyle name="Normal 10 7 2 2 4 4" xfId="10926"/>
    <cellStyle name="Normal 10 7 2 2 5" xfId="10927"/>
    <cellStyle name="Normal 10 7 2 2 5 2" xfId="10928"/>
    <cellStyle name="Normal 10 7 2 2 5 2 2" xfId="10929"/>
    <cellStyle name="Normal 10 7 2 2 5 3" xfId="10930"/>
    <cellStyle name="Normal 10 7 2 2 6" xfId="10931"/>
    <cellStyle name="Normal 10 7 2 2 6 2" xfId="10932"/>
    <cellStyle name="Normal 10 7 2 2 7" xfId="10933"/>
    <cellStyle name="Normal 10 7 2 2 8" xfId="10934"/>
    <cellStyle name="Normal 10 7 2 2 9" xfId="10935"/>
    <cellStyle name="Normal 10 7 2 3" xfId="10936"/>
    <cellStyle name="Normal 10 7 2 3 10" xfId="10937"/>
    <cellStyle name="Normal 10 7 2 3 2" xfId="10938"/>
    <cellStyle name="Normal 10 7 2 3 2 2" xfId="10939"/>
    <cellStyle name="Normal 10 7 2 3 2 2 2" xfId="10940"/>
    <cellStyle name="Normal 10 7 2 3 2 2 2 2" xfId="10941"/>
    <cellStyle name="Normal 10 7 2 3 2 2 2 2 2" xfId="10942"/>
    <cellStyle name="Normal 10 7 2 3 2 2 2 3" xfId="10943"/>
    <cellStyle name="Normal 10 7 2 3 2 2 2 3 2" xfId="10944"/>
    <cellStyle name="Normal 10 7 2 3 2 2 2 4" xfId="10945"/>
    <cellStyle name="Normal 10 7 2 3 2 2 3" xfId="10946"/>
    <cellStyle name="Normal 10 7 2 3 2 2 3 2" xfId="10947"/>
    <cellStyle name="Normal 10 7 2 3 2 2 4" xfId="10948"/>
    <cellStyle name="Normal 10 7 2 3 2 2 4 2" xfId="10949"/>
    <cellStyle name="Normal 10 7 2 3 2 2 5" xfId="10950"/>
    <cellStyle name="Normal 10 7 2 3 2 2 6" xfId="10951"/>
    <cellStyle name="Normal 10 7 2 3 2 3" xfId="10952"/>
    <cellStyle name="Normal 10 7 2 3 2 3 2" xfId="10953"/>
    <cellStyle name="Normal 10 7 2 3 2 3 2 2" xfId="10954"/>
    <cellStyle name="Normal 10 7 2 3 2 3 3" xfId="10955"/>
    <cellStyle name="Normal 10 7 2 3 2 3 3 2" xfId="10956"/>
    <cellStyle name="Normal 10 7 2 3 2 3 4" xfId="10957"/>
    <cellStyle name="Normal 10 7 2 3 2 4" xfId="10958"/>
    <cellStyle name="Normal 10 7 2 3 2 4 2" xfId="10959"/>
    <cellStyle name="Normal 10 7 2 3 2 4 2 2" xfId="10960"/>
    <cellStyle name="Normal 10 7 2 3 2 4 3" xfId="10961"/>
    <cellStyle name="Normal 10 7 2 3 2 5" xfId="10962"/>
    <cellStyle name="Normal 10 7 2 3 2 5 2" xfId="10963"/>
    <cellStyle name="Normal 10 7 2 3 2 6" xfId="10964"/>
    <cellStyle name="Normal 10 7 2 3 2 7" xfId="10965"/>
    <cellStyle name="Normal 10 7 2 3 2 8" xfId="10966"/>
    <cellStyle name="Normal 10 7 2 3 2 9" xfId="10967"/>
    <cellStyle name="Normal 10 7 2 3 3" xfId="10968"/>
    <cellStyle name="Normal 10 7 2 3 3 2" xfId="10969"/>
    <cellStyle name="Normal 10 7 2 3 3 2 2" xfId="10970"/>
    <cellStyle name="Normal 10 7 2 3 3 2 2 2" xfId="10971"/>
    <cellStyle name="Normal 10 7 2 3 3 2 3" xfId="10972"/>
    <cellStyle name="Normal 10 7 2 3 3 2 3 2" xfId="10973"/>
    <cellStyle name="Normal 10 7 2 3 3 2 4" xfId="10974"/>
    <cellStyle name="Normal 10 7 2 3 3 3" xfId="10975"/>
    <cellStyle name="Normal 10 7 2 3 3 3 2" xfId="10976"/>
    <cellStyle name="Normal 10 7 2 3 3 4" xfId="10977"/>
    <cellStyle name="Normal 10 7 2 3 3 4 2" xfId="10978"/>
    <cellStyle name="Normal 10 7 2 3 3 5" xfId="10979"/>
    <cellStyle name="Normal 10 7 2 3 3 6" xfId="10980"/>
    <cellStyle name="Normal 10 7 2 3 4" xfId="10981"/>
    <cellStyle name="Normal 10 7 2 3 4 2" xfId="10982"/>
    <cellStyle name="Normal 10 7 2 3 4 2 2" xfId="10983"/>
    <cellStyle name="Normal 10 7 2 3 4 3" xfId="10984"/>
    <cellStyle name="Normal 10 7 2 3 4 3 2" xfId="10985"/>
    <cellStyle name="Normal 10 7 2 3 4 4" xfId="10986"/>
    <cellStyle name="Normal 10 7 2 3 5" xfId="10987"/>
    <cellStyle name="Normal 10 7 2 3 5 2" xfId="10988"/>
    <cellStyle name="Normal 10 7 2 3 5 2 2" xfId="10989"/>
    <cellStyle name="Normal 10 7 2 3 5 3" xfId="10990"/>
    <cellStyle name="Normal 10 7 2 3 6" xfId="10991"/>
    <cellStyle name="Normal 10 7 2 3 6 2" xfId="10992"/>
    <cellStyle name="Normal 10 7 2 3 7" xfId="10993"/>
    <cellStyle name="Normal 10 7 2 3 8" xfId="10994"/>
    <cellStyle name="Normal 10 7 2 3 9" xfId="10995"/>
    <cellStyle name="Normal 10 7 2 4" xfId="10996"/>
    <cellStyle name="Normal 10 7 2 4 2" xfId="10997"/>
    <cellStyle name="Normal 10 7 2 4 2 2" xfId="10998"/>
    <cellStyle name="Normal 10 7 2 4 2 2 2" xfId="10999"/>
    <cellStyle name="Normal 10 7 2 4 2 2 2 2" xfId="11000"/>
    <cellStyle name="Normal 10 7 2 4 2 2 3" xfId="11001"/>
    <cellStyle name="Normal 10 7 2 4 2 2 3 2" xfId="11002"/>
    <cellStyle name="Normal 10 7 2 4 2 2 4" xfId="11003"/>
    <cellStyle name="Normal 10 7 2 4 2 3" xfId="11004"/>
    <cellStyle name="Normal 10 7 2 4 2 3 2" xfId="11005"/>
    <cellStyle name="Normal 10 7 2 4 2 4" xfId="11006"/>
    <cellStyle name="Normal 10 7 2 4 2 4 2" xfId="11007"/>
    <cellStyle name="Normal 10 7 2 4 2 5" xfId="11008"/>
    <cellStyle name="Normal 10 7 2 4 2 6" xfId="11009"/>
    <cellStyle name="Normal 10 7 2 4 3" xfId="11010"/>
    <cellStyle name="Normal 10 7 2 4 3 2" xfId="11011"/>
    <cellStyle name="Normal 10 7 2 4 3 2 2" xfId="11012"/>
    <cellStyle name="Normal 10 7 2 4 3 3" xfId="11013"/>
    <cellStyle name="Normal 10 7 2 4 3 3 2" xfId="11014"/>
    <cellStyle name="Normal 10 7 2 4 3 4" xfId="11015"/>
    <cellStyle name="Normal 10 7 2 4 4" xfId="11016"/>
    <cellStyle name="Normal 10 7 2 4 4 2" xfId="11017"/>
    <cellStyle name="Normal 10 7 2 4 4 2 2" xfId="11018"/>
    <cellStyle name="Normal 10 7 2 4 4 3" xfId="11019"/>
    <cellStyle name="Normal 10 7 2 4 5" xfId="11020"/>
    <cellStyle name="Normal 10 7 2 4 5 2" xfId="11021"/>
    <cellStyle name="Normal 10 7 2 4 6" xfId="11022"/>
    <cellStyle name="Normal 10 7 2 4 7" xfId="11023"/>
    <cellStyle name="Normal 10 7 2 4 8" xfId="11024"/>
    <cellStyle name="Normal 10 7 2 4 9" xfId="11025"/>
    <cellStyle name="Normal 10 7 2 5" xfId="11026"/>
    <cellStyle name="Normal 10 7 2 5 2" xfId="11027"/>
    <cellStyle name="Normal 10 7 2 5 2 2" xfId="11028"/>
    <cellStyle name="Normal 10 7 2 5 2 2 2" xfId="11029"/>
    <cellStyle name="Normal 10 7 2 5 2 3" xfId="11030"/>
    <cellStyle name="Normal 10 7 2 5 2 3 2" xfId="11031"/>
    <cellStyle name="Normal 10 7 2 5 2 4" xfId="11032"/>
    <cellStyle name="Normal 10 7 2 5 3" xfId="11033"/>
    <cellStyle name="Normal 10 7 2 5 3 2" xfId="11034"/>
    <cellStyle name="Normal 10 7 2 5 4" xfId="11035"/>
    <cellStyle name="Normal 10 7 2 5 4 2" xfId="11036"/>
    <cellStyle name="Normal 10 7 2 5 5" xfId="11037"/>
    <cellStyle name="Normal 10 7 2 5 6" xfId="11038"/>
    <cellStyle name="Normal 10 7 2 6" xfId="11039"/>
    <cellStyle name="Normal 10 7 2 6 2" xfId="11040"/>
    <cellStyle name="Normal 10 7 2 6 2 2" xfId="11041"/>
    <cellStyle name="Normal 10 7 2 6 3" xfId="11042"/>
    <cellStyle name="Normal 10 7 2 6 3 2" xfId="11043"/>
    <cellStyle name="Normal 10 7 2 6 4" xfId="11044"/>
    <cellStyle name="Normal 10 7 2 7" xfId="11045"/>
    <cellStyle name="Normal 10 7 2 7 2" xfId="11046"/>
    <cellStyle name="Normal 10 7 2 7 2 2" xfId="11047"/>
    <cellStyle name="Normal 10 7 2 7 3" xfId="11048"/>
    <cellStyle name="Normal 10 7 2 8" xfId="11049"/>
    <cellStyle name="Normal 10 7 2 8 2" xfId="11050"/>
    <cellStyle name="Normal 10 7 2 9" xfId="11051"/>
    <cellStyle name="Normal 10 7 3" xfId="11052"/>
    <cellStyle name="Normal 10 7 3 10" xfId="11053"/>
    <cellStyle name="Normal 10 7 3 11" xfId="11054"/>
    <cellStyle name="Normal 10 7 3 12" xfId="11055"/>
    <cellStyle name="Normal 10 7 3 2" xfId="11056"/>
    <cellStyle name="Normal 10 7 3 2 10" xfId="11057"/>
    <cellStyle name="Normal 10 7 3 2 2" xfId="11058"/>
    <cellStyle name="Normal 10 7 3 2 2 2" xfId="11059"/>
    <cellStyle name="Normal 10 7 3 2 2 2 2" xfId="11060"/>
    <cellStyle name="Normal 10 7 3 2 2 2 2 2" xfId="11061"/>
    <cellStyle name="Normal 10 7 3 2 2 2 2 2 2" xfId="11062"/>
    <cellStyle name="Normal 10 7 3 2 2 2 2 3" xfId="11063"/>
    <cellStyle name="Normal 10 7 3 2 2 2 2 3 2" xfId="11064"/>
    <cellStyle name="Normal 10 7 3 2 2 2 2 4" xfId="11065"/>
    <cellStyle name="Normal 10 7 3 2 2 2 3" xfId="11066"/>
    <cellStyle name="Normal 10 7 3 2 2 2 3 2" xfId="11067"/>
    <cellStyle name="Normal 10 7 3 2 2 2 4" xfId="11068"/>
    <cellStyle name="Normal 10 7 3 2 2 2 4 2" xfId="11069"/>
    <cellStyle name="Normal 10 7 3 2 2 2 5" xfId="11070"/>
    <cellStyle name="Normal 10 7 3 2 2 2 6" xfId="11071"/>
    <cellStyle name="Normal 10 7 3 2 2 3" xfId="11072"/>
    <cellStyle name="Normal 10 7 3 2 2 3 2" xfId="11073"/>
    <cellStyle name="Normal 10 7 3 2 2 3 2 2" xfId="11074"/>
    <cellStyle name="Normal 10 7 3 2 2 3 3" xfId="11075"/>
    <cellStyle name="Normal 10 7 3 2 2 3 3 2" xfId="11076"/>
    <cellStyle name="Normal 10 7 3 2 2 3 4" xfId="11077"/>
    <cellStyle name="Normal 10 7 3 2 2 4" xfId="11078"/>
    <cellStyle name="Normal 10 7 3 2 2 4 2" xfId="11079"/>
    <cellStyle name="Normal 10 7 3 2 2 4 2 2" xfId="11080"/>
    <cellStyle name="Normal 10 7 3 2 2 4 3" xfId="11081"/>
    <cellStyle name="Normal 10 7 3 2 2 5" xfId="11082"/>
    <cellStyle name="Normal 10 7 3 2 2 5 2" xfId="11083"/>
    <cellStyle name="Normal 10 7 3 2 2 6" xfId="11084"/>
    <cellStyle name="Normal 10 7 3 2 2 7" xfId="11085"/>
    <cellStyle name="Normal 10 7 3 2 2 8" xfId="11086"/>
    <cellStyle name="Normal 10 7 3 2 2 9" xfId="11087"/>
    <cellStyle name="Normal 10 7 3 2 3" xfId="11088"/>
    <cellStyle name="Normal 10 7 3 2 3 2" xfId="11089"/>
    <cellStyle name="Normal 10 7 3 2 3 2 2" xfId="11090"/>
    <cellStyle name="Normal 10 7 3 2 3 2 2 2" xfId="11091"/>
    <cellStyle name="Normal 10 7 3 2 3 2 3" xfId="11092"/>
    <cellStyle name="Normal 10 7 3 2 3 2 3 2" xfId="11093"/>
    <cellStyle name="Normal 10 7 3 2 3 2 4" xfId="11094"/>
    <cellStyle name="Normal 10 7 3 2 3 3" xfId="11095"/>
    <cellStyle name="Normal 10 7 3 2 3 3 2" xfId="11096"/>
    <cellStyle name="Normal 10 7 3 2 3 4" xfId="11097"/>
    <cellStyle name="Normal 10 7 3 2 3 4 2" xfId="11098"/>
    <cellStyle name="Normal 10 7 3 2 3 5" xfId="11099"/>
    <cellStyle name="Normal 10 7 3 2 3 6" xfId="11100"/>
    <cellStyle name="Normal 10 7 3 2 4" xfId="11101"/>
    <cellStyle name="Normal 10 7 3 2 4 2" xfId="11102"/>
    <cellStyle name="Normal 10 7 3 2 4 2 2" xfId="11103"/>
    <cellStyle name="Normal 10 7 3 2 4 3" xfId="11104"/>
    <cellStyle name="Normal 10 7 3 2 4 3 2" xfId="11105"/>
    <cellStyle name="Normal 10 7 3 2 4 4" xfId="11106"/>
    <cellStyle name="Normal 10 7 3 2 5" xfId="11107"/>
    <cellStyle name="Normal 10 7 3 2 5 2" xfId="11108"/>
    <cellStyle name="Normal 10 7 3 2 5 2 2" xfId="11109"/>
    <cellStyle name="Normal 10 7 3 2 5 3" xfId="11110"/>
    <cellStyle name="Normal 10 7 3 2 6" xfId="11111"/>
    <cellStyle name="Normal 10 7 3 2 6 2" xfId="11112"/>
    <cellStyle name="Normal 10 7 3 2 7" xfId="11113"/>
    <cellStyle name="Normal 10 7 3 2 8" xfId="11114"/>
    <cellStyle name="Normal 10 7 3 2 9" xfId="11115"/>
    <cellStyle name="Normal 10 7 3 3" xfId="11116"/>
    <cellStyle name="Normal 10 7 3 3 10" xfId="11117"/>
    <cellStyle name="Normal 10 7 3 3 2" xfId="11118"/>
    <cellStyle name="Normal 10 7 3 3 2 2" xfId="11119"/>
    <cellStyle name="Normal 10 7 3 3 2 2 2" xfId="11120"/>
    <cellStyle name="Normal 10 7 3 3 2 2 2 2" xfId="11121"/>
    <cellStyle name="Normal 10 7 3 3 2 2 2 2 2" xfId="11122"/>
    <cellStyle name="Normal 10 7 3 3 2 2 2 3" xfId="11123"/>
    <cellStyle name="Normal 10 7 3 3 2 2 2 3 2" xfId="11124"/>
    <cellStyle name="Normal 10 7 3 3 2 2 2 4" xfId="11125"/>
    <cellStyle name="Normal 10 7 3 3 2 2 3" xfId="11126"/>
    <cellStyle name="Normal 10 7 3 3 2 2 3 2" xfId="11127"/>
    <cellStyle name="Normal 10 7 3 3 2 2 4" xfId="11128"/>
    <cellStyle name="Normal 10 7 3 3 2 2 4 2" xfId="11129"/>
    <cellStyle name="Normal 10 7 3 3 2 2 5" xfId="11130"/>
    <cellStyle name="Normal 10 7 3 3 2 2 6" xfId="11131"/>
    <cellStyle name="Normal 10 7 3 3 2 3" xfId="11132"/>
    <cellStyle name="Normal 10 7 3 3 2 3 2" xfId="11133"/>
    <cellStyle name="Normal 10 7 3 3 2 3 2 2" xfId="11134"/>
    <cellStyle name="Normal 10 7 3 3 2 3 3" xfId="11135"/>
    <cellStyle name="Normal 10 7 3 3 2 3 3 2" xfId="11136"/>
    <cellStyle name="Normal 10 7 3 3 2 3 4" xfId="11137"/>
    <cellStyle name="Normal 10 7 3 3 2 4" xfId="11138"/>
    <cellStyle name="Normal 10 7 3 3 2 4 2" xfId="11139"/>
    <cellStyle name="Normal 10 7 3 3 2 4 2 2" xfId="11140"/>
    <cellStyle name="Normal 10 7 3 3 2 4 3" xfId="11141"/>
    <cellStyle name="Normal 10 7 3 3 2 5" xfId="11142"/>
    <cellStyle name="Normal 10 7 3 3 2 5 2" xfId="11143"/>
    <cellStyle name="Normal 10 7 3 3 2 6" xfId="11144"/>
    <cellStyle name="Normal 10 7 3 3 2 7" xfId="11145"/>
    <cellStyle name="Normal 10 7 3 3 2 8" xfId="11146"/>
    <cellStyle name="Normal 10 7 3 3 2 9" xfId="11147"/>
    <cellStyle name="Normal 10 7 3 3 3" xfId="11148"/>
    <cellStyle name="Normal 10 7 3 3 3 2" xfId="11149"/>
    <cellStyle name="Normal 10 7 3 3 3 2 2" xfId="11150"/>
    <cellStyle name="Normal 10 7 3 3 3 2 2 2" xfId="11151"/>
    <cellStyle name="Normal 10 7 3 3 3 2 3" xfId="11152"/>
    <cellStyle name="Normal 10 7 3 3 3 2 3 2" xfId="11153"/>
    <cellStyle name="Normal 10 7 3 3 3 2 4" xfId="11154"/>
    <cellStyle name="Normal 10 7 3 3 3 3" xfId="11155"/>
    <cellStyle name="Normal 10 7 3 3 3 3 2" xfId="11156"/>
    <cellStyle name="Normal 10 7 3 3 3 4" xfId="11157"/>
    <cellStyle name="Normal 10 7 3 3 3 4 2" xfId="11158"/>
    <cellStyle name="Normal 10 7 3 3 3 5" xfId="11159"/>
    <cellStyle name="Normal 10 7 3 3 3 6" xfId="11160"/>
    <cellStyle name="Normal 10 7 3 3 4" xfId="11161"/>
    <cellStyle name="Normal 10 7 3 3 4 2" xfId="11162"/>
    <cellStyle name="Normal 10 7 3 3 4 2 2" xfId="11163"/>
    <cellStyle name="Normal 10 7 3 3 4 3" xfId="11164"/>
    <cellStyle name="Normal 10 7 3 3 4 3 2" xfId="11165"/>
    <cellStyle name="Normal 10 7 3 3 4 4" xfId="11166"/>
    <cellStyle name="Normal 10 7 3 3 5" xfId="11167"/>
    <cellStyle name="Normal 10 7 3 3 5 2" xfId="11168"/>
    <cellStyle name="Normal 10 7 3 3 5 2 2" xfId="11169"/>
    <cellStyle name="Normal 10 7 3 3 5 3" xfId="11170"/>
    <cellStyle name="Normal 10 7 3 3 6" xfId="11171"/>
    <cellStyle name="Normal 10 7 3 3 6 2" xfId="11172"/>
    <cellStyle name="Normal 10 7 3 3 7" xfId="11173"/>
    <cellStyle name="Normal 10 7 3 3 8" xfId="11174"/>
    <cellStyle name="Normal 10 7 3 3 9" xfId="11175"/>
    <cellStyle name="Normal 10 7 3 4" xfId="11176"/>
    <cellStyle name="Normal 10 7 3 4 2" xfId="11177"/>
    <cellStyle name="Normal 10 7 3 4 2 2" xfId="11178"/>
    <cellStyle name="Normal 10 7 3 4 2 2 2" xfId="11179"/>
    <cellStyle name="Normal 10 7 3 4 2 2 2 2" xfId="11180"/>
    <cellStyle name="Normal 10 7 3 4 2 2 3" xfId="11181"/>
    <cellStyle name="Normal 10 7 3 4 2 2 3 2" xfId="11182"/>
    <cellStyle name="Normal 10 7 3 4 2 2 4" xfId="11183"/>
    <cellStyle name="Normal 10 7 3 4 2 3" xfId="11184"/>
    <cellStyle name="Normal 10 7 3 4 2 3 2" xfId="11185"/>
    <cellStyle name="Normal 10 7 3 4 2 4" xfId="11186"/>
    <cellStyle name="Normal 10 7 3 4 2 4 2" xfId="11187"/>
    <cellStyle name="Normal 10 7 3 4 2 5" xfId="11188"/>
    <cellStyle name="Normal 10 7 3 4 2 6" xfId="11189"/>
    <cellStyle name="Normal 10 7 3 4 3" xfId="11190"/>
    <cellStyle name="Normal 10 7 3 4 3 2" xfId="11191"/>
    <cellStyle name="Normal 10 7 3 4 3 2 2" xfId="11192"/>
    <cellStyle name="Normal 10 7 3 4 3 3" xfId="11193"/>
    <cellStyle name="Normal 10 7 3 4 3 3 2" xfId="11194"/>
    <cellStyle name="Normal 10 7 3 4 3 4" xfId="11195"/>
    <cellStyle name="Normal 10 7 3 4 4" xfId="11196"/>
    <cellStyle name="Normal 10 7 3 4 4 2" xfId="11197"/>
    <cellStyle name="Normal 10 7 3 4 4 2 2" xfId="11198"/>
    <cellStyle name="Normal 10 7 3 4 4 3" xfId="11199"/>
    <cellStyle name="Normal 10 7 3 4 5" xfId="11200"/>
    <cellStyle name="Normal 10 7 3 4 5 2" xfId="11201"/>
    <cellStyle name="Normal 10 7 3 4 6" xfId="11202"/>
    <cellStyle name="Normal 10 7 3 4 7" xfId="11203"/>
    <cellStyle name="Normal 10 7 3 4 8" xfId="11204"/>
    <cellStyle name="Normal 10 7 3 4 9" xfId="11205"/>
    <cellStyle name="Normal 10 7 3 5" xfId="11206"/>
    <cellStyle name="Normal 10 7 3 5 2" xfId="11207"/>
    <cellStyle name="Normal 10 7 3 5 2 2" xfId="11208"/>
    <cellStyle name="Normal 10 7 3 5 2 2 2" xfId="11209"/>
    <cellStyle name="Normal 10 7 3 5 2 3" xfId="11210"/>
    <cellStyle name="Normal 10 7 3 5 2 3 2" xfId="11211"/>
    <cellStyle name="Normal 10 7 3 5 2 4" xfId="11212"/>
    <cellStyle name="Normal 10 7 3 5 3" xfId="11213"/>
    <cellStyle name="Normal 10 7 3 5 3 2" xfId="11214"/>
    <cellStyle name="Normal 10 7 3 5 4" xfId="11215"/>
    <cellStyle name="Normal 10 7 3 5 4 2" xfId="11216"/>
    <cellStyle name="Normal 10 7 3 5 5" xfId="11217"/>
    <cellStyle name="Normal 10 7 3 5 6" xfId="11218"/>
    <cellStyle name="Normal 10 7 3 6" xfId="11219"/>
    <cellStyle name="Normal 10 7 3 6 2" xfId="11220"/>
    <cellStyle name="Normal 10 7 3 6 2 2" xfId="11221"/>
    <cellStyle name="Normal 10 7 3 6 3" xfId="11222"/>
    <cellStyle name="Normal 10 7 3 6 3 2" xfId="11223"/>
    <cellStyle name="Normal 10 7 3 6 4" xfId="11224"/>
    <cellStyle name="Normal 10 7 3 7" xfId="11225"/>
    <cellStyle name="Normal 10 7 3 7 2" xfId="11226"/>
    <cellStyle name="Normal 10 7 3 7 2 2" xfId="11227"/>
    <cellStyle name="Normal 10 7 3 7 3" xfId="11228"/>
    <cellStyle name="Normal 10 7 3 8" xfId="11229"/>
    <cellStyle name="Normal 10 7 3 8 2" xfId="11230"/>
    <cellStyle name="Normal 10 7 3 9" xfId="11231"/>
    <cellStyle name="Normal 10 7 4" xfId="11232"/>
    <cellStyle name="Normal 10 7 4 10" xfId="11233"/>
    <cellStyle name="Normal 10 7 4 2" xfId="11234"/>
    <cellStyle name="Normal 10 7 4 2 2" xfId="11235"/>
    <cellStyle name="Normal 10 7 4 2 2 2" xfId="11236"/>
    <cellStyle name="Normal 10 7 4 2 2 2 2" xfId="11237"/>
    <cellStyle name="Normal 10 7 4 2 2 2 2 2" xfId="11238"/>
    <cellStyle name="Normal 10 7 4 2 2 2 3" xfId="11239"/>
    <cellStyle name="Normal 10 7 4 2 2 2 3 2" xfId="11240"/>
    <cellStyle name="Normal 10 7 4 2 2 2 4" xfId="11241"/>
    <cellStyle name="Normal 10 7 4 2 2 3" xfId="11242"/>
    <cellStyle name="Normal 10 7 4 2 2 3 2" xfId="11243"/>
    <cellStyle name="Normal 10 7 4 2 2 4" xfId="11244"/>
    <cellStyle name="Normal 10 7 4 2 2 4 2" xfId="11245"/>
    <cellStyle name="Normal 10 7 4 2 2 5" xfId="11246"/>
    <cellStyle name="Normal 10 7 4 2 2 6" xfId="11247"/>
    <cellStyle name="Normal 10 7 4 2 3" xfId="11248"/>
    <cellStyle name="Normal 10 7 4 2 3 2" xfId="11249"/>
    <cellStyle name="Normal 10 7 4 2 3 2 2" xfId="11250"/>
    <cellStyle name="Normal 10 7 4 2 3 3" xfId="11251"/>
    <cellStyle name="Normal 10 7 4 2 3 3 2" xfId="11252"/>
    <cellStyle name="Normal 10 7 4 2 3 4" xfId="11253"/>
    <cellStyle name="Normal 10 7 4 2 4" xfId="11254"/>
    <cellStyle name="Normal 10 7 4 2 4 2" xfId="11255"/>
    <cellStyle name="Normal 10 7 4 2 4 2 2" xfId="11256"/>
    <cellStyle name="Normal 10 7 4 2 4 3" xfId="11257"/>
    <cellStyle name="Normal 10 7 4 2 5" xfId="11258"/>
    <cellStyle name="Normal 10 7 4 2 5 2" xfId="11259"/>
    <cellStyle name="Normal 10 7 4 2 6" xfId="11260"/>
    <cellStyle name="Normal 10 7 4 2 7" xfId="11261"/>
    <cellStyle name="Normal 10 7 4 2 8" xfId="11262"/>
    <cellStyle name="Normal 10 7 4 2 9" xfId="11263"/>
    <cellStyle name="Normal 10 7 4 3" xfId="11264"/>
    <cellStyle name="Normal 10 7 4 3 2" xfId="11265"/>
    <cellStyle name="Normal 10 7 4 3 2 2" xfId="11266"/>
    <cellStyle name="Normal 10 7 4 3 2 2 2" xfId="11267"/>
    <cellStyle name="Normal 10 7 4 3 2 3" xfId="11268"/>
    <cellStyle name="Normal 10 7 4 3 2 3 2" xfId="11269"/>
    <cellStyle name="Normal 10 7 4 3 2 4" xfId="11270"/>
    <cellStyle name="Normal 10 7 4 3 3" xfId="11271"/>
    <cellStyle name="Normal 10 7 4 3 3 2" xfId="11272"/>
    <cellStyle name="Normal 10 7 4 3 4" xfId="11273"/>
    <cellStyle name="Normal 10 7 4 3 4 2" xfId="11274"/>
    <cellStyle name="Normal 10 7 4 3 5" xfId="11275"/>
    <cellStyle name="Normal 10 7 4 3 6" xfId="11276"/>
    <cellStyle name="Normal 10 7 4 4" xfId="11277"/>
    <cellStyle name="Normal 10 7 4 4 2" xfId="11278"/>
    <cellStyle name="Normal 10 7 4 4 2 2" xfId="11279"/>
    <cellStyle name="Normal 10 7 4 4 3" xfId="11280"/>
    <cellStyle name="Normal 10 7 4 4 3 2" xfId="11281"/>
    <cellStyle name="Normal 10 7 4 4 4" xfId="11282"/>
    <cellStyle name="Normal 10 7 4 5" xfId="11283"/>
    <cellStyle name="Normal 10 7 4 5 2" xfId="11284"/>
    <cellStyle name="Normal 10 7 4 5 2 2" xfId="11285"/>
    <cellStyle name="Normal 10 7 4 5 3" xfId="11286"/>
    <cellStyle name="Normal 10 7 4 6" xfId="11287"/>
    <cellStyle name="Normal 10 7 4 6 2" xfId="11288"/>
    <cellStyle name="Normal 10 7 4 7" xfId="11289"/>
    <cellStyle name="Normal 10 7 4 8" xfId="11290"/>
    <cellStyle name="Normal 10 7 4 9" xfId="11291"/>
    <cellStyle name="Normal 10 7 5" xfId="11292"/>
    <cellStyle name="Normal 10 7 5 10" xfId="11293"/>
    <cellStyle name="Normal 10 7 5 2" xfId="11294"/>
    <cellStyle name="Normal 10 7 5 2 2" xfId="11295"/>
    <cellStyle name="Normal 10 7 5 2 2 2" xfId="11296"/>
    <cellStyle name="Normal 10 7 5 2 2 2 2" xfId="11297"/>
    <cellStyle name="Normal 10 7 5 2 2 2 2 2" xfId="11298"/>
    <cellStyle name="Normal 10 7 5 2 2 2 3" xfId="11299"/>
    <cellStyle name="Normal 10 7 5 2 2 2 3 2" xfId="11300"/>
    <cellStyle name="Normal 10 7 5 2 2 2 4" xfId="11301"/>
    <cellStyle name="Normal 10 7 5 2 2 3" xfId="11302"/>
    <cellStyle name="Normal 10 7 5 2 2 3 2" xfId="11303"/>
    <cellStyle name="Normal 10 7 5 2 2 4" xfId="11304"/>
    <cellStyle name="Normal 10 7 5 2 2 4 2" xfId="11305"/>
    <cellStyle name="Normal 10 7 5 2 2 5" xfId="11306"/>
    <cellStyle name="Normal 10 7 5 2 2 6" xfId="11307"/>
    <cellStyle name="Normal 10 7 5 2 3" xfId="11308"/>
    <cellStyle name="Normal 10 7 5 2 3 2" xfId="11309"/>
    <cellStyle name="Normal 10 7 5 2 3 2 2" xfId="11310"/>
    <cellStyle name="Normal 10 7 5 2 3 3" xfId="11311"/>
    <cellStyle name="Normal 10 7 5 2 3 3 2" xfId="11312"/>
    <cellStyle name="Normal 10 7 5 2 3 4" xfId="11313"/>
    <cellStyle name="Normal 10 7 5 2 4" xfId="11314"/>
    <cellStyle name="Normal 10 7 5 2 4 2" xfId="11315"/>
    <cellStyle name="Normal 10 7 5 2 4 2 2" xfId="11316"/>
    <cellStyle name="Normal 10 7 5 2 4 3" xfId="11317"/>
    <cellStyle name="Normal 10 7 5 2 5" xfId="11318"/>
    <cellStyle name="Normal 10 7 5 2 5 2" xfId="11319"/>
    <cellStyle name="Normal 10 7 5 2 6" xfId="11320"/>
    <cellStyle name="Normal 10 7 5 2 7" xfId="11321"/>
    <cellStyle name="Normal 10 7 5 2 8" xfId="11322"/>
    <cellStyle name="Normal 10 7 5 2 9" xfId="11323"/>
    <cellStyle name="Normal 10 7 5 3" xfId="11324"/>
    <cellStyle name="Normal 10 7 5 3 2" xfId="11325"/>
    <cellStyle name="Normal 10 7 5 3 2 2" xfId="11326"/>
    <cellStyle name="Normal 10 7 5 3 2 2 2" xfId="11327"/>
    <cellStyle name="Normal 10 7 5 3 2 3" xfId="11328"/>
    <cellStyle name="Normal 10 7 5 3 2 3 2" xfId="11329"/>
    <cellStyle name="Normal 10 7 5 3 2 4" xfId="11330"/>
    <cellStyle name="Normal 10 7 5 3 3" xfId="11331"/>
    <cellStyle name="Normal 10 7 5 3 3 2" xfId="11332"/>
    <cellStyle name="Normal 10 7 5 3 4" xfId="11333"/>
    <cellStyle name="Normal 10 7 5 3 4 2" xfId="11334"/>
    <cellStyle name="Normal 10 7 5 3 5" xfId="11335"/>
    <cellStyle name="Normal 10 7 5 3 6" xfId="11336"/>
    <cellStyle name="Normal 10 7 5 4" xfId="11337"/>
    <cellStyle name="Normal 10 7 5 4 2" xfId="11338"/>
    <cellStyle name="Normal 10 7 5 4 2 2" xfId="11339"/>
    <cellStyle name="Normal 10 7 5 4 3" xfId="11340"/>
    <cellStyle name="Normal 10 7 5 4 3 2" xfId="11341"/>
    <cellStyle name="Normal 10 7 5 4 4" xfId="11342"/>
    <cellStyle name="Normal 10 7 5 5" xfId="11343"/>
    <cellStyle name="Normal 10 7 5 5 2" xfId="11344"/>
    <cellStyle name="Normal 10 7 5 5 2 2" xfId="11345"/>
    <cellStyle name="Normal 10 7 5 5 3" xfId="11346"/>
    <cellStyle name="Normal 10 7 5 6" xfId="11347"/>
    <cellStyle name="Normal 10 7 5 6 2" xfId="11348"/>
    <cellStyle name="Normal 10 7 5 7" xfId="11349"/>
    <cellStyle name="Normal 10 7 5 8" xfId="11350"/>
    <cellStyle name="Normal 10 7 5 9" xfId="11351"/>
    <cellStyle name="Normal 10 7 6" xfId="11352"/>
    <cellStyle name="Normal 10 7 6 2" xfId="11353"/>
    <cellStyle name="Normal 10 7 6 2 2" xfId="11354"/>
    <cellStyle name="Normal 10 7 6 2 2 2" xfId="11355"/>
    <cellStyle name="Normal 10 7 6 2 2 2 2" xfId="11356"/>
    <cellStyle name="Normal 10 7 6 2 2 3" xfId="11357"/>
    <cellStyle name="Normal 10 7 6 2 2 3 2" xfId="11358"/>
    <cellStyle name="Normal 10 7 6 2 2 4" xfId="11359"/>
    <cellStyle name="Normal 10 7 6 2 3" xfId="11360"/>
    <cellStyle name="Normal 10 7 6 2 3 2" xfId="11361"/>
    <cellStyle name="Normal 10 7 6 2 4" xfId="11362"/>
    <cellStyle name="Normal 10 7 6 2 4 2" xfId="11363"/>
    <cellStyle name="Normal 10 7 6 2 5" xfId="11364"/>
    <cellStyle name="Normal 10 7 6 2 6" xfId="11365"/>
    <cellStyle name="Normal 10 7 6 3" xfId="11366"/>
    <cellStyle name="Normal 10 7 6 3 2" xfId="11367"/>
    <cellStyle name="Normal 10 7 6 3 2 2" xfId="11368"/>
    <cellStyle name="Normal 10 7 6 3 3" xfId="11369"/>
    <cellStyle name="Normal 10 7 6 3 3 2" xfId="11370"/>
    <cellStyle name="Normal 10 7 6 3 4" xfId="11371"/>
    <cellStyle name="Normal 10 7 6 4" xfId="11372"/>
    <cellStyle name="Normal 10 7 6 4 2" xfId="11373"/>
    <cellStyle name="Normal 10 7 6 4 2 2" xfId="11374"/>
    <cellStyle name="Normal 10 7 6 4 3" xfId="11375"/>
    <cellStyle name="Normal 10 7 6 5" xfId="11376"/>
    <cellStyle name="Normal 10 7 6 5 2" xfId="11377"/>
    <cellStyle name="Normal 10 7 6 6" xfId="11378"/>
    <cellStyle name="Normal 10 7 6 7" xfId="11379"/>
    <cellStyle name="Normal 10 7 6 8" xfId="11380"/>
    <cellStyle name="Normal 10 7 6 9" xfId="11381"/>
    <cellStyle name="Normal 10 7 7" xfId="11382"/>
    <cellStyle name="Normal 10 7 7 2" xfId="11383"/>
    <cellStyle name="Normal 10 7 7 2 2" xfId="11384"/>
    <cellStyle name="Normal 10 7 7 2 2 2" xfId="11385"/>
    <cellStyle name="Normal 10 7 7 2 3" xfId="11386"/>
    <cellStyle name="Normal 10 7 7 2 3 2" xfId="11387"/>
    <cellStyle name="Normal 10 7 7 2 4" xfId="11388"/>
    <cellStyle name="Normal 10 7 7 3" xfId="11389"/>
    <cellStyle name="Normal 10 7 7 3 2" xfId="11390"/>
    <cellStyle name="Normal 10 7 7 3 2 2" xfId="11391"/>
    <cellStyle name="Normal 10 7 7 3 3" xfId="11392"/>
    <cellStyle name="Normal 10 7 7 4" xfId="11393"/>
    <cellStyle name="Normal 10 7 7 4 2" xfId="11394"/>
    <cellStyle name="Normal 10 7 7 5" xfId="11395"/>
    <cellStyle name="Normal 10 7 7 6" xfId="11396"/>
    <cellStyle name="Normal 10 7 8" xfId="11397"/>
    <cellStyle name="Normal 10 7 8 2" xfId="11398"/>
    <cellStyle name="Normal 10 7 8 3" xfId="11399"/>
    <cellStyle name="Normal 10 7 8 3 2" xfId="11400"/>
    <cellStyle name="Normal 10 7 8 3 2 2" xfId="11401"/>
    <cellStyle name="Normal 10 7 8 3 3" xfId="11402"/>
    <cellStyle name="Normal 10 7 8 3 3 2" xfId="11403"/>
    <cellStyle name="Normal 10 7 8 3 4" xfId="11404"/>
    <cellStyle name="Normal 10 7 9" xfId="11405"/>
    <cellStyle name="Normal 10 7 9 2" xfId="11406"/>
    <cellStyle name="Normal 10 7 9 2 2" xfId="11407"/>
    <cellStyle name="Normal 10 7 9 3" xfId="11408"/>
    <cellStyle name="Normal 10 7 9 3 2" xfId="11409"/>
    <cellStyle name="Normal 10 7 9 4" xfId="11410"/>
    <cellStyle name="Normal 10 8" xfId="11411"/>
    <cellStyle name="Normal 10 8 10" xfId="11412"/>
    <cellStyle name="Normal 10 8 10 2" xfId="11413"/>
    <cellStyle name="Normal 10 8 11" xfId="11414"/>
    <cellStyle name="Normal 10 8 12" xfId="11415"/>
    <cellStyle name="Normal 10 8 13" xfId="11416"/>
    <cellStyle name="Normal 10 8 14" xfId="11417"/>
    <cellStyle name="Normal 10 8 2" xfId="11418"/>
    <cellStyle name="Normal 10 8 2 10" xfId="11419"/>
    <cellStyle name="Normal 10 8 2 11" xfId="11420"/>
    <cellStyle name="Normal 10 8 2 12" xfId="11421"/>
    <cellStyle name="Normal 10 8 2 2" xfId="11422"/>
    <cellStyle name="Normal 10 8 2 2 10" xfId="11423"/>
    <cellStyle name="Normal 10 8 2 2 2" xfId="11424"/>
    <cellStyle name="Normal 10 8 2 2 2 2" xfId="11425"/>
    <cellStyle name="Normal 10 8 2 2 2 2 2" xfId="11426"/>
    <cellStyle name="Normal 10 8 2 2 2 2 2 2" xfId="11427"/>
    <cellStyle name="Normal 10 8 2 2 2 2 2 2 2" xfId="11428"/>
    <cellStyle name="Normal 10 8 2 2 2 2 2 3" xfId="11429"/>
    <cellStyle name="Normal 10 8 2 2 2 2 2 3 2" xfId="11430"/>
    <cellStyle name="Normal 10 8 2 2 2 2 2 4" xfId="11431"/>
    <cellStyle name="Normal 10 8 2 2 2 2 3" xfId="11432"/>
    <cellStyle name="Normal 10 8 2 2 2 2 3 2" xfId="11433"/>
    <cellStyle name="Normal 10 8 2 2 2 2 4" xfId="11434"/>
    <cellStyle name="Normal 10 8 2 2 2 2 4 2" xfId="11435"/>
    <cellStyle name="Normal 10 8 2 2 2 2 5" xfId="11436"/>
    <cellStyle name="Normal 10 8 2 2 2 2 6" xfId="11437"/>
    <cellStyle name="Normal 10 8 2 2 2 3" xfId="11438"/>
    <cellStyle name="Normal 10 8 2 2 2 3 2" xfId="11439"/>
    <cellStyle name="Normal 10 8 2 2 2 3 2 2" xfId="11440"/>
    <cellStyle name="Normal 10 8 2 2 2 3 3" xfId="11441"/>
    <cellStyle name="Normal 10 8 2 2 2 3 3 2" xfId="11442"/>
    <cellStyle name="Normal 10 8 2 2 2 3 4" xfId="11443"/>
    <cellStyle name="Normal 10 8 2 2 2 4" xfId="11444"/>
    <cellStyle name="Normal 10 8 2 2 2 4 2" xfId="11445"/>
    <cellStyle name="Normal 10 8 2 2 2 4 2 2" xfId="11446"/>
    <cellStyle name="Normal 10 8 2 2 2 4 3" xfId="11447"/>
    <cellStyle name="Normal 10 8 2 2 2 5" xfId="11448"/>
    <cellStyle name="Normal 10 8 2 2 2 5 2" xfId="11449"/>
    <cellStyle name="Normal 10 8 2 2 2 6" xfId="11450"/>
    <cellStyle name="Normal 10 8 2 2 2 7" xfId="11451"/>
    <cellStyle name="Normal 10 8 2 2 2 8" xfId="11452"/>
    <cellStyle name="Normal 10 8 2 2 2 9" xfId="11453"/>
    <cellStyle name="Normal 10 8 2 2 3" xfId="11454"/>
    <cellStyle name="Normal 10 8 2 2 3 2" xfId="11455"/>
    <cellStyle name="Normal 10 8 2 2 3 2 2" xfId="11456"/>
    <cellStyle name="Normal 10 8 2 2 3 2 2 2" xfId="11457"/>
    <cellStyle name="Normal 10 8 2 2 3 2 3" xfId="11458"/>
    <cellStyle name="Normal 10 8 2 2 3 2 3 2" xfId="11459"/>
    <cellStyle name="Normal 10 8 2 2 3 2 4" xfId="11460"/>
    <cellStyle name="Normal 10 8 2 2 3 3" xfId="11461"/>
    <cellStyle name="Normal 10 8 2 2 3 3 2" xfId="11462"/>
    <cellStyle name="Normal 10 8 2 2 3 4" xfId="11463"/>
    <cellStyle name="Normal 10 8 2 2 3 4 2" xfId="11464"/>
    <cellStyle name="Normal 10 8 2 2 3 5" xfId="11465"/>
    <cellStyle name="Normal 10 8 2 2 3 6" xfId="11466"/>
    <cellStyle name="Normal 10 8 2 2 4" xfId="11467"/>
    <cellStyle name="Normal 10 8 2 2 4 2" xfId="11468"/>
    <cellStyle name="Normal 10 8 2 2 4 2 2" xfId="11469"/>
    <cellStyle name="Normal 10 8 2 2 4 3" xfId="11470"/>
    <cellStyle name="Normal 10 8 2 2 4 3 2" xfId="11471"/>
    <cellStyle name="Normal 10 8 2 2 4 4" xfId="11472"/>
    <cellStyle name="Normal 10 8 2 2 5" xfId="11473"/>
    <cellStyle name="Normal 10 8 2 2 5 2" xfId="11474"/>
    <cellStyle name="Normal 10 8 2 2 5 2 2" xfId="11475"/>
    <cellStyle name="Normal 10 8 2 2 5 3" xfId="11476"/>
    <cellStyle name="Normal 10 8 2 2 6" xfId="11477"/>
    <cellStyle name="Normal 10 8 2 2 6 2" xfId="11478"/>
    <cellStyle name="Normal 10 8 2 2 7" xfId="11479"/>
    <cellStyle name="Normal 10 8 2 2 8" xfId="11480"/>
    <cellStyle name="Normal 10 8 2 2 9" xfId="11481"/>
    <cellStyle name="Normal 10 8 2 3" xfId="11482"/>
    <cellStyle name="Normal 10 8 2 3 10" xfId="11483"/>
    <cellStyle name="Normal 10 8 2 3 2" xfId="11484"/>
    <cellStyle name="Normal 10 8 2 3 2 2" xfId="11485"/>
    <cellStyle name="Normal 10 8 2 3 2 2 2" xfId="11486"/>
    <cellStyle name="Normal 10 8 2 3 2 2 2 2" xfId="11487"/>
    <cellStyle name="Normal 10 8 2 3 2 2 2 2 2" xfId="11488"/>
    <cellStyle name="Normal 10 8 2 3 2 2 2 3" xfId="11489"/>
    <cellStyle name="Normal 10 8 2 3 2 2 2 3 2" xfId="11490"/>
    <cellStyle name="Normal 10 8 2 3 2 2 2 4" xfId="11491"/>
    <cellStyle name="Normal 10 8 2 3 2 2 3" xfId="11492"/>
    <cellStyle name="Normal 10 8 2 3 2 2 3 2" xfId="11493"/>
    <cellStyle name="Normal 10 8 2 3 2 2 4" xfId="11494"/>
    <cellStyle name="Normal 10 8 2 3 2 2 4 2" xfId="11495"/>
    <cellStyle name="Normal 10 8 2 3 2 2 5" xfId="11496"/>
    <cellStyle name="Normal 10 8 2 3 2 2 6" xfId="11497"/>
    <cellStyle name="Normal 10 8 2 3 2 3" xfId="11498"/>
    <cellStyle name="Normal 10 8 2 3 2 3 2" xfId="11499"/>
    <cellStyle name="Normal 10 8 2 3 2 3 2 2" xfId="11500"/>
    <cellStyle name="Normal 10 8 2 3 2 3 3" xfId="11501"/>
    <cellStyle name="Normal 10 8 2 3 2 3 3 2" xfId="11502"/>
    <cellStyle name="Normal 10 8 2 3 2 3 4" xfId="11503"/>
    <cellStyle name="Normal 10 8 2 3 2 4" xfId="11504"/>
    <cellStyle name="Normal 10 8 2 3 2 4 2" xfId="11505"/>
    <cellStyle name="Normal 10 8 2 3 2 4 2 2" xfId="11506"/>
    <cellStyle name="Normal 10 8 2 3 2 4 3" xfId="11507"/>
    <cellStyle name="Normal 10 8 2 3 2 5" xfId="11508"/>
    <cellStyle name="Normal 10 8 2 3 2 5 2" xfId="11509"/>
    <cellStyle name="Normal 10 8 2 3 2 6" xfId="11510"/>
    <cellStyle name="Normal 10 8 2 3 2 7" xfId="11511"/>
    <cellStyle name="Normal 10 8 2 3 2 8" xfId="11512"/>
    <cellStyle name="Normal 10 8 2 3 2 9" xfId="11513"/>
    <cellStyle name="Normal 10 8 2 3 3" xfId="11514"/>
    <cellStyle name="Normal 10 8 2 3 3 2" xfId="11515"/>
    <cellStyle name="Normal 10 8 2 3 3 2 2" xfId="11516"/>
    <cellStyle name="Normal 10 8 2 3 3 2 2 2" xfId="11517"/>
    <cellStyle name="Normal 10 8 2 3 3 2 3" xfId="11518"/>
    <cellStyle name="Normal 10 8 2 3 3 2 3 2" xfId="11519"/>
    <cellStyle name="Normal 10 8 2 3 3 2 4" xfId="11520"/>
    <cellStyle name="Normal 10 8 2 3 3 3" xfId="11521"/>
    <cellStyle name="Normal 10 8 2 3 3 3 2" xfId="11522"/>
    <cellStyle name="Normal 10 8 2 3 3 4" xfId="11523"/>
    <cellStyle name="Normal 10 8 2 3 3 4 2" xfId="11524"/>
    <cellStyle name="Normal 10 8 2 3 3 5" xfId="11525"/>
    <cellStyle name="Normal 10 8 2 3 3 6" xfId="11526"/>
    <cellStyle name="Normal 10 8 2 3 4" xfId="11527"/>
    <cellStyle name="Normal 10 8 2 3 4 2" xfId="11528"/>
    <cellStyle name="Normal 10 8 2 3 4 2 2" xfId="11529"/>
    <cellStyle name="Normal 10 8 2 3 4 3" xfId="11530"/>
    <cellStyle name="Normal 10 8 2 3 4 3 2" xfId="11531"/>
    <cellStyle name="Normal 10 8 2 3 4 4" xfId="11532"/>
    <cellStyle name="Normal 10 8 2 3 5" xfId="11533"/>
    <cellStyle name="Normal 10 8 2 3 5 2" xfId="11534"/>
    <cellStyle name="Normal 10 8 2 3 5 2 2" xfId="11535"/>
    <cellStyle name="Normal 10 8 2 3 5 3" xfId="11536"/>
    <cellStyle name="Normal 10 8 2 3 6" xfId="11537"/>
    <cellStyle name="Normal 10 8 2 3 6 2" xfId="11538"/>
    <cellStyle name="Normal 10 8 2 3 7" xfId="11539"/>
    <cellStyle name="Normal 10 8 2 3 8" xfId="11540"/>
    <cellStyle name="Normal 10 8 2 3 9" xfId="11541"/>
    <cellStyle name="Normal 10 8 2 4" xfId="11542"/>
    <cellStyle name="Normal 10 8 2 4 2" xfId="11543"/>
    <cellStyle name="Normal 10 8 2 4 2 2" xfId="11544"/>
    <cellStyle name="Normal 10 8 2 4 2 2 2" xfId="11545"/>
    <cellStyle name="Normal 10 8 2 4 2 2 2 2" xfId="11546"/>
    <cellStyle name="Normal 10 8 2 4 2 2 3" xfId="11547"/>
    <cellStyle name="Normal 10 8 2 4 2 2 3 2" xfId="11548"/>
    <cellStyle name="Normal 10 8 2 4 2 2 4" xfId="11549"/>
    <cellStyle name="Normal 10 8 2 4 2 3" xfId="11550"/>
    <cellStyle name="Normal 10 8 2 4 2 3 2" xfId="11551"/>
    <cellStyle name="Normal 10 8 2 4 2 4" xfId="11552"/>
    <cellStyle name="Normal 10 8 2 4 2 4 2" xfId="11553"/>
    <cellStyle name="Normal 10 8 2 4 2 5" xfId="11554"/>
    <cellStyle name="Normal 10 8 2 4 2 6" xfId="11555"/>
    <cellStyle name="Normal 10 8 2 4 3" xfId="11556"/>
    <cellStyle name="Normal 10 8 2 4 3 2" xfId="11557"/>
    <cellStyle name="Normal 10 8 2 4 3 2 2" xfId="11558"/>
    <cellStyle name="Normal 10 8 2 4 3 3" xfId="11559"/>
    <cellStyle name="Normal 10 8 2 4 3 3 2" xfId="11560"/>
    <cellStyle name="Normal 10 8 2 4 3 4" xfId="11561"/>
    <cellStyle name="Normal 10 8 2 4 4" xfId="11562"/>
    <cellStyle name="Normal 10 8 2 4 4 2" xfId="11563"/>
    <cellStyle name="Normal 10 8 2 4 4 2 2" xfId="11564"/>
    <cellStyle name="Normal 10 8 2 4 4 3" xfId="11565"/>
    <cellStyle name="Normal 10 8 2 4 5" xfId="11566"/>
    <cellStyle name="Normal 10 8 2 4 5 2" xfId="11567"/>
    <cellStyle name="Normal 10 8 2 4 6" xfId="11568"/>
    <cellStyle name="Normal 10 8 2 4 7" xfId="11569"/>
    <cellStyle name="Normal 10 8 2 4 8" xfId="11570"/>
    <cellStyle name="Normal 10 8 2 4 9" xfId="11571"/>
    <cellStyle name="Normal 10 8 2 5" xfId="11572"/>
    <cellStyle name="Normal 10 8 2 5 2" xfId="11573"/>
    <cellStyle name="Normal 10 8 2 5 2 2" xfId="11574"/>
    <cellStyle name="Normal 10 8 2 5 2 2 2" xfId="11575"/>
    <cellStyle name="Normal 10 8 2 5 2 3" xfId="11576"/>
    <cellStyle name="Normal 10 8 2 5 2 3 2" xfId="11577"/>
    <cellStyle name="Normal 10 8 2 5 2 4" xfId="11578"/>
    <cellStyle name="Normal 10 8 2 5 3" xfId="11579"/>
    <cellStyle name="Normal 10 8 2 5 3 2" xfId="11580"/>
    <cellStyle name="Normal 10 8 2 5 4" xfId="11581"/>
    <cellStyle name="Normal 10 8 2 5 4 2" xfId="11582"/>
    <cellStyle name="Normal 10 8 2 5 5" xfId="11583"/>
    <cellStyle name="Normal 10 8 2 5 6" xfId="11584"/>
    <cellStyle name="Normal 10 8 2 6" xfId="11585"/>
    <cellStyle name="Normal 10 8 2 6 2" xfId="11586"/>
    <cellStyle name="Normal 10 8 2 6 2 2" xfId="11587"/>
    <cellStyle name="Normal 10 8 2 6 3" xfId="11588"/>
    <cellStyle name="Normal 10 8 2 6 3 2" xfId="11589"/>
    <cellStyle name="Normal 10 8 2 6 4" xfId="11590"/>
    <cellStyle name="Normal 10 8 2 7" xfId="11591"/>
    <cellStyle name="Normal 10 8 2 7 2" xfId="11592"/>
    <cellStyle name="Normal 10 8 2 7 2 2" xfId="11593"/>
    <cellStyle name="Normal 10 8 2 7 3" xfId="11594"/>
    <cellStyle name="Normal 10 8 2 8" xfId="11595"/>
    <cellStyle name="Normal 10 8 2 8 2" xfId="11596"/>
    <cellStyle name="Normal 10 8 2 9" xfId="11597"/>
    <cellStyle name="Normal 10 8 3" xfId="11598"/>
    <cellStyle name="Normal 10 8 3 10" xfId="11599"/>
    <cellStyle name="Normal 10 8 3 11" xfId="11600"/>
    <cellStyle name="Normal 10 8 3 12" xfId="11601"/>
    <cellStyle name="Normal 10 8 3 2" xfId="11602"/>
    <cellStyle name="Normal 10 8 3 2 10" xfId="11603"/>
    <cellStyle name="Normal 10 8 3 2 2" xfId="11604"/>
    <cellStyle name="Normal 10 8 3 2 2 2" xfId="11605"/>
    <cellStyle name="Normal 10 8 3 2 2 2 2" xfId="11606"/>
    <cellStyle name="Normal 10 8 3 2 2 2 2 2" xfId="11607"/>
    <cellStyle name="Normal 10 8 3 2 2 2 2 2 2" xfId="11608"/>
    <cellStyle name="Normal 10 8 3 2 2 2 2 3" xfId="11609"/>
    <cellStyle name="Normal 10 8 3 2 2 2 2 3 2" xfId="11610"/>
    <cellStyle name="Normal 10 8 3 2 2 2 2 4" xfId="11611"/>
    <cellStyle name="Normal 10 8 3 2 2 2 3" xfId="11612"/>
    <cellStyle name="Normal 10 8 3 2 2 2 3 2" xfId="11613"/>
    <cellStyle name="Normal 10 8 3 2 2 2 4" xfId="11614"/>
    <cellStyle name="Normal 10 8 3 2 2 2 4 2" xfId="11615"/>
    <cellStyle name="Normal 10 8 3 2 2 2 5" xfId="11616"/>
    <cellStyle name="Normal 10 8 3 2 2 2 6" xfId="11617"/>
    <cellStyle name="Normal 10 8 3 2 2 3" xfId="11618"/>
    <cellStyle name="Normal 10 8 3 2 2 3 2" xfId="11619"/>
    <cellStyle name="Normal 10 8 3 2 2 3 2 2" xfId="11620"/>
    <cellStyle name="Normal 10 8 3 2 2 3 3" xfId="11621"/>
    <cellStyle name="Normal 10 8 3 2 2 3 3 2" xfId="11622"/>
    <cellStyle name="Normal 10 8 3 2 2 3 4" xfId="11623"/>
    <cellStyle name="Normal 10 8 3 2 2 4" xfId="11624"/>
    <cellStyle name="Normal 10 8 3 2 2 4 2" xfId="11625"/>
    <cellStyle name="Normal 10 8 3 2 2 4 2 2" xfId="11626"/>
    <cellStyle name="Normal 10 8 3 2 2 4 3" xfId="11627"/>
    <cellStyle name="Normal 10 8 3 2 2 5" xfId="11628"/>
    <cellStyle name="Normal 10 8 3 2 2 5 2" xfId="11629"/>
    <cellStyle name="Normal 10 8 3 2 2 6" xfId="11630"/>
    <cellStyle name="Normal 10 8 3 2 2 7" xfId="11631"/>
    <cellStyle name="Normal 10 8 3 2 2 8" xfId="11632"/>
    <cellStyle name="Normal 10 8 3 2 2 9" xfId="11633"/>
    <cellStyle name="Normal 10 8 3 2 3" xfId="11634"/>
    <cellStyle name="Normal 10 8 3 2 3 2" xfId="11635"/>
    <cellStyle name="Normal 10 8 3 2 3 2 2" xfId="11636"/>
    <cellStyle name="Normal 10 8 3 2 3 2 2 2" xfId="11637"/>
    <cellStyle name="Normal 10 8 3 2 3 2 3" xfId="11638"/>
    <cellStyle name="Normal 10 8 3 2 3 2 3 2" xfId="11639"/>
    <cellStyle name="Normal 10 8 3 2 3 2 4" xfId="11640"/>
    <cellStyle name="Normal 10 8 3 2 3 3" xfId="11641"/>
    <cellStyle name="Normal 10 8 3 2 3 3 2" xfId="11642"/>
    <cellStyle name="Normal 10 8 3 2 3 4" xfId="11643"/>
    <cellStyle name="Normal 10 8 3 2 3 4 2" xfId="11644"/>
    <cellStyle name="Normal 10 8 3 2 3 5" xfId="11645"/>
    <cellStyle name="Normal 10 8 3 2 3 6" xfId="11646"/>
    <cellStyle name="Normal 10 8 3 2 4" xfId="11647"/>
    <cellStyle name="Normal 10 8 3 2 4 2" xfId="11648"/>
    <cellStyle name="Normal 10 8 3 2 4 2 2" xfId="11649"/>
    <cellStyle name="Normal 10 8 3 2 4 3" xfId="11650"/>
    <cellStyle name="Normal 10 8 3 2 4 3 2" xfId="11651"/>
    <cellStyle name="Normal 10 8 3 2 4 4" xfId="11652"/>
    <cellStyle name="Normal 10 8 3 2 5" xfId="11653"/>
    <cellStyle name="Normal 10 8 3 2 5 2" xfId="11654"/>
    <cellStyle name="Normal 10 8 3 2 5 2 2" xfId="11655"/>
    <cellStyle name="Normal 10 8 3 2 5 3" xfId="11656"/>
    <cellStyle name="Normal 10 8 3 2 6" xfId="11657"/>
    <cellStyle name="Normal 10 8 3 2 6 2" xfId="11658"/>
    <cellStyle name="Normal 10 8 3 2 7" xfId="11659"/>
    <cellStyle name="Normal 10 8 3 2 8" xfId="11660"/>
    <cellStyle name="Normal 10 8 3 2 9" xfId="11661"/>
    <cellStyle name="Normal 10 8 3 3" xfId="11662"/>
    <cellStyle name="Normal 10 8 3 3 10" xfId="11663"/>
    <cellStyle name="Normal 10 8 3 3 2" xfId="11664"/>
    <cellStyle name="Normal 10 8 3 3 2 2" xfId="11665"/>
    <cellStyle name="Normal 10 8 3 3 2 2 2" xfId="11666"/>
    <cellStyle name="Normal 10 8 3 3 2 2 2 2" xfId="11667"/>
    <cellStyle name="Normal 10 8 3 3 2 2 2 2 2" xfId="11668"/>
    <cellStyle name="Normal 10 8 3 3 2 2 2 3" xfId="11669"/>
    <cellStyle name="Normal 10 8 3 3 2 2 2 3 2" xfId="11670"/>
    <cellStyle name="Normal 10 8 3 3 2 2 2 4" xfId="11671"/>
    <cellStyle name="Normal 10 8 3 3 2 2 3" xfId="11672"/>
    <cellStyle name="Normal 10 8 3 3 2 2 3 2" xfId="11673"/>
    <cellStyle name="Normal 10 8 3 3 2 2 4" xfId="11674"/>
    <cellStyle name="Normal 10 8 3 3 2 2 4 2" xfId="11675"/>
    <cellStyle name="Normal 10 8 3 3 2 2 5" xfId="11676"/>
    <cellStyle name="Normal 10 8 3 3 2 2 6" xfId="11677"/>
    <cellStyle name="Normal 10 8 3 3 2 3" xfId="11678"/>
    <cellStyle name="Normal 10 8 3 3 2 3 2" xfId="11679"/>
    <cellStyle name="Normal 10 8 3 3 2 3 2 2" xfId="11680"/>
    <cellStyle name="Normal 10 8 3 3 2 3 3" xfId="11681"/>
    <cellStyle name="Normal 10 8 3 3 2 3 3 2" xfId="11682"/>
    <cellStyle name="Normal 10 8 3 3 2 3 4" xfId="11683"/>
    <cellStyle name="Normal 10 8 3 3 2 4" xfId="11684"/>
    <cellStyle name="Normal 10 8 3 3 2 4 2" xfId="11685"/>
    <cellStyle name="Normal 10 8 3 3 2 4 2 2" xfId="11686"/>
    <cellStyle name="Normal 10 8 3 3 2 4 3" xfId="11687"/>
    <cellStyle name="Normal 10 8 3 3 2 5" xfId="11688"/>
    <cellStyle name="Normal 10 8 3 3 2 5 2" xfId="11689"/>
    <cellStyle name="Normal 10 8 3 3 2 6" xfId="11690"/>
    <cellStyle name="Normal 10 8 3 3 2 7" xfId="11691"/>
    <cellStyle name="Normal 10 8 3 3 2 8" xfId="11692"/>
    <cellStyle name="Normal 10 8 3 3 2 9" xfId="11693"/>
    <cellStyle name="Normal 10 8 3 3 3" xfId="11694"/>
    <cellStyle name="Normal 10 8 3 3 3 2" xfId="11695"/>
    <cellStyle name="Normal 10 8 3 3 3 2 2" xfId="11696"/>
    <cellStyle name="Normal 10 8 3 3 3 2 2 2" xfId="11697"/>
    <cellStyle name="Normal 10 8 3 3 3 2 3" xfId="11698"/>
    <cellStyle name="Normal 10 8 3 3 3 2 3 2" xfId="11699"/>
    <cellStyle name="Normal 10 8 3 3 3 2 4" xfId="11700"/>
    <cellStyle name="Normal 10 8 3 3 3 3" xfId="11701"/>
    <cellStyle name="Normal 10 8 3 3 3 3 2" xfId="11702"/>
    <cellStyle name="Normal 10 8 3 3 3 4" xfId="11703"/>
    <cellStyle name="Normal 10 8 3 3 3 4 2" xfId="11704"/>
    <cellStyle name="Normal 10 8 3 3 3 5" xfId="11705"/>
    <cellStyle name="Normal 10 8 3 3 3 6" xfId="11706"/>
    <cellStyle name="Normal 10 8 3 3 4" xfId="11707"/>
    <cellStyle name="Normal 10 8 3 3 4 2" xfId="11708"/>
    <cellStyle name="Normal 10 8 3 3 4 2 2" xfId="11709"/>
    <cellStyle name="Normal 10 8 3 3 4 3" xfId="11710"/>
    <cellStyle name="Normal 10 8 3 3 4 3 2" xfId="11711"/>
    <cellStyle name="Normal 10 8 3 3 4 4" xfId="11712"/>
    <cellStyle name="Normal 10 8 3 3 5" xfId="11713"/>
    <cellStyle name="Normal 10 8 3 3 5 2" xfId="11714"/>
    <cellStyle name="Normal 10 8 3 3 5 2 2" xfId="11715"/>
    <cellStyle name="Normal 10 8 3 3 5 3" xfId="11716"/>
    <cellStyle name="Normal 10 8 3 3 6" xfId="11717"/>
    <cellStyle name="Normal 10 8 3 3 6 2" xfId="11718"/>
    <cellStyle name="Normal 10 8 3 3 7" xfId="11719"/>
    <cellStyle name="Normal 10 8 3 3 8" xfId="11720"/>
    <cellStyle name="Normal 10 8 3 3 9" xfId="11721"/>
    <cellStyle name="Normal 10 8 3 4" xfId="11722"/>
    <cellStyle name="Normal 10 8 3 4 2" xfId="11723"/>
    <cellStyle name="Normal 10 8 3 4 2 2" xfId="11724"/>
    <cellStyle name="Normal 10 8 3 4 2 2 2" xfId="11725"/>
    <cellStyle name="Normal 10 8 3 4 2 2 2 2" xfId="11726"/>
    <cellStyle name="Normal 10 8 3 4 2 2 3" xfId="11727"/>
    <cellStyle name="Normal 10 8 3 4 2 2 3 2" xfId="11728"/>
    <cellStyle name="Normal 10 8 3 4 2 2 4" xfId="11729"/>
    <cellStyle name="Normal 10 8 3 4 2 3" xfId="11730"/>
    <cellStyle name="Normal 10 8 3 4 2 3 2" xfId="11731"/>
    <cellStyle name="Normal 10 8 3 4 2 4" xfId="11732"/>
    <cellStyle name="Normal 10 8 3 4 2 4 2" xfId="11733"/>
    <cellStyle name="Normal 10 8 3 4 2 5" xfId="11734"/>
    <cellStyle name="Normal 10 8 3 4 2 6" xfId="11735"/>
    <cellStyle name="Normal 10 8 3 4 3" xfId="11736"/>
    <cellStyle name="Normal 10 8 3 4 3 2" xfId="11737"/>
    <cellStyle name="Normal 10 8 3 4 3 2 2" xfId="11738"/>
    <cellStyle name="Normal 10 8 3 4 3 3" xfId="11739"/>
    <cellStyle name="Normal 10 8 3 4 3 3 2" xfId="11740"/>
    <cellStyle name="Normal 10 8 3 4 3 4" xfId="11741"/>
    <cellStyle name="Normal 10 8 3 4 4" xfId="11742"/>
    <cellStyle name="Normal 10 8 3 4 4 2" xfId="11743"/>
    <cellStyle name="Normal 10 8 3 4 4 2 2" xfId="11744"/>
    <cellStyle name="Normal 10 8 3 4 4 3" xfId="11745"/>
    <cellStyle name="Normal 10 8 3 4 5" xfId="11746"/>
    <cellStyle name="Normal 10 8 3 4 5 2" xfId="11747"/>
    <cellStyle name="Normal 10 8 3 4 6" xfId="11748"/>
    <cellStyle name="Normal 10 8 3 4 7" xfId="11749"/>
    <cellStyle name="Normal 10 8 3 4 8" xfId="11750"/>
    <cellStyle name="Normal 10 8 3 4 9" xfId="11751"/>
    <cellStyle name="Normal 10 8 3 5" xfId="11752"/>
    <cellStyle name="Normal 10 8 3 5 2" xfId="11753"/>
    <cellStyle name="Normal 10 8 3 5 2 2" xfId="11754"/>
    <cellStyle name="Normal 10 8 3 5 2 2 2" xfId="11755"/>
    <cellStyle name="Normal 10 8 3 5 2 3" xfId="11756"/>
    <cellStyle name="Normal 10 8 3 5 2 3 2" xfId="11757"/>
    <cellStyle name="Normal 10 8 3 5 2 4" xfId="11758"/>
    <cellStyle name="Normal 10 8 3 5 3" xfId="11759"/>
    <cellStyle name="Normal 10 8 3 5 3 2" xfId="11760"/>
    <cellStyle name="Normal 10 8 3 5 4" xfId="11761"/>
    <cellStyle name="Normal 10 8 3 5 4 2" xfId="11762"/>
    <cellStyle name="Normal 10 8 3 5 5" xfId="11763"/>
    <cellStyle name="Normal 10 8 3 5 6" xfId="11764"/>
    <cellStyle name="Normal 10 8 3 6" xfId="11765"/>
    <cellStyle name="Normal 10 8 3 6 2" xfId="11766"/>
    <cellStyle name="Normal 10 8 3 6 2 2" xfId="11767"/>
    <cellStyle name="Normal 10 8 3 6 3" xfId="11768"/>
    <cellStyle name="Normal 10 8 3 6 3 2" xfId="11769"/>
    <cellStyle name="Normal 10 8 3 6 4" xfId="11770"/>
    <cellStyle name="Normal 10 8 3 7" xfId="11771"/>
    <cellStyle name="Normal 10 8 3 7 2" xfId="11772"/>
    <cellStyle name="Normal 10 8 3 7 2 2" xfId="11773"/>
    <cellStyle name="Normal 10 8 3 7 3" xfId="11774"/>
    <cellStyle name="Normal 10 8 3 8" xfId="11775"/>
    <cellStyle name="Normal 10 8 3 8 2" xfId="11776"/>
    <cellStyle name="Normal 10 8 3 9" xfId="11777"/>
    <cellStyle name="Normal 10 8 4" xfId="11778"/>
    <cellStyle name="Normal 10 8 4 10" xfId="11779"/>
    <cellStyle name="Normal 10 8 4 2" xfId="11780"/>
    <cellStyle name="Normal 10 8 4 2 2" xfId="11781"/>
    <cellStyle name="Normal 10 8 4 2 2 2" xfId="11782"/>
    <cellStyle name="Normal 10 8 4 2 2 2 2" xfId="11783"/>
    <cellStyle name="Normal 10 8 4 2 2 2 2 2" xfId="11784"/>
    <cellStyle name="Normal 10 8 4 2 2 2 3" xfId="11785"/>
    <cellStyle name="Normal 10 8 4 2 2 2 3 2" xfId="11786"/>
    <cellStyle name="Normal 10 8 4 2 2 2 4" xfId="11787"/>
    <cellStyle name="Normal 10 8 4 2 2 3" xfId="11788"/>
    <cellStyle name="Normal 10 8 4 2 2 3 2" xfId="11789"/>
    <cellStyle name="Normal 10 8 4 2 2 4" xfId="11790"/>
    <cellStyle name="Normal 10 8 4 2 2 4 2" xfId="11791"/>
    <cellStyle name="Normal 10 8 4 2 2 5" xfId="11792"/>
    <cellStyle name="Normal 10 8 4 2 2 6" xfId="11793"/>
    <cellStyle name="Normal 10 8 4 2 3" xfId="11794"/>
    <cellStyle name="Normal 10 8 4 2 3 2" xfId="11795"/>
    <cellStyle name="Normal 10 8 4 2 3 2 2" xfId="11796"/>
    <cellStyle name="Normal 10 8 4 2 3 3" xfId="11797"/>
    <cellStyle name="Normal 10 8 4 2 3 3 2" xfId="11798"/>
    <cellStyle name="Normal 10 8 4 2 3 4" xfId="11799"/>
    <cellStyle name="Normal 10 8 4 2 4" xfId="11800"/>
    <cellStyle name="Normal 10 8 4 2 4 2" xfId="11801"/>
    <cellStyle name="Normal 10 8 4 2 4 2 2" xfId="11802"/>
    <cellStyle name="Normal 10 8 4 2 4 3" xfId="11803"/>
    <cellStyle name="Normal 10 8 4 2 5" xfId="11804"/>
    <cellStyle name="Normal 10 8 4 2 5 2" xfId="11805"/>
    <cellStyle name="Normal 10 8 4 2 6" xfId="11806"/>
    <cellStyle name="Normal 10 8 4 2 7" xfId="11807"/>
    <cellStyle name="Normal 10 8 4 2 8" xfId="11808"/>
    <cellStyle name="Normal 10 8 4 2 9" xfId="11809"/>
    <cellStyle name="Normal 10 8 4 3" xfId="11810"/>
    <cellStyle name="Normal 10 8 4 3 2" xfId="11811"/>
    <cellStyle name="Normal 10 8 4 3 2 2" xfId="11812"/>
    <cellStyle name="Normal 10 8 4 3 2 2 2" xfId="11813"/>
    <cellStyle name="Normal 10 8 4 3 2 3" xfId="11814"/>
    <cellStyle name="Normal 10 8 4 3 2 3 2" xfId="11815"/>
    <cellStyle name="Normal 10 8 4 3 2 4" xfId="11816"/>
    <cellStyle name="Normal 10 8 4 3 3" xfId="11817"/>
    <cellStyle name="Normal 10 8 4 3 3 2" xfId="11818"/>
    <cellStyle name="Normal 10 8 4 3 4" xfId="11819"/>
    <cellStyle name="Normal 10 8 4 3 4 2" xfId="11820"/>
    <cellStyle name="Normal 10 8 4 3 5" xfId="11821"/>
    <cellStyle name="Normal 10 8 4 3 6" xfId="11822"/>
    <cellStyle name="Normal 10 8 4 4" xfId="11823"/>
    <cellStyle name="Normal 10 8 4 4 2" xfId="11824"/>
    <cellStyle name="Normal 10 8 4 4 2 2" xfId="11825"/>
    <cellStyle name="Normal 10 8 4 4 3" xfId="11826"/>
    <cellStyle name="Normal 10 8 4 4 3 2" xfId="11827"/>
    <cellStyle name="Normal 10 8 4 4 4" xfId="11828"/>
    <cellStyle name="Normal 10 8 4 5" xfId="11829"/>
    <cellStyle name="Normal 10 8 4 5 2" xfId="11830"/>
    <cellStyle name="Normal 10 8 4 5 2 2" xfId="11831"/>
    <cellStyle name="Normal 10 8 4 5 3" xfId="11832"/>
    <cellStyle name="Normal 10 8 4 6" xfId="11833"/>
    <cellStyle name="Normal 10 8 4 6 2" xfId="11834"/>
    <cellStyle name="Normal 10 8 4 7" xfId="11835"/>
    <cellStyle name="Normal 10 8 4 8" xfId="11836"/>
    <cellStyle name="Normal 10 8 4 9" xfId="11837"/>
    <cellStyle name="Normal 10 8 5" xfId="11838"/>
    <cellStyle name="Normal 10 8 5 10" xfId="11839"/>
    <cellStyle name="Normal 10 8 5 2" xfId="11840"/>
    <cellStyle name="Normal 10 8 5 2 2" xfId="11841"/>
    <cellStyle name="Normal 10 8 5 2 2 2" xfId="11842"/>
    <cellStyle name="Normal 10 8 5 2 2 2 2" xfId="11843"/>
    <cellStyle name="Normal 10 8 5 2 2 2 2 2" xfId="11844"/>
    <cellStyle name="Normal 10 8 5 2 2 2 3" xfId="11845"/>
    <cellStyle name="Normal 10 8 5 2 2 2 3 2" xfId="11846"/>
    <cellStyle name="Normal 10 8 5 2 2 2 4" xfId="11847"/>
    <cellStyle name="Normal 10 8 5 2 2 3" xfId="11848"/>
    <cellStyle name="Normal 10 8 5 2 2 3 2" xfId="11849"/>
    <cellStyle name="Normal 10 8 5 2 2 4" xfId="11850"/>
    <cellStyle name="Normal 10 8 5 2 2 4 2" xfId="11851"/>
    <cellStyle name="Normal 10 8 5 2 2 5" xfId="11852"/>
    <cellStyle name="Normal 10 8 5 2 2 6" xfId="11853"/>
    <cellStyle name="Normal 10 8 5 2 3" xfId="11854"/>
    <cellStyle name="Normal 10 8 5 2 3 2" xfId="11855"/>
    <cellStyle name="Normal 10 8 5 2 3 2 2" xfId="11856"/>
    <cellStyle name="Normal 10 8 5 2 3 3" xfId="11857"/>
    <cellStyle name="Normal 10 8 5 2 3 3 2" xfId="11858"/>
    <cellStyle name="Normal 10 8 5 2 3 4" xfId="11859"/>
    <cellStyle name="Normal 10 8 5 2 4" xfId="11860"/>
    <cellStyle name="Normal 10 8 5 2 4 2" xfId="11861"/>
    <cellStyle name="Normal 10 8 5 2 4 2 2" xfId="11862"/>
    <cellStyle name="Normal 10 8 5 2 4 3" xfId="11863"/>
    <cellStyle name="Normal 10 8 5 2 5" xfId="11864"/>
    <cellStyle name="Normal 10 8 5 2 5 2" xfId="11865"/>
    <cellStyle name="Normal 10 8 5 2 6" xfId="11866"/>
    <cellStyle name="Normal 10 8 5 2 7" xfId="11867"/>
    <cellStyle name="Normal 10 8 5 2 8" xfId="11868"/>
    <cellStyle name="Normal 10 8 5 2 9" xfId="11869"/>
    <cellStyle name="Normal 10 8 5 3" xfId="11870"/>
    <cellStyle name="Normal 10 8 5 3 2" xfId="11871"/>
    <cellStyle name="Normal 10 8 5 3 2 2" xfId="11872"/>
    <cellStyle name="Normal 10 8 5 3 2 2 2" xfId="11873"/>
    <cellStyle name="Normal 10 8 5 3 2 3" xfId="11874"/>
    <cellStyle name="Normal 10 8 5 3 2 3 2" xfId="11875"/>
    <cellStyle name="Normal 10 8 5 3 2 4" xfId="11876"/>
    <cellStyle name="Normal 10 8 5 3 3" xfId="11877"/>
    <cellStyle name="Normal 10 8 5 3 3 2" xfId="11878"/>
    <cellStyle name="Normal 10 8 5 3 4" xfId="11879"/>
    <cellStyle name="Normal 10 8 5 3 4 2" xfId="11880"/>
    <cellStyle name="Normal 10 8 5 3 5" xfId="11881"/>
    <cellStyle name="Normal 10 8 5 3 6" xfId="11882"/>
    <cellStyle name="Normal 10 8 5 4" xfId="11883"/>
    <cellStyle name="Normal 10 8 5 4 2" xfId="11884"/>
    <cellStyle name="Normal 10 8 5 4 2 2" xfId="11885"/>
    <cellStyle name="Normal 10 8 5 4 3" xfId="11886"/>
    <cellStyle name="Normal 10 8 5 4 3 2" xfId="11887"/>
    <cellStyle name="Normal 10 8 5 4 4" xfId="11888"/>
    <cellStyle name="Normal 10 8 5 5" xfId="11889"/>
    <cellStyle name="Normal 10 8 5 5 2" xfId="11890"/>
    <cellStyle name="Normal 10 8 5 5 2 2" xfId="11891"/>
    <cellStyle name="Normal 10 8 5 5 3" xfId="11892"/>
    <cellStyle name="Normal 10 8 5 6" xfId="11893"/>
    <cellStyle name="Normal 10 8 5 6 2" xfId="11894"/>
    <cellStyle name="Normal 10 8 5 7" xfId="11895"/>
    <cellStyle name="Normal 10 8 5 8" xfId="11896"/>
    <cellStyle name="Normal 10 8 5 9" xfId="11897"/>
    <cellStyle name="Normal 10 8 6" xfId="11898"/>
    <cellStyle name="Normal 10 8 6 2" xfId="11899"/>
    <cellStyle name="Normal 10 8 6 2 2" xfId="11900"/>
    <cellStyle name="Normal 10 8 6 2 2 2" xfId="11901"/>
    <cellStyle name="Normal 10 8 6 2 2 2 2" xfId="11902"/>
    <cellStyle name="Normal 10 8 6 2 2 3" xfId="11903"/>
    <cellStyle name="Normal 10 8 6 2 2 3 2" xfId="11904"/>
    <cellStyle name="Normal 10 8 6 2 2 4" xfId="11905"/>
    <cellStyle name="Normal 10 8 6 2 3" xfId="11906"/>
    <cellStyle name="Normal 10 8 6 2 3 2" xfId="11907"/>
    <cellStyle name="Normal 10 8 6 2 4" xfId="11908"/>
    <cellStyle name="Normal 10 8 6 2 4 2" xfId="11909"/>
    <cellStyle name="Normal 10 8 6 2 5" xfId="11910"/>
    <cellStyle name="Normal 10 8 6 2 6" xfId="11911"/>
    <cellStyle name="Normal 10 8 6 3" xfId="11912"/>
    <cellStyle name="Normal 10 8 6 3 2" xfId="11913"/>
    <cellStyle name="Normal 10 8 6 3 2 2" xfId="11914"/>
    <cellStyle name="Normal 10 8 6 3 3" xfId="11915"/>
    <cellStyle name="Normal 10 8 6 3 3 2" xfId="11916"/>
    <cellStyle name="Normal 10 8 6 3 4" xfId="11917"/>
    <cellStyle name="Normal 10 8 6 4" xfId="11918"/>
    <cellStyle name="Normal 10 8 6 4 2" xfId="11919"/>
    <cellStyle name="Normal 10 8 6 4 2 2" xfId="11920"/>
    <cellStyle name="Normal 10 8 6 4 3" xfId="11921"/>
    <cellStyle name="Normal 10 8 6 5" xfId="11922"/>
    <cellStyle name="Normal 10 8 6 5 2" xfId="11923"/>
    <cellStyle name="Normal 10 8 6 6" xfId="11924"/>
    <cellStyle name="Normal 10 8 6 7" xfId="11925"/>
    <cellStyle name="Normal 10 8 6 8" xfId="11926"/>
    <cellStyle name="Normal 10 8 6 9" xfId="11927"/>
    <cellStyle name="Normal 10 8 7" xfId="11928"/>
    <cellStyle name="Normal 10 8 7 2" xfId="11929"/>
    <cellStyle name="Normal 10 8 7 2 2" xfId="11930"/>
    <cellStyle name="Normal 10 8 7 2 2 2" xfId="11931"/>
    <cellStyle name="Normal 10 8 7 2 3" xfId="11932"/>
    <cellStyle name="Normal 10 8 7 2 3 2" xfId="11933"/>
    <cellStyle name="Normal 10 8 7 2 4" xfId="11934"/>
    <cellStyle name="Normal 10 8 7 3" xfId="11935"/>
    <cellStyle name="Normal 10 8 7 3 2" xfId="11936"/>
    <cellStyle name="Normal 10 8 7 4" xfId="11937"/>
    <cellStyle name="Normal 10 8 7 4 2" xfId="11938"/>
    <cellStyle name="Normal 10 8 7 5" xfId="11939"/>
    <cellStyle name="Normal 10 8 7 6" xfId="11940"/>
    <cellStyle name="Normal 10 8 8" xfId="11941"/>
    <cellStyle name="Normal 10 8 8 2" xfId="11942"/>
    <cellStyle name="Normal 10 8 8 2 2" xfId="11943"/>
    <cellStyle name="Normal 10 8 8 3" xfId="11944"/>
    <cellStyle name="Normal 10 8 8 3 2" xfId="11945"/>
    <cellStyle name="Normal 10 8 8 4" xfId="11946"/>
    <cellStyle name="Normal 10 8 9" xfId="11947"/>
    <cellStyle name="Normal 10 8 9 2" xfId="11948"/>
    <cellStyle name="Normal 10 8 9 2 2" xfId="11949"/>
    <cellStyle name="Normal 10 8 9 3" xfId="11950"/>
    <cellStyle name="Normal 10 9" xfId="11951"/>
    <cellStyle name="Normal 10 9 10" xfId="11952"/>
    <cellStyle name="Normal 10 9 11" xfId="11953"/>
    <cellStyle name="Normal 10 9 12" xfId="11954"/>
    <cellStyle name="Normal 10 9 2" xfId="11955"/>
    <cellStyle name="Normal 10 9 2 10" xfId="11956"/>
    <cellStyle name="Normal 10 9 2 2" xfId="11957"/>
    <cellStyle name="Normal 10 9 2 2 2" xfId="11958"/>
    <cellStyle name="Normal 10 9 2 2 2 2" xfId="11959"/>
    <cellStyle name="Normal 10 9 2 2 2 2 2" xfId="11960"/>
    <cellStyle name="Normal 10 9 2 2 2 2 2 2" xfId="11961"/>
    <cellStyle name="Normal 10 9 2 2 2 2 3" xfId="11962"/>
    <cellStyle name="Normal 10 9 2 2 2 2 3 2" xfId="11963"/>
    <cellStyle name="Normal 10 9 2 2 2 2 4" xfId="11964"/>
    <cellStyle name="Normal 10 9 2 2 2 3" xfId="11965"/>
    <cellStyle name="Normal 10 9 2 2 2 3 2" xfId="11966"/>
    <cellStyle name="Normal 10 9 2 2 2 4" xfId="11967"/>
    <cellStyle name="Normal 10 9 2 2 2 4 2" xfId="11968"/>
    <cellStyle name="Normal 10 9 2 2 2 5" xfId="11969"/>
    <cellStyle name="Normal 10 9 2 2 2 6" xfId="11970"/>
    <cellStyle name="Normal 10 9 2 2 3" xfId="11971"/>
    <cellStyle name="Normal 10 9 2 2 3 2" xfId="11972"/>
    <cellStyle name="Normal 10 9 2 2 3 2 2" xfId="11973"/>
    <cellStyle name="Normal 10 9 2 2 3 3" xfId="11974"/>
    <cellStyle name="Normal 10 9 2 2 3 3 2" xfId="11975"/>
    <cellStyle name="Normal 10 9 2 2 3 4" xfId="11976"/>
    <cellStyle name="Normal 10 9 2 2 4" xfId="11977"/>
    <cellStyle name="Normal 10 9 2 2 4 2" xfId="11978"/>
    <cellStyle name="Normal 10 9 2 2 4 2 2" xfId="11979"/>
    <cellStyle name="Normal 10 9 2 2 4 3" xfId="11980"/>
    <cellStyle name="Normal 10 9 2 2 5" xfId="11981"/>
    <cellStyle name="Normal 10 9 2 2 5 2" xfId="11982"/>
    <cellStyle name="Normal 10 9 2 2 6" xfId="11983"/>
    <cellStyle name="Normal 10 9 2 2 7" xfId="11984"/>
    <cellStyle name="Normal 10 9 2 2 8" xfId="11985"/>
    <cellStyle name="Normal 10 9 2 2 9" xfId="11986"/>
    <cellStyle name="Normal 10 9 2 3" xfId="11987"/>
    <cellStyle name="Normal 10 9 2 3 2" xfId="11988"/>
    <cellStyle name="Normal 10 9 2 3 2 2" xfId="11989"/>
    <cellStyle name="Normal 10 9 2 3 2 2 2" xfId="11990"/>
    <cellStyle name="Normal 10 9 2 3 2 3" xfId="11991"/>
    <cellStyle name="Normal 10 9 2 3 2 3 2" xfId="11992"/>
    <cellStyle name="Normal 10 9 2 3 2 4" xfId="11993"/>
    <cellStyle name="Normal 10 9 2 3 3" xfId="11994"/>
    <cellStyle name="Normal 10 9 2 3 3 2" xfId="11995"/>
    <cellStyle name="Normal 10 9 2 3 4" xfId="11996"/>
    <cellStyle name="Normal 10 9 2 3 4 2" xfId="11997"/>
    <cellStyle name="Normal 10 9 2 3 5" xfId="11998"/>
    <cellStyle name="Normal 10 9 2 3 6" xfId="11999"/>
    <cellStyle name="Normal 10 9 2 4" xfId="12000"/>
    <cellStyle name="Normal 10 9 2 4 2" xfId="12001"/>
    <cellStyle name="Normal 10 9 2 4 2 2" xfId="12002"/>
    <cellStyle name="Normal 10 9 2 4 3" xfId="12003"/>
    <cellStyle name="Normal 10 9 2 4 3 2" xfId="12004"/>
    <cellStyle name="Normal 10 9 2 4 4" xfId="12005"/>
    <cellStyle name="Normal 10 9 2 5" xfId="12006"/>
    <cellStyle name="Normal 10 9 2 5 2" xfId="12007"/>
    <cellStyle name="Normal 10 9 2 5 2 2" xfId="12008"/>
    <cellStyle name="Normal 10 9 2 5 3" xfId="12009"/>
    <cellStyle name="Normal 10 9 2 6" xfId="12010"/>
    <cellStyle name="Normal 10 9 2 6 2" xfId="12011"/>
    <cellStyle name="Normal 10 9 2 7" xfId="12012"/>
    <cellStyle name="Normal 10 9 2 8" xfId="12013"/>
    <cellStyle name="Normal 10 9 2 9" xfId="12014"/>
    <cellStyle name="Normal 10 9 3" xfId="12015"/>
    <cellStyle name="Normal 10 9 3 10" xfId="12016"/>
    <cellStyle name="Normal 10 9 3 2" xfId="12017"/>
    <cellStyle name="Normal 10 9 3 2 2" xfId="12018"/>
    <cellStyle name="Normal 10 9 3 2 2 2" xfId="12019"/>
    <cellStyle name="Normal 10 9 3 2 2 2 2" xfId="12020"/>
    <cellStyle name="Normal 10 9 3 2 2 2 2 2" xfId="12021"/>
    <cellStyle name="Normal 10 9 3 2 2 2 3" xfId="12022"/>
    <cellStyle name="Normal 10 9 3 2 2 2 3 2" xfId="12023"/>
    <cellStyle name="Normal 10 9 3 2 2 2 4" xfId="12024"/>
    <cellStyle name="Normal 10 9 3 2 2 3" xfId="12025"/>
    <cellStyle name="Normal 10 9 3 2 2 3 2" xfId="12026"/>
    <cellStyle name="Normal 10 9 3 2 2 4" xfId="12027"/>
    <cellStyle name="Normal 10 9 3 2 2 4 2" xfId="12028"/>
    <cellStyle name="Normal 10 9 3 2 2 5" xfId="12029"/>
    <cellStyle name="Normal 10 9 3 2 2 6" xfId="12030"/>
    <cellStyle name="Normal 10 9 3 2 3" xfId="12031"/>
    <cellStyle name="Normal 10 9 3 2 3 2" xfId="12032"/>
    <cellStyle name="Normal 10 9 3 2 3 2 2" xfId="12033"/>
    <cellStyle name="Normal 10 9 3 2 3 3" xfId="12034"/>
    <cellStyle name="Normal 10 9 3 2 3 3 2" xfId="12035"/>
    <cellStyle name="Normal 10 9 3 2 3 4" xfId="12036"/>
    <cellStyle name="Normal 10 9 3 2 4" xfId="12037"/>
    <cellStyle name="Normal 10 9 3 2 4 2" xfId="12038"/>
    <cellStyle name="Normal 10 9 3 2 4 2 2" xfId="12039"/>
    <cellStyle name="Normal 10 9 3 2 4 3" xfId="12040"/>
    <cellStyle name="Normal 10 9 3 2 5" xfId="12041"/>
    <cellStyle name="Normal 10 9 3 2 5 2" xfId="12042"/>
    <cellStyle name="Normal 10 9 3 2 6" xfId="12043"/>
    <cellStyle name="Normal 10 9 3 2 7" xfId="12044"/>
    <cellStyle name="Normal 10 9 3 2 8" xfId="12045"/>
    <cellStyle name="Normal 10 9 3 2 9" xfId="12046"/>
    <cellStyle name="Normal 10 9 3 3" xfId="12047"/>
    <cellStyle name="Normal 10 9 3 3 2" xfId="12048"/>
    <cellStyle name="Normal 10 9 3 3 2 2" xfId="12049"/>
    <cellStyle name="Normal 10 9 3 3 2 2 2" xfId="12050"/>
    <cellStyle name="Normal 10 9 3 3 2 3" xfId="12051"/>
    <cellStyle name="Normal 10 9 3 3 2 3 2" xfId="12052"/>
    <cellStyle name="Normal 10 9 3 3 2 4" xfId="12053"/>
    <cellStyle name="Normal 10 9 3 3 3" xfId="12054"/>
    <cellStyle name="Normal 10 9 3 3 3 2" xfId="12055"/>
    <cellStyle name="Normal 10 9 3 3 4" xfId="12056"/>
    <cellStyle name="Normal 10 9 3 3 4 2" xfId="12057"/>
    <cellStyle name="Normal 10 9 3 3 5" xfId="12058"/>
    <cellStyle name="Normal 10 9 3 3 6" xfId="12059"/>
    <cellStyle name="Normal 10 9 3 4" xfId="12060"/>
    <cellStyle name="Normal 10 9 3 4 2" xfId="12061"/>
    <cellStyle name="Normal 10 9 3 4 2 2" xfId="12062"/>
    <cellStyle name="Normal 10 9 3 4 3" xfId="12063"/>
    <cellStyle name="Normal 10 9 3 4 3 2" xfId="12064"/>
    <cellStyle name="Normal 10 9 3 4 4" xfId="12065"/>
    <cellStyle name="Normal 10 9 3 5" xfId="12066"/>
    <cellStyle name="Normal 10 9 3 5 2" xfId="12067"/>
    <cellStyle name="Normal 10 9 3 5 2 2" xfId="12068"/>
    <cellStyle name="Normal 10 9 3 5 3" xfId="12069"/>
    <cellStyle name="Normal 10 9 3 6" xfId="12070"/>
    <cellStyle name="Normal 10 9 3 6 2" xfId="12071"/>
    <cellStyle name="Normal 10 9 3 7" xfId="12072"/>
    <cellStyle name="Normal 10 9 3 8" xfId="12073"/>
    <cellStyle name="Normal 10 9 3 9" xfId="12074"/>
    <cellStyle name="Normal 10 9 4" xfId="12075"/>
    <cellStyle name="Normal 10 9 4 2" xfId="12076"/>
    <cellStyle name="Normal 10 9 4 2 2" xfId="12077"/>
    <cellStyle name="Normal 10 9 4 2 2 2" xfId="12078"/>
    <cellStyle name="Normal 10 9 4 2 2 2 2" xfId="12079"/>
    <cellStyle name="Normal 10 9 4 2 2 3" xfId="12080"/>
    <cellStyle name="Normal 10 9 4 2 2 3 2" xfId="12081"/>
    <cellStyle name="Normal 10 9 4 2 2 4" xfId="12082"/>
    <cellStyle name="Normal 10 9 4 2 3" xfId="12083"/>
    <cellStyle name="Normal 10 9 4 2 3 2" xfId="12084"/>
    <cellStyle name="Normal 10 9 4 2 4" xfId="12085"/>
    <cellStyle name="Normal 10 9 4 2 4 2" xfId="12086"/>
    <cellStyle name="Normal 10 9 4 2 5" xfId="12087"/>
    <cellStyle name="Normal 10 9 4 2 6" xfId="12088"/>
    <cellStyle name="Normal 10 9 4 3" xfId="12089"/>
    <cellStyle name="Normal 10 9 4 3 2" xfId="12090"/>
    <cellStyle name="Normal 10 9 4 3 2 2" xfId="12091"/>
    <cellStyle name="Normal 10 9 4 3 3" xfId="12092"/>
    <cellStyle name="Normal 10 9 4 3 3 2" xfId="12093"/>
    <cellStyle name="Normal 10 9 4 3 4" xfId="12094"/>
    <cellStyle name="Normal 10 9 4 4" xfId="12095"/>
    <cellStyle name="Normal 10 9 4 4 2" xfId="12096"/>
    <cellStyle name="Normal 10 9 4 4 2 2" xfId="12097"/>
    <cellStyle name="Normal 10 9 4 4 3" xfId="12098"/>
    <cellStyle name="Normal 10 9 4 5" xfId="12099"/>
    <cellStyle name="Normal 10 9 4 5 2" xfId="12100"/>
    <cellStyle name="Normal 10 9 4 6" xfId="12101"/>
    <cellStyle name="Normal 10 9 4 7" xfId="12102"/>
    <cellStyle name="Normal 10 9 4 8" xfId="12103"/>
    <cellStyle name="Normal 10 9 4 9" xfId="12104"/>
    <cellStyle name="Normal 10 9 5" xfId="12105"/>
    <cellStyle name="Normal 10 9 5 2" xfId="12106"/>
    <cellStyle name="Normal 10 9 5 2 2" xfId="12107"/>
    <cellStyle name="Normal 10 9 5 2 2 2" xfId="12108"/>
    <cellStyle name="Normal 10 9 5 2 3" xfId="12109"/>
    <cellStyle name="Normal 10 9 5 2 3 2" xfId="12110"/>
    <cellStyle name="Normal 10 9 5 2 4" xfId="12111"/>
    <cellStyle name="Normal 10 9 5 3" xfId="12112"/>
    <cellStyle name="Normal 10 9 5 3 2" xfId="12113"/>
    <cellStyle name="Normal 10 9 5 4" xfId="12114"/>
    <cellStyle name="Normal 10 9 5 4 2" xfId="12115"/>
    <cellStyle name="Normal 10 9 5 5" xfId="12116"/>
    <cellStyle name="Normal 10 9 5 6" xfId="12117"/>
    <cellStyle name="Normal 10 9 6" xfId="12118"/>
    <cellStyle name="Normal 10 9 6 2" xfId="12119"/>
    <cellStyle name="Normal 10 9 6 2 2" xfId="12120"/>
    <cellStyle name="Normal 10 9 6 3" xfId="12121"/>
    <cellStyle name="Normal 10 9 6 3 2" xfId="12122"/>
    <cellStyle name="Normal 10 9 6 4" xfId="12123"/>
    <cellStyle name="Normal 10 9 7" xfId="12124"/>
    <cellStyle name="Normal 10 9 7 2" xfId="12125"/>
    <cellStyle name="Normal 10 9 7 2 2" xfId="12126"/>
    <cellStyle name="Normal 10 9 7 3" xfId="12127"/>
    <cellStyle name="Normal 10 9 8" xfId="12128"/>
    <cellStyle name="Normal 10 9 8 2" xfId="12129"/>
    <cellStyle name="Normal 10 9 9" xfId="12130"/>
    <cellStyle name="Normal 11" xfId="12131"/>
    <cellStyle name="Normal 11 10" xfId="12132"/>
    <cellStyle name="Normal 11 10 10" xfId="12133"/>
    <cellStyle name="Normal 11 10 2" xfId="12134"/>
    <cellStyle name="Normal 11 10 2 2" xfId="12135"/>
    <cellStyle name="Normal 11 10 2 2 2" xfId="12136"/>
    <cellStyle name="Normal 11 10 2 2 2 2" xfId="12137"/>
    <cellStyle name="Normal 11 10 2 2 2 2 2" xfId="12138"/>
    <cellStyle name="Normal 11 10 2 2 2 3" xfId="12139"/>
    <cellStyle name="Normal 11 10 2 2 2 3 2" xfId="12140"/>
    <cellStyle name="Normal 11 10 2 2 2 4" xfId="12141"/>
    <cellStyle name="Normal 11 10 2 2 3" xfId="12142"/>
    <cellStyle name="Normal 11 10 2 2 3 2" xfId="12143"/>
    <cellStyle name="Normal 11 10 2 2 4" xfId="12144"/>
    <cellStyle name="Normal 11 10 2 2 4 2" xfId="12145"/>
    <cellStyle name="Normal 11 10 2 2 5" xfId="12146"/>
    <cellStyle name="Normal 11 10 2 2 6" xfId="12147"/>
    <cellStyle name="Normal 11 10 2 3" xfId="12148"/>
    <cellStyle name="Normal 11 10 2 3 2" xfId="12149"/>
    <cellStyle name="Normal 11 10 2 3 2 2" xfId="12150"/>
    <cellStyle name="Normal 11 10 2 3 3" xfId="12151"/>
    <cellStyle name="Normal 11 10 2 3 3 2" xfId="12152"/>
    <cellStyle name="Normal 11 10 2 3 4" xfId="12153"/>
    <cellStyle name="Normal 11 10 2 4" xfId="12154"/>
    <cellStyle name="Normal 11 10 2 4 2" xfId="12155"/>
    <cellStyle name="Normal 11 10 2 4 2 2" xfId="12156"/>
    <cellStyle name="Normal 11 10 2 4 3" xfId="12157"/>
    <cellStyle name="Normal 11 10 2 5" xfId="12158"/>
    <cellStyle name="Normal 11 10 2 5 2" xfId="12159"/>
    <cellStyle name="Normal 11 10 2 6" xfId="12160"/>
    <cellStyle name="Normal 11 10 2 7" xfId="12161"/>
    <cellStyle name="Normal 11 10 2 8" xfId="12162"/>
    <cellStyle name="Normal 11 10 2 9" xfId="12163"/>
    <cellStyle name="Normal 11 10 3" xfId="12164"/>
    <cellStyle name="Normal 11 10 3 2" xfId="12165"/>
    <cellStyle name="Normal 11 10 3 2 2" xfId="12166"/>
    <cellStyle name="Normal 11 10 3 2 2 2" xfId="12167"/>
    <cellStyle name="Normal 11 10 3 2 3" xfId="12168"/>
    <cellStyle name="Normal 11 10 3 2 3 2" xfId="12169"/>
    <cellStyle name="Normal 11 10 3 2 4" xfId="12170"/>
    <cellStyle name="Normal 11 10 3 3" xfId="12171"/>
    <cellStyle name="Normal 11 10 3 3 2" xfId="12172"/>
    <cellStyle name="Normal 11 10 3 4" xfId="12173"/>
    <cellStyle name="Normal 11 10 3 4 2" xfId="12174"/>
    <cellStyle name="Normal 11 10 3 5" xfId="12175"/>
    <cellStyle name="Normal 11 10 3 6" xfId="12176"/>
    <cellStyle name="Normal 11 10 4" xfId="12177"/>
    <cellStyle name="Normal 11 10 4 2" xfId="12178"/>
    <cellStyle name="Normal 11 10 4 2 2" xfId="12179"/>
    <cellStyle name="Normal 11 10 4 3" xfId="12180"/>
    <cellStyle name="Normal 11 10 4 3 2" xfId="12181"/>
    <cellStyle name="Normal 11 10 4 4" xfId="12182"/>
    <cellStyle name="Normal 11 10 5" xfId="12183"/>
    <cellStyle name="Normal 11 10 5 2" xfId="12184"/>
    <cellStyle name="Normal 11 10 5 2 2" xfId="12185"/>
    <cellStyle name="Normal 11 10 5 3" xfId="12186"/>
    <cellStyle name="Normal 11 10 6" xfId="12187"/>
    <cellStyle name="Normal 11 10 6 2" xfId="12188"/>
    <cellStyle name="Normal 11 10 7" xfId="12189"/>
    <cellStyle name="Normal 11 10 8" xfId="12190"/>
    <cellStyle name="Normal 11 10 9" xfId="12191"/>
    <cellStyle name="Normal 11 11" xfId="12192"/>
    <cellStyle name="Normal 11 11 10" xfId="12193"/>
    <cellStyle name="Normal 11 11 2" xfId="12194"/>
    <cellStyle name="Normal 11 11 2 2" xfId="12195"/>
    <cellStyle name="Normal 11 11 2 2 2" xfId="12196"/>
    <cellStyle name="Normal 11 11 2 2 2 2" xfId="12197"/>
    <cellStyle name="Normal 11 11 2 2 2 2 2" xfId="12198"/>
    <cellStyle name="Normal 11 11 2 2 2 3" xfId="12199"/>
    <cellStyle name="Normal 11 11 2 2 2 3 2" xfId="12200"/>
    <cellStyle name="Normal 11 11 2 2 2 4" xfId="12201"/>
    <cellStyle name="Normal 11 11 2 2 3" xfId="12202"/>
    <cellStyle name="Normal 11 11 2 2 3 2" xfId="12203"/>
    <cellStyle name="Normal 11 11 2 2 4" xfId="12204"/>
    <cellStyle name="Normal 11 11 2 2 4 2" xfId="12205"/>
    <cellStyle name="Normal 11 11 2 2 5" xfId="12206"/>
    <cellStyle name="Normal 11 11 2 2 6" xfId="12207"/>
    <cellStyle name="Normal 11 11 2 3" xfId="12208"/>
    <cellStyle name="Normal 11 11 2 3 2" xfId="12209"/>
    <cellStyle name="Normal 11 11 2 3 2 2" xfId="12210"/>
    <cellStyle name="Normal 11 11 2 3 3" xfId="12211"/>
    <cellStyle name="Normal 11 11 2 3 3 2" xfId="12212"/>
    <cellStyle name="Normal 11 11 2 3 4" xfId="12213"/>
    <cellStyle name="Normal 11 11 2 4" xfId="12214"/>
    <cellStyle name="Normal 11 11 2 4 2" xfId="12215"/>
    <cellStyle name="Normal 11 11 2 4 2 2" xfId="12216"/>
    <cellStyle name="Normal 11 11 2 4 3" xfId="12217"/>
    <cellStyle name="Normal 11 11 2 5" xfId="12218"/>
    <cellStyle name="Normal 11 11 2 5 2" xfId="12219"/>
    <cellStyle name="Normal 11 11 2 6" xfId="12220"/>
    <cellStyle name="Normal 11 11 2 7" xfId="12221"/>
    <cellStyle name="Normal 11 11 2 8" xfId="12222"/>
    <cellStyle name="Normal 11 11 2 9" xfId="12223"/>
    <cellStyle name="Normal 11 11 3" xfId="12224"/>
    <cellStyle name="Normal 11 11 3 2" xfId="12225"/>
    <cellStyle name="Normal 11 11 3 2 2" xfId="12226"/>
    <cellStyle name="Normal 11 11 3 2 2 2" xfId="12227"/>
    <cellStyle name="Normal 11 11 3 2 3" xfId="12228"/>
    <cellStyle name="Normal 11 11 3 2 3 2" xfId="12229"/>
    <cellStyle name="Normal 11 11 3 2 4" xfId="12230"/>
    <cellStyle name="Normal 11 11 3 3" xfId="12231"/>
    <cellStyle name="Normal 11 11 3 3 2" xfId="12232"/>
    <cellStyle name="Normal 11 11 3 4" xfId="12233"/>
    <cellStyle name="Normal 11 11 3 4 2" xfId="12234"/>
    <cellStyle name="Normal 11 11 3 5" xfId="12235"/>
    <cellStyle name="Normal 11 11 3 6" xfId="12236"/>
    <cellStyle name="Normal 11 11 4" xfId="12237"/>
    <cellStyle name="Normal 11 11 4 2" xfId="12238"/>
    <cellStyle name="Normal 11 11 4 2 2" xfId="12239"/>
    <cellStyle name="Normal 11 11 4 3" xfId="12240"/>
    <cellStyle name="Normal 11 11 4 3 2" xfId="12241"/>
    <cellStyle name="Normal 11 11 4 4" xfId="12242"/>
    <cellStyle name="Normal 11 11 5" xfId="12243"/>
    <cellStyle name="Normal 11 11 5 2" xfId="12244"/>
    <cellStyle name="Normal 11 11 5 2 2" xfId="12245"/>
    <cellStyle name="Normal 11 11 5 3" xfId="12246"/>
    <cellStyle name="Normal 11 11 6" xfId="12247"/>
    <cellStyle name="Normal 11 11 6 2" xfId="12248"/>
    <cellStyle name="Normal 11 11 7" xfId="12249"/>
    <cellStyle name="Normal 11 11 8" xfId="12250"/>
    <cellStyle name="Normal 11 11 9" xfId="12251"/>
    <cellStyle name="Normal 11 12" xfId="12252"/>
    <cellStyle name="Normal 11 12 2" xfId="12253"/>
    <cellStyle name="Normal 11 12 2 2" xfId="12254"/>
    <cellStyle name="Normal 11 12 2 2 2" xfId="12255"/>
    <cellStyle name="Normal 11 12 2 2 2 2" xfId="12256"/>
    <cellStyle name="Normal 11 12 2 2 3" xfId="12257"/>
    <cellStyle name="Normal 11 12 2 2 3 2" xfId="12258"/>
    <cellStyle name="Normal 11 12 2 2 4" xfId="12259"/>
    <cellStyle name="Normal 11 12 2 3" xfId="12260"/>
    <cellStyle name="Normal 11 12 2 3 2" xfId="12261"/>
    <cellStyle name="Normal 11 12 2 4" xfId="12262"/>
    <cellStyle name="Normal 11 12 2 4 2" xfId="12263"/>
    <cellStyle name="Normal 11 12 2 5" xfId="12264"/>
    <cellStyle name="Normal 11 12 2 6" xfId="12265"/>
    <cellStyle name="Normal 11 12 3" xfId="12266"/>
    <cellStyle name="Normal 11 12 3 2" xfId="12267"/>
    <cellStyle name="Normal 11 12 3 2 2" xfId="12268"/>
    <cellStyle name="Normal 11 12 3 3" xfId="12269"/>
    <cellStyle name="Normal 11 12 3 3 2" xfId="12270"/>
    <cellStyle name="Normal 11 12 3 4" xfId="12271"/>
    <cellStyle name="Normal 11 12 4" xfId="12272"/>
    <cellStyle name="Normal 11 12 4 2" xfId="12273"/>
    <cellStyle name="Normal 11 12 4 2 2" xfId="12274"/>
    <cellStyle name="Normal 11 12 4 3" xfId="12275"/>
    <cellStyle name="Normal 11 12 5" xfId="12276"/>
    <cellStyle name="Normal 11 12 5 2" xfId="12277"/>
    <cellStyle name="Normal 11 12 6" xfId="12278"/>
    <cellStyle name="Normal 11 12 7" xfId="12279"/>
    <cellStyle name="Normal 11 12 8" xfId="12280"/>
    <cellStyle name="Normal 11 12 9" xfId="12281"/>
    <cellStyle name="Normal 11 13" xfId="12282"/>
    <cellStyle name="Normal 11 13 2" xfId="12283"/>
    <cellStyle name="Normal 11 13 2 2" xfId="12284"/>
    <cellStyle name="Normal 11 13 2 2 2" xfId="12285"/>
    <cellStyle name="Normal 11 13 2 3" xfId="12286"/>
    <cellStyle name="Normal 11 13 2 3 2" xfId="12287"/>
    <cellStyle name="Normal 11 13 2 4" xfId="12288"/>
    <cellStyle name="Normal 11 13 3" xfId="12289"/>
    <cellStyle name="Normal 11 13 3 2" xfId="12290"/>
    <cellStyle name="Normal 11 13 3 2 2" xfId="12291"/>
    <cellStyle name="Normal 11 13 3 3" xfId="12292"/>
    <cellStyle name="Normal 11 13 4" xfId="12293"/>
    <cellStyle name="Normal 11 13 4 2" xfId="12294"/>
    <cellStyle name="Normal 11 13 5" xfId="12295"/>
    <cellStyle name="Normal 11 13 6" xfId="12296"/>
    <cellStyle name="Normal 11 14" xfId="12297"/>
    <cellStyle name="Normal 11 14 2" xfId="12298"/>
    <cellStyle name="Normal 11 14 3" xfId="12299"/>
    <cellStyle name="Normal 11 14 3 2" xfId="12300"/>
    <cellStyle name="Normal 11 14 3 2 2" xfId="12301"/>
    <cellStyle name="Normal 11 14 3 3" xfId="12302"/>
    <cellStyle name="Normal 11 14 3 3 2" xfId="12303"/>
    <cellStyle name="Normal 11 14 3 4" xfId="12304"/>
    <cellStyle name="Normal 11 15" xfId="12305"/>
    <cellStyle name="Normal 11 15 2" xfId="12306"/>
    <cellStyle name="Normal 11 15 2 2" xfId="12307"/>
    <cellStyle name="Normal 11 15 3" xfId="12308"/>
    <cellStyle name="Normal 11 15 3 2" xfId="12309"/>
    <cellStyle name="Normal 11 15 4" xfId="12310"/>
    <cellStyle name="Normal 11 16" xfId="12311"/>
    <cellStyle name="Normal 11 16 2" xfId="12312"/>
    <cellStyle name="Normal 11 16 2 2" xfId="12313"/>
    <cellStyle name="Normal 11 16 3" xfId="12314"/>
    <cellStyle name="Normal 11 17" xfId="12315"/>
    <cellStyle name="Normal 11 17 2" xfId="12316"/>
    <cellStyle name="Normal 11 18" xfId="12317"/>
    <cellStyle name="Normal 11 19" xfId="12318"/>
    <cellStyle name="Normal 11 2" xfId="12319"/>
    <cellStyle name="Normal 11 2 2" xfId="12320"/>
    <cellStyle name="Normal 11 2 2 2" xfId="12321"/>
    <cellStyle name="Normal 11 2 3" xfId="12322"/>
    <cellStyle name="Normal 11 2 4" xfId="12323"/>
    <cellStyle name="Normal 11 20" xfId="12324"/>
    <cellStyle name="Normal 11 21" xfId="12325"/>
    <cellStyle name="Normal 11 3" xfId="12326"/>
    <cellStyle name="Normal 11 3 2" xfId="12327"/>
    <cellStyle name="Normal 11 3 2 10" xfId="12328"/>
    <cellStyle name="Normal 11 3 2 10 2" xfId="12329"/>
    <cellStyle name="Normal 11 3 2 11" xfId="12330"/>
    <cellStyle name="Normal 11 3 2 2" xfId="12331"/>
    <cellStyle name="Normal 11 3 2 2 2" xfId="12332"/>
    <cellStyle name="Normal 11 3 2 2 2 2" xfId="12333"/>
    <cellStyle name="Normal 11 3 2 2 2 2 2" xfId="12334"/>
    <cellStyle name="Normal 11 3 2 2 2 2 2 2" xfId="12335"/>
    <cellStyle name="Normal 11 3 2 2 2 2 2 2 2" xfId="12336"/>
    <cellStyle name="Normal 11 3 2 2 2 2 2 2 2 2" xfId="12337"/>
    <cellStyle name="Normal 11 3 2 2 2 2 2 2 3" xfId="12338"/>
    <cellStyle name="Normal 11 3 2 2 2 2 2 2 3 2" xfId="12339"/>
    <cellStyle name="Normal 11 3 2 2 2 2 2 2 4" xfId="12340"/>
    <cellStyle name="Normal 11 3 2 2 2 2 2 3" xfId="12341"/>
    <cellStyle name="Normal 11 3 2 2 2 2 2 3 2" xfId="12342"/>
    <cellStyle name="Normal 11 3 2 2 2 2 2 4" xfId="12343"/>
    <cellStyle name="Normal 11 3 2 2 2 2 2 4 2" xfId="12344"/>
    <cellStyle name="Normal 11 3 2 2 2 2 2 5" xfId="12345"/>
    <cellStyle name="Normal 11 3 2 2 2 2 3" xfId="12346"/>
    <cellStyle name="Normal 11 3 2 2 2 2 3 2" xfId="12347"/>
    <cellStyle name="Normal 11 3 2 2 2 2 3 2 2" xfId="12348"/>
    <cellStyle name="Normal 11 3 2 2 2 2 3 3" xfId="12349"/>
    <cellStyle name="Normal 11 3 2 2 2 2 3 3 2" xfId="12350"/>
    <cellStyle name="Normal 11 3 2 2 2 2 3 4" xfId="12351"/>
    <cellStyle name="Normal 11 3 2 2 2 2 4" xfId="12352"/>
    <cellStyle name="Normal 11 3 2 2 2 2 4 2" xfId="12353"/>
    <cellStyle name="Normal 11 3 2 2 2 2 5" xfId="12354"/>
    <cellStyle name="Normal 11 3 2 2 2 2 5 2" xfId="12355"/>
    <cellStyle name="Normal 11 3 2 2 2 2 6" xfId="12356"/>
    <cellStyle name="Normal 11 3 2 2 2 3" xfId="12357"/>
    <cellStyle name="Normal 11 3 2 2 2 3 2" xfId="12358"/>
    <cellStyle name="Normal 11 3 2 2 2 3 2 2" xfId="12359"/>
    <cellStyle name="Normal 11 3 2 2 2 3 2 2 2" xfId="12360"/>
    <cellStyle name="Normal 11 3 2 2 2 3 2 3" xfId="12361"/>
    <cellStyle name="Normal 11 3 2 2 2 3 2 3 2" xfId="12362"/>
    <cellStyle name="Normal 11 3 2 2 2 3 2 4" xfId="12363"/>
    <cellStyle name="Normal 11 3 2 2 2 3 3" xfId="12364"/>
    <cellStyle name="Normal 11 3 2 2 2 3 3 2" xfId="12365"/>
    <cellStyle name="Normal 11 3 2 2 2 3 4" xfId="12366"/>
    <cellStyle name="Normal 11 3 2 2 2 3 4 2" xfId="12367"/>
    <cellStyle name="Normal 11 3 2 2 2 3 5" xfId="12368"/>
    <cellStyle name="Normal 11 3 2 2 2 4" xfId="12369"/>
    <cellStyle name="Normal 11 3 2 2 2 4 2" xfId="12370"/>
    <cellStyle name="Normal 11 3 2 2 2 4 2 2" xfId="12371"/>
    <cellStyle name="Normal 11 3 2 2 2 4 3" xfId="12372"/>
    <cellStyle name="Normal 11 3 2 2 2 4 3 2" xfId="12373"/>
    <cellStyle name="Normal 11 3 2 2 2 4 4" xfId="12374"/>
    <cellStyle name="Normal 11 3 2 2 2 5" xfId="12375"/>
    <cellStyle name="Normal 11 3 2 2 2 5 2" xfId="12376"/>
    <cellStyle name="Normal 11 3 2 2 2 6" xfId="12377"/>
    <cellStyle name="Normal 11 3 2 2 2 6 2" xfId="12378"/>
    <cellStyle name="Normal 11 3 2 2 2 7" xfId="12379"/>
    <cellStyle name="Normal 11 3 2 2 3" xfId="12380"/>
    <cellStyle name="Normal 11 3 2 2 3 2" xfId="12381"/>
    <cellStyle name="Normal 11 3 2 2 3 2 2" xfId="12382"/>
    <cellStyle name="Normal 11 3 2 2 3 2 2 2" xfId="12383"/>
    <cellStyle name="Normal 11 3 2 2 3 2 2 2 2" xfId="12384"/>
    <cellStyle name="Normal 11 3 2 2 3 2 2 3" xfId="12385"/>
    <cellStyle name="Normal 11 3 2 2 3 2 2 3 2" xfId="12386"/>
    <cellStyle name="Normal 11 3 2 2 3 2 2 4" xfId="12387"/>
    <cellStyle name="Normal 11 3 2 2 3 2 3" xfId="12388"/>
    <cellStyle name="Normal 11 3 2 2 3 2 3 2" xfId="12389"/>
    <cellStyle name="Normal 11 3 2 2 3 2 4" xfId="12390"/>
    <cellStyle name="Normal 11 3 2 2 3 2 4 2" xfId="12391"/>
    <cellStyle name="Normal 11 3 2 2 3 2 5" xfId="12392"/>
    <cellStyle name="Normal 11 3 2 2 3 3" xfId="12393"/>
    <cellStyle name="Normal 11 3 2 2 3 3 2" xfId="12394"/>
    <cellStyle name="Normal 11 3 2 2 3 3 2 2" xfId="12395"/>
    <cellStyle name="Normal 11 3 2 2 3 3 3" xfId="12396"/>
    <cellStyle name="Normal 11 3 2 2 3 3 3 2" xfId="12397"/>
    <cellStyle name="Normal 11 3 2 2 3 3 4" xfId="12398"/>
    <cellStyle name="Normal 11 3 2 2 3 4" xfId="12399"/>
    <cellStyle name="Normal 11 3 2 2 3 4 2" xfId="12400"/>
    <cellStyle name="Normal 11 3 2 2 3 5" xfId="12401"/>
    <cellStyle name="Normal 11 3 2 2 3 5 2" xfId="12402"/>
    <cellStyle name="Normal 11 3 2 2 3 6" xfId="12403"/>
    <cellStyle name="Normal 11 3 2 2 4" xfId="12404"/>
    <cellStyle name="Normal 11 3 2 2 4 2" xfId="12405"/>
    <cellStyle name="Normal 11 3 2 2 4 2 2" xfId="12406"/>
    <cellStyle name="Normal 11 3 2 2 4 2 2 2" xfId="12407"/>
    <cellStyle name="Normal 11 3 2 2 4 2 3" xfId="12408"/>
    <cellStyle name="Normal 11 3 2 2 4 2 3 2" xfId="12409"/>
    <cellStyle name="Normal 11 3 2 2 4 2 4" xfId="12410"/>
    <cellStyle name="Normal 11 3 2 2 4 3" xfId="12411"/>
    <cellStyle name="Normal 11 3 2 2 4 3 2" xfId="12412"/>
    <cellStyle name="Normal 11 3 2 2 4 4" xfId="12413"/>
    <cellStyle name="Normal 11 3 2 2 4 4 2" xfId="12414"/>
    <cellStyle name="Normal 11 3 2 2 4 5" xfId="12415"/>
    <cellStyle name="Normal 11 3 2 2 5" xfId="12416"/>
    <cellStyle name="Normal 11 3 2 2 5 2" xfId="12417"/>
    <cellStyle name="Normal 11 3 2 2 5 2 2" xfId="12418"/>
    <cellStyle name="Normal 11 3 2 2 5 3" xfId="12419"/>
    <cellStyle name="Normal 11 3 2 2 5 3 2" xfId="12420"/>
    <cellStyle name="Normal 11 3 2 2 5 4" xfId="12421"/>
    <cellStyle name="Normal 11 3 2 2 6" xfId="12422"/>
    <cellStyle name="Normal 11 3 2 2 6 2" xfId="12423"/>
    <cellStyle name="Normal 11 3 2 2 7" xfId="12424"/>
    <cellStyle name="Normal 11 3 2 2 7 2" xfId="12425"/>
    <cellStyle name="Normal 11 3 2 2 8" xfId="12426"/>
    <cellStyle name="Normal 11 3 2 3" xfId="12427"/>
    <cellStyle name="Normal 11 3 2 3 2" xfId="12428"/>
    <cellStyle name="Normal 11 3 2 3 2 2" xfId="12429"/>
    <cellStyle name="Normal 11 3 2 3 2 2 2" xfId="12430"/>
    <cellStyle name="Normal 11 3 2 3 2 2 2 2" xfId="12431"/>
    <cellStyle name="Normal 11 3 2 3 2 2 2 2 2" xfId="12432"/>
    <cellStyle name="Normal 11 3 2 3 2 2 2 2 2 2" xfId="12433"/>
    <cellStyle name="Normal 11 3 2 3 2 2 2 2 3" xfId="12434"/>
    <cellStyle name="Normal 11 3 2 3 2 2 2 2 3 2" xfId="12435"/>
    <cellStyle name="Normal 11 3 2 3 2 2 2 2 4" xfId="12436"/>
    <cellStyle name="Normal 11 3 2 3 2 2 2 3" xfId="12437"/>
    <cellStyle name="Normal 11 3 2 3 2 2 2 3 2" xfId="12438"/>
    <cellStyle name="Normal 11 3 2 3 2 2 2 4" xfId="12439"/>
    <cellStyle name="Normal 11 3 2 3 2 2 2 4 2" xfId="12440"/>
    <cellStyle name="Normal 11 3 2 3 2 2 2 5" xfId="12441"/>
    <cellStyle name="Normal 11 3 2 3 2 2 3" xfId="12442"/>
    <cellStyle name="Normal 11 3 2 3 2 2 3 2" xfId="12443"/>
    <cellStyle name="Normal 11 3 2 3 2 2 3 2 2" xfId="12444"/>
    <cellStyle name="Normal 11 3 2 3 2 2 3 3" xfId="12445"/>
    <cellStyle name="Normal 11 3 2 3 2 2 3 3 2" xfId="12446"/>
    <cellStyle name="Normal 11 3 2 3 2 2 3 4" xfId="12447"/>
    <cellStyle name="Normal 11 3 2 3 2 2 4" xfId="12448"/>
    <cellStyle name="Normal 11 3 2 3 2 2 4 2" xfId="12449"/>
    <cellStyle name="Normal 11 3 2 3 2 2 5" xfId="12450"/>
    <cellStyle name="Normal 11 3 2 3 2 2 5 2" xfId="12451"/>
    <cellStyle name="Normal 11 3 2 3 2 2 6" xfId="12452"/>
    <cellStyle name="Normal 11 3 2 3 2 3" xfId="12453"/>
    <cellStyle name="Normal 11 3 2 3 2 3 2" xfId="12454"/>
    <cellStyle name="Normal 11 3 2 3 2 3 2 2" xfId="12455"/>
    <cellStyle name="Normal 11 3 2 3 2 3 2 2 2" xfId="12456"/>
    <cellStyle name="Normal 11 3 2 3 2 3 2 3" xfId="12457"/>
    <cellStyle name="Normal 11 3 2 3 2 3 2 3 2" xfId="12458"/>
    <cellStyle name="Normal 11 3 2 3 2 3 2 4" xfId="12459"/>
    <cellStyle name="Normal 11 3 2 3 2 3 3" xfId="12460"/>
    <cellStyle name="Normal 11 3 2 3 2 3 3 2" xfId="12461"/>
    <cellStyle name="Normal 11 3 2 3 2 3 4" xfId="12462"/>
    <cellStyle name="Normal 11 3 2 3 2 3 4 2" xfId="12463"/>
    <cellStyle name="Normal 11 3 2 3 2 3 5" xfId="12464"/>
    <cellStyle name="Normal 11 3 2 3 2 4" xfId="12465"/>
    <cellStyle name="Normal 11 3 2 3 2 4 2" xfId="12466"/>
    <cellStyle name="Normal 11 3 2 3 2 4 2 2" xfId="12467"/>
    <cellStyle name="Normal 11 3 2 3 2 4 3" xfId="12468"/>
    <cellStyle name="Normal 11 3 2 3 2 4 3 2" xfId="12469"/>
    <cellStyle name="Normal 11 3 2 3 2 4 4" xfId="12470"/>
    <cellStyle name="Normal 11 3 2 3 2 5" xfId="12471"/>
    <cellStyle name="Normal 11 3 2 3 2 5 2" xfId="12472"/>
    <cellStyle name="Normal 11 3 2 3 2 6" xfId="12473"/>
    <cellStyle name="Normal 11 3 2 3 2 6 2" xfId="12474"/>
    <cellStyle name="Normal 11 3 2 3 2 7" xfId="12475"/>
    <cellStyle name="Normal 11 3 2 3 3" xfId="12476"/>
    <cellStyle name="Normal 11 3 2 3 3 2" xfId="12477"/>
    <cellStyle name="Normal 11 3 2 3 3 2 2" xfId="12478"/>
    <cellStyle name="Normal 11 3 2 3 3 2 2 2" xfId="12479"/>
    <cellStyle name="Normal 11 3 2 3 3 2 2 2 2" xfId="12480"/>
    <cellStyle name="Normal 11 3 2 3 3 2 2 3" xfId="12481"/>
    <cellStyle name="Normal 11 3 2 3 3 2 2 3 2" xfId="12482"/>
    <cellStyle name="Normal 11 3 2 3 3 2 2 4" xfId="12483"/>
    <cellStyle name="Normal 11 3 2 3 3 2 3" xfId="12484"/>
    <cellStyle name="Normal 11 3 2 3 3 2 3 2" xfId="12485"/>
    <cellStyle name="Normal 11 3 2 3 3 2 4" xfId="12486"/>
    <cellStyle name="Normal 11 3 2 3 3 2 4 2" xfId="12487"/>
    <cellStyle name="Normal 11 3 2 3 3 2 5" xfId="12488"/>
    <cellStyle name="Normal 11 3 2 3 3 3" xfId="12489"/>
    <cellStyle name="Normal 11 3 2 3 3 3 2" xfId="12490"/>
    <cellStyle name="Normal 11 3 2 3 3 3 2 2" xfId="12491"/>
    <cellStyle name="Normal 11 3 2 3 3 3 3" xfId="12492"/>
    <cellStyle name="Normal 11 3 2 3 3 3 3 2" xfId="12493"/>
    <cellStyle name="Normal 11 3 2 3 3 3 4" xfId="12494"/>
    <cellStyle name="Normal 11 3 2 3 3 4" xfId="12495"/>
    <cellStyle name="Normal 11 3 2 3 3 4 2" xfId="12496"/>
    <cellStyle name="Normal 11 3 2 3 3 5" xfId="12497"/>
    <cellStyle name="Normal 11 3 2 3 3 5 2" xfId="12498"/>
    <cellStyle name="Normal 11 3 2 3 3 6" xfId="12499"/>
    <cellStyle name="Normal 11 3 2 3 4" xfId="12500"/>
    <cellStyle name="Normal 11 3 2 3 4 2" xfId="12501"/>
    <cellStyle name="Normal 11 3 2 3 4 2 2" xfId="12502"/>
    <cellStyle name="Normal 11 3 2 3 4 2 2 2" xfId="12503"/>
    <cellStyle name="Normal 11 3 2 3 4 2 3" xfId="12504"/>
    <cellStyle name="Normal 11 3 2 3 4 2 3 2" xfId="12505"/>
    <cellStyle name="Normal 11 3 2 3 4 2 4" xfId="12506"/>
    <cellStyle name="Normal 11 3 2 3 4 3" xfId="12507"/>
    <cellStyle name="Normal 11 3 2 3 4 3 2" xfId="12508"/>
    <cellStyle name="Normal 11 3 2 3 4 4" xfId="12509"/>
    <cellStyle name="Normal 11 3 2 3 4 4 2" xfId="12510"/>
    <cellStyle name="Normal 11 3 2 3 4 5" xfId="12511"/>
    <cellStyle name="Normal 11 3 2 3 5" xfId="12512"/>
    <cellStyle name="Normal 11 3 2 3 5 2" xfId="12513"/>
    <cellStyle name="Normal 11 3 2 3 5 2 2" xfId="12514"/>
    <cellStyle name="Normal 11 3 2 3 5 3" xfId="12515"/>
    <cellStyle name="Normal 11 3 2 3 5 3 2" xfId="12516"/>
    <cellStyle name="Normal 11 3 2 3 5 4" xfId="12517"/>
    <cellStyle name="Normal 11 3 2 3 6" xfId="12518"/>
    <cellStyle name="Normal 11 3 2 3 6 2" xfId="12519"/>
    <cellStyle name="Normal 11 3 2 3 7" xfId="12520"/>
    <cellStyle name="Normal 11 3 2 3 7 2" xfId="12521"/>
    <cellStyle name="Normal 11 3 2 3 8" xfId="12522"/>
    <cellStyle name="Normal 11 3 2 4" xfId="12523"/>
    <cellStyle name="Normal 11 3 2 4 2" xfId="12524"/>
    <cellStyle name="Normal 11 3 2 4 2 2" xfId="12525"/>
    <cellStyle name="Normal 11 3 2 4 2 2 2" xfId="12526"/>
    <cellStyle name="Normal 11 3 2 4 2 2 2 2" xfId="12527"/>
    <cellStyle name="Normal 11 3 2 4 2 2 2 2 2" xfId="12528"/>
    <cellStyle name="Normal 11 3 2 4 2 2 2 2 2 2" xfId="12529"/>
    <cellStyle name="Normal 11 3 2 4 2 2 2 2 3" xfId="12530"/>
    <cellStyle name="Normal 11 3 2 4 2 2 2 2 3 2" xfId="12531"/>
    <cellStyle name="Normal 11 3 2 4 2 2 2 2 4" xfId="12532"/>
    <cellStyle name="Normal 11 3 2 4 2 2 2 3" xfId="12533"/>
    <cellStyle name="Normal 11 3 2 4 2 2 2 3 2" xfId="12534"/>
    <cellStyle name="Normal 11 3 2 4 2 2 2 4" xfId="12535"/>
    <cellStyle name="Normal 11 3 2 4 2 2 2 4 2" xfId="12536"/>
    <cellStyle name="Normal 11 3 2 4 2 2 2 5" xfId="12537"/>
    <cellStyle name="Normal 11 3 2 4 2 2 3" xfId="12538"/>
    <cellStyle name="Normal 11 3 2 4 2 2 3 2" xfId="12539"/>
    <cellStyle name="Normal 11 3 2 4 2 2 3 2 2" xfId="12540"/>
    <cellStyle name="Normal 11 3 2 4 2 2 3 3" xfId="12541"/>
    <cellStyle name="Normal 11 3 2 4 2 2 3 3 2" xfId="12542"/>
    <cellStyle name="Normal 11 3 2 4 2 2 3 4" xfId="12543"/>
    <cellStyle name="Normal 11 3 2 4 2 2 4" xfId="12544"/>
    <cellStyle name="Normal 11 3 2 4 2 2 4 2" xfId="12545"/>
    <cellStyle name="Normal 11 3 2 4 2 2 5" xfId="12546"/>
    <cellStyle name="Normal 11 3 2 4 2 2 5 2" xfId="12547"/>
    <cellStyle name="Normal 11 3 2 4 2 2 6" xfId="12548"/>
    <cellStyle name="Normal 11 3 2 4 2 3" xfId="12549"/>
    <cellStyle name="Normal 11 3 2 4 2 3 2" xfId="12550"/>
    <cellStyle name="Normal 11 3 2 4 2 3 2 2" xfId="12551"/>
    <cellStyle name="Normal 11 3 2 4 2 3 2 2 2" xfId="12552"/>
    <cellStyle name="Normal 11 3 2 4 2 3 2 3" xfId="12553"/>
    <cellStyle name="Normal 11 3 2 4 2 3 2 3 2" xfId="12554"/>
    <cellStyle name="Normal 11 3 2 4 2 3 2 4" xfId="12555"/>
    <cellStyle name="Normal 11 3 2 4 2 3 3" xfId="12556"/>
    <cellStyle name="Normal 11 3 2 4 2 3 3 2" xfId="12557"/>
    <cellStyle name="Normal 11 3 2 4 2 3 4" xfId="12558"/>
    <cellStyle name="Normal 11 3 2 4 2 3 4 2" xfId="12559"/>
    <cellStyle name="Normal 11 3 2 4 2 3 5" xfId="12560"/>
    <cellStyle name="Normal 11 3 2 4 2 4" xfId="12561"/>
    <cellStyle name="Normal 11 3 2 4 2 4 2" xfId="12562"/>
    <cellStyle name="Normal 11 3 2 4 2 4 2 2" xfId="12563"/>
    <cellStyle name="Normal 11 3 2 4 2 4 3" xfId="12564"/>
    <cellStyle name="Normal 11 3 2 4 2 4 3 2" xfId="12565"/>
    <cellStyle name="Normal 11 3 2 4 2 4 4" xfId="12566"/>
    <cellStyle name="Normal 11 3 2 4 2 5" xfId="12567"/>
    <cellStyle name="Normal 11 3 2 4 2 5 2" xfId="12568"/>
    <cellStyle name="Normal 11 3 2 4 2 6" xfId="12569"/>
    <cellStyle name="Normal 11 3 2 4 2 6 2" xfId="12570"/>
    <cellStyle name="Normal 11 3 2 4 2 7" xfId="12571"/>
    <cellStyle name="Normal 11 3 2 4 3" xfId="12572"/>
    <cellStyle name="Normal 11 3 2 4 3 2" xfId="12573"/>
    <cellStyle name="Normal 11 3 2 4 3 2 2" xfId="12574"/>
    <cellStyle name="Normal 11 3 2 4 3 2 2 2" xfId="12575"/>
    <cellStyle name="Normal 11 3 2 4 3 2 2 2 2" xfId="12576"/>
    <cellStyle name="Normal 11 3 2 4 3 2 2 3" xfId="12577"/>
    <cellStyle name="Normal 11 3 2 4 3 2 2 3 2" xfId="12578"/>
    <cellStyle name="Normal 11 3 2 4 3 2 2 4" xfId="12579"/>
    <cellStyle name="Normal 11 3 2 4 3 2 3" xfId="12580"/>
    <cellStyle name="Normal 11 3 2 4 3 2 3 2" xfId="12581"/>
    <cellStyle name="Normal 11 3 2 4 3 2 4" xfId="12582"/>
    <cellStyle name="Normal 11 3 2 4 3 2 4 2" xfId="12583"/>
    <cellStyle name="Normal 11 3 2 4 3 2 5" xfId="12584"/>
    <cellStyle name="Normal 11 3 2 4 3 3" xfId="12585"/>
    <cellStyle name="Normal 11 3 2 4 3 3 2" xfId="12586"/>
    <cellStyle name="Normal 11 3 2 4 3 3 2 2" xfId="12587"/>
    <cellStyle name="Normal 11 3 2 4 3 3 3" xfId="12588"/>
    <cellStyle name="Normal 11 3 2 4 3 3 3 2" xfId="12589"/>
    <cellStyle name="Normal 11 3 2 4 3 3 4" xfId="12590"/>
    <cellStyle name="Normal 11 3 2 4 3 4" xfId="12591"/>
    <cellStyle name="Normal 11 3 2 4 3 4 2" xfId="12592"/>
    <cellStyle name="Normal 11 3 2 4 3 5" xfId="12593"/>
    <cellStyle name="Normal 11 3 2 4 3 5 2" xfId="12594"/>
    <cellStyle name="Normal 11 3 2 4 3 6" xfId="12595"/>
    <cellStyle name="Normal 11 3 2 4 4" xfId="12596"/>
    <cellStyle name="Normal 11 3 2 4 4 2" xfId="12597"/>
    <cellStyle name="Normal 11 3 2 4 4 2 2" xfId="12598"/>
    <cellStyle name="Normal 11 3 2 4 4 2 2 2" xfId="12599"/>
    <cellStyle name="Normal 11 3 2 4 4 2 3" xfId="12600"/>
    <cellStyle name="Normal 11 3 2 4 4 2 3 2" xfId="12601"/>
    <cellStyle name="Normal 11 3 2 4 4 2 4" xfId="12602"/>
    <cellStyle name="Normal 11 3 2 4 4 3" xfId="12603"/>
    <cellStyle name="Normal 11 3 2 4 4 3 2" xfId="12604"/>
    <cellStyle name="Normal 11 3 2 4 4 4" xfId="12605"/>
    <cellStyle name="Normal 11 3 2 4 4 4 2" xfId="12606"/>
    <cellStyle name="Normal 11 3 2 4 4 5" xfId="12607"/>
    <cellStyle name="Normal 11 3 2 4 5" xfId="12608"/>
    <cellStyle name="Normal 11 3 2 4 5 2" xfId="12609"/>
    <cellStyle name="Normal 11 3 2 4 5 2 2" xfId="12610"/>
    <cellStyle name="Normal 11 3 2 4 5 3" xfId="12611"/>
    <cellStyle name="Normal 11 3 2 4 5 3 2" xfId="12612"/>
    <cellStyle name="Normal 11 3 2 4 5 4" xfId="12613"/>
    <cellStyle name="Normal 11 3 2 4 6" xfId="12614"/>
    <cellStyle name="Normal 11 3 2 4 6 2" xfId="12615"/>
    <cellStyle name="Normal 11 3 2 4 7" xfId="12616"/>
    <cellStyle name="Normal 11 3 2 4 7 2" xfId="12617"/>
    <cellStyle name="Normal 11 3 2 4 8" xfId="12618"/>
    <cellStyle name="Normal 11 3 2 5" xfId="12619"/>
    <cellStyle name="Normal 11 3 2 5 2" xfId="12620"/>
    <cellStyle name="Normal 11 3 2 5 2 2" xfId="12621"/>
    <cellStyle name="Normal 11 3 2 5 2 2 2" xfId="12622"/>
    <cellStyle name="Normal 11 3 2 5 2 2 2 2" xfId="12623"/>
    <cellStyle name="Normal 11 3 2 5 2 2 2 2 2" xfId="12624"/>
    <cellStyle name="Normal 11 3 2 5 2 2 2 3" xfId="12625"/>
    <cellStyle name="Normal 11 3 2 5 2 2 2 3 2" xfId="12626"/>
    <cellStyle name="Normal 11 3 2 5 2 2 2 4" xfId="12627"/>
    <cellStyle name="Normal 11 3 2 5 2 2 3" xfId="12628"/>
    <cellStyle name="Normal 11 3 2 5 2 2 3 2" xfId="12629"/>
    <cellStyle name="Normal 11 3 2 5 2 2 4" xfId="12630"/>
    <cellStyle name="Normal 11 3 2 5 2 2 4 2" xfId="12631"/>
    <cellStyle name="Normal 11 3 2 5 2 2 5" xfId="12632"/>
    <cellStyle name="Normal 11 3 2 5 2 3" xfId="12633"/>
    <cellStyle name="Normal 11 3 2 5 2 3 2" xfId="12634"/>
    <cellStyle name="Normal 11 3 2 5 2 3 2 2" xfId="12635"/>
    <cellStyle name="Normal 11 3 2 5 2 3 3" xfId="12636"/>
    <cellStyle name="Normal 11 3 2 5 2 3 3 2" xfId="12637"/>
    <cellStyle name="Normal 11 3 2 5 2 3 4" xfId="12638"/>
    <cellStyle name="Normal 11 3 2 5 2 4" xfId="12639"/>
    <cellStyle name="Normal 11 3 2 5 2 4 2" xfId="12640"/>
    <cellStyle name="Normal 11 3 2 5 2 5" xfId="12641"/>
    <cellStyle name="Normal 11 3 2 5 2 5 2" xfId="12642"/>
    <cellStyle name="Normal 11 3 2 5 2 6" xfId="12643"/>
    <cellStyle name="Normal 11 3 2 5 3" xfId="12644"/>
    <cellStyle name="Normal 11 3 2 5 3 2" xfId="12645"/>
    <cellStyle name="Normal 11 3 2 5 3 2 2" xfId="12646"/>
    <cellStyle name="Normal 11 3 2 5 3 2 2 2" xfId="12647"/>
    <cellStyle name="Normal 11 3 2 5 3 2 3" xfId="12648"/>
    <cellStyle name="Normal 11 3 2 5 3 2 3 2" xfId="12649"/>
    <cellStyle name="Normal 11 3 2 5 3 2 4" xfId="12650"/>
    <cellStyle name="Normal 11 3 2 5 3 3" xfId="12651"/>
    <cellStyle name="Normal 11 3 2 5 3 3 2" xfId="12652"/>
    <cellStyle name="Normal 11 3 2 5 3 4" xfId="12653"/>
    <cellStyle name="Normal 11 3 2 5 3 4 2" xfId="12654"/>
    <cellStyle name="Normal 11 3 2 5 3 5" xfId="12655"/>
    <cellStyle name="Normal 11 3 2 5 4" xfId="12656"/>
    <cellStyle name="Normal 11 3 2 5 4 2" xfId="12657"/>
    <cellStyle name="Normal 11 3 2 5 4 2 2" xfId="12658"/>
    <cellStyle name="Normal 11 3 2 5 4 3" xfId="12659"/>
    <cellStyle name="Normal 11 3 2 5 4 3 2" xfId="12660"/>
    <cellStyle name="Normal 11 3 2 5 4 4" xfId="12661"/>
    <cellStyle name="Normal 11 3 2 5 5" xfId="12662"/>
    <cellStyle name="Normal 11 3 2 5 5 2" xfId="12663"/>
    <cellStyle name="Normal 11 3 2 5 6" xfId="12664"/>
    <cellStyle name="Normal 11 3 2 5 6 2" xfId="12665"/>
    <cellStyle name="Normal 11 3 2 5 7" xfId="12666"/>
    <cellStyle name="Normal 11 3 2 6" xfId="12667"/>
    <cellStyle name="Normal 11 3 2 6 2" xfId="12668"/>
    <cellStyle name="Normal 11 3 2 6 2 2" xfId="12669"/>
    <cellStyle name="Normal 11 3 2 6 2 2 2" xfId="12670"/>
    <cellStyle name="Normal 11 3 2 6 2 2 2 2" xfId="12671"/>
    <cellStyle name="Normal 11 3 2 6 2 2 3" xfId="12672"/>
    <cellStyle name="Normal 11 3 2 6 2 2 3 2" xfId="12673"/>
    <cellStyle name="Normal 11 3 2 6 2 2 4" xfId="12674"/>
    <cellStyle name="Normal 11 3 2 6 2 3" xfId="12675"/>
    <cellStyle name="Normal 11 3 2 6 2 3 2" xfId="12676"/>
    <cellStyle name="Normal 11 3 2 6 2 4" xfId="12677"/>
    <cellStyle name="Normal 11 3 2 6 2 4 2" xfId="12678"/>
    <cellStyle name="Normal 11 3 2 6 2 5" xfId="12679"/>
    <cellStyle name="Normal 11 3 2 6 3" xfId="12680"/>
    <cellStyle name="Normal 11 3 2 6 3 2" xfId="12681"/>
    <cellStyle name="Normal 11 3 2 6 3 2 2" xfId="12682"/>
    <cellStyle name="Normal 11 3 2 6 3 3" xfId="12683"/>
    <cellStyle name="Normal 11 3 2 6 3 3 2" xfId="12684"/>
    <cellStyle name="Normal 11 3 2 6 3 4" xfId="12685"/>
    <cellStyle name="Normal 11 3 2 6 4" xfId="12686"/>
    <cellStyle name="Normal 11 3 2 6 4 2" xfId="12687"/>
    <cellStyle name="Normal 11 3 2 6 5" xfId="12688"/>
    <cellStyle name="Normal 11 3 2 6 5 2" xfId="12689"/>
    <cellStyle name="Normal 11 3 2 6 6" xfId="12690"/>
    <cellStyle name="Normal 11 3 2 7" xfId="12691"/>
    <cellStyle name="Normal 11 3 2 7 2" xfId="12692"/>
    <cellStyle name="Normal 11 3 2 7 2 2" xfId="12693"/>
    <cellStyle name="Normal 11 3 2 7 2 2 2" xfId="12694"/>
    <cellStyle name="Normal 11 3 2 7 2 3" xfId="12695"/>
    <cellStyle name="Normal 11 3 2 7 2 3 2" xfId="12696"/>
    <cellStyle name="Normal 11 3 2 7 2 4" xfId="12697"/>
    <cellStyle name="Normal 11 3 2 7 3" xfId="12698"/>
    <cellStyle name="Normal 11 3 2 7 3 2" xfId="12699"/>
    <cellStyle name="Normal 11 3 2 7 4" xfId="12700"/>
    <cellStyle name="Normal 11 3 2 7 4 2" xfId="12701"/>
    <cellStyle name="Normal 11 3 2 7 5" xfId="12702"/>
    <cellStyle name="Normal 11 3 2 8" xfId="12703"/>
    <cellStyle name="Normal 11 3 2 8 2" xfId="12704"/>
    <cellStyle name="Normal 11 3 2 8 2 2" xfId="12705"/>
    <cellStyle name="Normal 11 3 2 8 3" xfId="12706"/>
    <cellStyle name="Normal 11 3 2 8 3 2" xfId="12707"/>
    <cellStyle name="Normal 11 3 2 8 4" xfId="12708"/>
    <cellStyle name="Normal 11 3 2 9" xfId="12709"/>
    <cellStyle name="Normal 11 3 2 9 2" xfId="12710"/>
    <cellStyle name="Normal 11 3 3" xfId="12711"/>
    <cellStyle name="Normal 11 3 3 10" xfId="12712"/>
    <cellStyle name="Normal 11 3 3 2" xfId="12713"/>
    <cellStyle name="Normal 11 3 3 2 2" xfId="12714"/>
    <cellStyle name="Normal 11 3 3 3" xfId="12715"/>
    <cellStyle name="Normal 11 3 3 3 2" xfId="12716"/>
    <cellStyle name="Normal 11 3 3 3 2 2" xfId="12717"/>
    <cellStyle name="Normal 11 3 3 3 2 2 2" xfId="12718"/>
    <cellStyle name="Normal 11 3 3 3 2 2 2 2" xfId="12719"/>
    <cellStyle name="Normal 11 3 3 3 2 2 2 2 2" xfId="12720"/>
    <cellStyle name="Normal 11 3 3 3 2 2 2 3" xfId="12721"/>
    <cellStyle name="Normal 11 3 3 3 2 2 2 3 2" xfId="12722"/>
    <cellStyle name="Normal 11 3 3 3 2 2 2 4" xfId="12723"/>
    <cellStyle name="Normal 11 3 3 3 2 2 3" xfId="12724"/>
    <cellStyle name="Normal 11 3 3 3 2 2 3 2" xfId="12725"/>
    <cellStyle name="Normal 11 3 3 3 2 2 4" xfId="12726"/>
    <cellStyle name="Normal 11 3 3 3 2 2 4 2" xfId="12727"/>
    <cellStyle name="Normal 11 3 3 3 2 2 5" xfId="12728"/>
    <cellStyle name="Normal 11 3 3 3 2 3" xfId="12729"/>
    <cellStyle name="Normal 11 3 3 3 2 3 2" xfId="12730"/>
    <cellStyle name="Normal 11 3 3 3 2 3 2 2" xfId="12731"/>
    <cellStyle name="Normal 11 3 3 3 2 3 3" xfId="12732"/>
    <cellStyle name="Normal 11 3 3 3 2 3 3 2" xfId="12733"/>
    <cellStyle name="Normal 11 3 3 3 2 3 4" xfId="12734"/>
    <cellStyle name="Normal 11 3 3 3 2 4" xfId="12735"/>
    <cellStyle name="Normal 11 3 3 3 2 4 2" xfId="12736"/>
    <cellStyle name="Normal 11 3 3 3 2 5" xfId="12737"/>
    <cellStyle name="Normal 11 3 3 3 2 5 2" xfId="12738"/>
    <cellStyle name="Normal 11 3 3 3 2 6" xfId="12739"/>
    <cellStyle name="Normal 11 3 3 3 3" xfId="12740"/>
    <cellStyle name="Normal 11 3 3 3 3 2" xfId="12741"/>
    <cellStyle name="Normal 11 3 3 3 3 2 2" xfId="12742"/>
    <cellStyle name="Normal 11 3 3 3 3 2 2 2" xfId="12743"/>
    <cellStyle name="Normal 11 3 3 3 3 2 3" xfId="12744"/>
    <cellStyle name="Normal 11 3 3 3 3 2 3 2" xfId="12745"/>
    <cellStyle name="Normal 11 3 3 3 3 2 4" xfId="12746"/>
    <cellStyle name="Normal 11 3 3 3 3 3" xfId="12747"/>
    <cellStyle name="Normal 11 3 3 3 3 3 2" xfId="12748"/>
    <cellStyle name="Normal 11 3 3 3 3 4" xfId="12749"/>
    <cellStyle name="Normal 11 3 3 3 3 4 2" xfId="12750"/>
    <cellStyle name="Normal 11 3 3 3 3 5" xfId="12751"/>
    <cellStyle name="Normal 11 3 3 3 4" xfId="12752"/>
    <cellStyle name="Normal 11 3 3 3 4 2" xfId="12753"/>
    <cellStyle name="Normal 11 3 3 3 4 2 2" xfId="12754"/>
    <cellStyle name="Normal 11 3 3 3 4 3" xfId="12755"/>
    <cellStyle name="Normal 11 3 3 3 4 3 2" xfId="12756"/>
    <cellStyle name="Normal 11 3 3 3 4 4" xfId="12757"/>
    <cellStyle name="Normal 11 3 3 3 5" xfId="12758"/>
    <cellStyle name="Normal 11 3 3 3 5 2" xfId="12759"/>
    <cellStyle name="Normal 11 3 3 3 6" xfId="12760"/>
    <cellStyle name="Normal 11 3 3 3 6 2" xfId="12761"/>
    <cellStyle name="Normal 11 3 3 3 7" xfId="12762"/>
    <cellStyle name="Normal 11 3 3 4" xfId="12763"/>
    <cellStyle name="Normal 11 3 3 5" xfId="12764"/>
    <cellStyle name="Normal 11 3 3 5 2" xfId="12765"/>
    <cellStyle name="Normal 11 3 3 5 2 2" xfId="12766"/>
    <cellStyle name="Normal 11 3 3 5 2 2 2" xfId="12767"/>
    <cellStyle name="Normal 11 3 3 5 2 2 2 2" xfId="12768"/>
    <cellStyle name="Normal 11 3 3 5 2 2 3" xfId="12769"/>
    <cellStyle name="Normal 11 3 3 5 2 2 3 2" xfId="12770"/>
    <cellStyle name="Normal 11 3 3 5 2 2 4" xfId="12771"/>
    <cellStyle name="Normal 11 3 3 5 2 3" xfId="12772"/>
    <cellStyle name="Normal 11 3 3 5 2 3 2" xfId="12773"/>
    <cellStyle name="Normal 11 3 3 5 2 4" xfId="12774"/>
    <cellStyle name="Normal 11 3 3 5 2 4 2" xfId="12775"/>
    <cellStyle name="Normal 11 3 3 5 2 5" xfId="12776"/>
    <cellStyle name="Normal 11 3 3 5 3" xfId="12777"/>
    <cellStyle name="Normal 11 3 3 5 3 2" xfId="12778"/>
    <cellStyle name="Normal 11 3 3 5 3 2 2" xfId="12779"/>
    <cellStyle name="Normal 11 3 3 5 3 3" xfId="12780"/>
    <cellStyle name="Normal 11 3 3 5 3 3 2" xfId="12781"/>
    <cellStyle name="Normal 11 3 3 5 3 4" xfId="12782"/>
    <cellStyle name="Normal 11 3 3 5 4" xfId="12783"/>
    <cellStyle name="Normal 11 3 3 5 4 2" xfId="12784"/>
    <cellStyle name="Normal 11 3 3 5 5" xfId="12785"/>
    <cellStyle name="Normal 11 3 3 5 5 2" xfId="12786"/>
    <cellStyle name="Normal 11 3 3 5 6" xfId="12787"/>
    <cellStyle name="Normal 11 3 3 6" xfId="12788"/>
    <cellStyle name="Normal 11 3 3 6 2" xfId="12789"/>
    <cellStyle name="Normal 11 3 3 6 2 2" xfId="12790"/>
    <cellStyle name="Normal 11 3 3 6 2 2 2" xfId="12791"/>
    <cellStyle name="Normal 11 3 3 6 2 3" xfId="12792"/>
    <cellStyle name="Normal 11 3 3 6 2 3 2" xfId="12793"/>
    <cellStyle name="Normal 11 3 3 6 2 4" xfId="12794"/>
    <cellStyle name="Normal 11 3 3 6 3" xfId="12795"/>
    <cellStyle name="Normal 11 3 3 6 3 2" xfId="12796"/>
    <cellStyle name="Normal 11 3 3 6 4" xfId="12797"/>
    <cellStyle name="Normal 11 3 3 6 4 2" xfId="12798"/>
    <cellStyle name="Normal 11 3 3 6 5" xfId="12799"/>
    <cellStyle name="Normal 11 3 3 7" xfId="12800"/>
    <cellStyle name="Normal 11 3 3 7 2" xfId="12801"/>
    <cellStyle name="Normal 11 3 3 7 2 2" xfId="12802"/>
    <cellStyle name="Normal 11 3 3 7 3" xfId="12803"/>
    <cellStyle name="Normal 11 3 3 7 3 2" xfId="12804"/>
    <cellStyle name="Normal 11 3 3 7 4" xfId="12805"/>
    <cellStyle name="Normal 11 3 3 8" xfId="12806"/>
    <cellStyle name="Normal 11 3 3 8 2" xfId="12807"/>
    <cellStyle name="Normal 11 3 3 9" xfId="12808"/>
    <cellStyle name="Normal 11 3 3 9 2" xfId="12809"/>
    <cellStyle name="Normal 11 3 4" xfId="12810"/>
    <cellStyle name="Normal 11 3 4 2" xfId="12811"/>
    <cellStyle name="Normal 11 3 4 2 2" xfId="12812"/>
    <cellStyle name="Normal 11 3 4 2 2 2" xfId="12813"/>
    <cellStyle name="Normal 11 3 4 2 2 2 2" xfId="12814"/>
    <cellStyle name="Normal 11 3 4 2 2 2 2 2" xfId="12815"/>
    <cellStyle name="Normal 11 3 4 2 2 2 2 2 2" xfId="12816"/>
    <cellStyle name="Normal 11 3 4 2 2 2 2 3" xfId="12817"/>
    <cellStyle name="Normal 11 3 4 2 2 2 2 3 2" xfId="12818"/>
    <cellStyle name="Normal 11 3 4 2 2 2 2 4" xfId="12819"/>
    <cellStyle name="Normal 11 3 4 2 2 2 3" xfId="12820"/>
    <cellStyle name="Normal 11 3 4 2 2 2 3 2" xfId="12821"/>
    <cellStyle name="Normal 11 3 4 2 2 2 4" xfId="12822"/>
    <cellStyle name="Normal 11 3 4 2 2 2 4 2" xfId="12823"/>
    <cellStyle name="Normal 11 3 4 2 2 2 5" xfId="12824"/>
    <cellStyle name="Normal 11 3 4 2 2 3" xfId="12825"/>
    <cellStyle name="Normal 11 3 4 2 2 3 2" xfId="12826"/>
    <cellStyle name="Normal 11 3 4 2 2 3 2 2" xfId="12827"/>
    <cellStyle name="Normal 11 3 4 2 2 3 3" xfId="12828"/>
    <cellStyle name="Normal 11 3 4 2 2 3 3 2" xfId="12829"/>
    <cellStyle name="Normal 11 3 4 2 2 3 4" xfId="12830"/>
    <cellStyle name="Normal 11 3 4 2 2 4" xfId="12831"/>
    <cellStyle name="Normal 11 3 4 2 2 4 2" xfId="12832"/>
    <cellStyle name="Normal 11 3 4 2 2 5" xfId="12833"/>
    <cellStyle name="Normal 11 3 4 2 2 5 2" xfId="12834"/>
    <cellStyle name="Normal 11 3 4 2 2 6" xfId="12835"/>
    <cellStyle name="Normal 11 3 4 2 3" xfId="12836"/>
    <cellStyle name="Normal 11 3 4 2 3 2" xfId="12837"/>
    <cellStyle name="Normal 11 3 4 2 3 2 2" xfId="12838"/>
    <cellStyle name="Normal 11 3 4 2 3 2 2 2" xfId="12839"/>
    <cellStyle name="Normal 11 3 4 2 3 2 3" xfId="12840"/>
    <cellStyle name="Normal 11 3 4 2 3 2 3 2" xfId="12841"/>
    <cellStyle name="Normal 11 3 4 2 3 2 4" xfId="12842"/>
    <cellStyle name="Normal 11 3 4 2 3 3" xfId="12843"/>
    <cellStyle name="Normal 11 3 4 2 3 3 2" xfId="12844"/>
    <cellStyle name="Normal 11 3 4 2 3 4" xfId="12845"/>
    <cellStyle name="Normal 11 3 4 2 3 4 2" xfId="12846"/>
    <cellStyle name="Normal 11 3 4 2 3 5" xfId="12847"/>
    <cellStyle name="Normal 11 3 4 2 4" xfId="12848"/>
    <cellStyle name="Normal 11 3 4 2 4 2" xfId="12849"/>
    <cellStyle name="Normal 11 3 4 2 4 2 2" xfId="12850"/>
    <cellStyle name="Normal 11 3 4 2 4 3" xfId="12851"/>
    <cellStyle name="Normal 11 3 4 2 4 3 2" xfId="12852"/>
    <cellStyle name="Normal 11 3 4 2 4 4" xfId="12853"/>
    <cellStyle name="Normal 11 3 4 2 5" xfId="12854"/>
    <cellStyle name="Normal 11 3 4 2 5 2" xfId="12855"/>
    <cellStyle name="Normal 11 3 4 2 6" xfId="12856"/>
    <cellStyle name="Normal 11 3 4 2 6 2" xfId="12857"/>
    <cellStyle name="Normal 11 3 4 2 7" xfId="12858"/>
    <cellStyle name="Normal 11 3 4 3" xfId="12859"/>
    <cellStyle name="Normal 11 3 4 3 2" xfId="12860"/>
    <cellStyle name="Normal 11 3 4 3 2 2" xfId="12861"/>
    <cellStyle name="Normal 11 3 4 3 2 2 2" xfId="12862"/>
    <cellStyle name="Normal 11 3 4 3 2 2 2 2" xfId="12863"/>
    <cellStyle name="Normal 11 3 4 3 2 2 3" xfId="12864"/>
    <cellStyle name="Normal 11 3 4 3 2 2 3 2" xfId="12865"/>
    <cellStyle name="Normal 11 3 4 3 2 2 4" xfId="12866"/>
    <cellStyle name="Normal 11 3 4 3 2 3" xfId="12867"/>
    <cellStyle name="Normal 11 3 4 3 2 3 2" xfId="12868"/>
    <cellStyle name="Normal 11 3 4 3 2 4" xfId="12869"/>
    <cellStyle name="Normal 11 3 4 3 2 4 2" xfId="12870"/>
    <cellStyle name="Normal 11 3 4 3 2 5" xfId="12871"/>
    <cellStyle name="Normal 11 3 4 3 3" xfId="12872"/>
    <cellStyle name="Normal 11 3 4 3 3 2" xfId="12873"/>
    <cellStyle name="Normal 11 3 4 3 3 2 2" xfId="12874"/>
    <cellStyle name="Normal 11 3 4 3 3 3" xfId="12875"/>
    <cellStyle name="Normal 11 3 4 3 3 3 2" xfId="12876"/>
    <cellStyle name="Normal 11 3 4 3 3 4" xfId="12877"/>
    <cellStyle name="Normal 11 3 4 3 4" xfId="12878"/>
    <cellStyle name="Normal 11 3 4 3 4 2" xfId="12879"/>
    <cellStyle name="Normal 11 3 4 3 5" xfId="12880"/>
    <cellStyle name="Normal 11 3 4 3 5 2" xfId="12881"/>
    <cellStyle name="Normal 11 3 4 3 6" xfId="12882"/>
    <cellStyle name="Normal 11 3 4 4" xfId="12883"/>
    <cellStyle name="Normal 11 3 4 4 2" xfId="12884"/>
    <cellStyle name="Normal 11 3 4 4 2 2" xfId="12885"/>
    <cellStyle name="Normal 11 3 4 4 2 2 2" xfId="12886"/>
    <cellStyle name="Normal 11 3 4 4 2 3" xfId="12887"/>
    <cellStyle name="Normal 11 3 4 4 2 3 2" xfId="12888"/>
    <cellStyle name="Normal 11 3 4 4 2 4" xfId="12889"/>
    <cellStyle name="Normal 11 3 4 4 3" xfId="12890"/>
    <cellStyle name="Normal 11 3 4 4 3 2" xfId="12891"/>
    <cellStyle name="Normal 11 3 4 4 4" xfId="12892"/>
    <cellStyle name="Normal 11 3 4 4 4 2" xfId="12893"/>
    <cellStyle name="Normal 11 3 4 4 5" xfId="12894"/>
    <cellStyle name="Normal 11 3 4 5" xfId="12895"/>
    <cellStyle name="Normal 11 3 4 5 2" xfId="12896"/>
    <cellStyle name="Normal 11 3 4 5 2 2" xfId="12897"/>
    <cellStyle name="Normal 11 3 4 5 3" xfId="12898"/>
    <cellStyle name="Normal 11 3 4 5 3 2" xfId="12899"/>
    <cellStyle name="Normal 11 3 4 5 4" xfId="12900"/>
    <cellStyle name="Normal 11 3 4 6" xfId="12901"/>
    <cellStyle name="Normal 11 3 4 6 2" xfId="12902"/>
    <cellStyle name="Normal 11 3 4 7" xfId="12903"/>
    <cellStyle name="Normal 11 3 4 7 2" xfId="12904"/>
    <cellStyle name="Normal 11 3 4 8" xfId="12905"/>
    <cellStyle name="Normal 11 3 5" xfId="12906"/>
    <cellStyle name="Normal 11 3 5 2" xfId="12907"/>
    <cellStyle name="Normal 11 3 5 2 2" xfId="12908"/>
    <cellStyle name="Normal 11 3 5 2 2 2" xfId="12909"/>
    <cellStyle name="Normal 11 3 5 2 2 2 2" xfId="12910"/>
    <cellStyle name="Normal 11 3 5 2 2 2 2 2" xfId="12911"/>
    <cellStyle name="Normal 11 3 5 2 2 2 2 2 2" xfId="12912"/>
    <cellStyle name="Normal 11 3 5 2 2 2 2 3" xfId="12913"/>
    <cellStyle name="Normal 11 3 5 2 2 2 2 3 2" xfId="12914"/>
    <cellStyle name="Normal 11 3 5 2 2 2 2 4" xfId="12915"/>
    <cellStyle name="Normal 11 3 5 2 2 2 3" xfId="12916"/>
    <cellStyle name="Normal 11 3 5 2 2 2 3 2" xfId="12917"/>
    <cellStyle name="Normal 11 3 5 2 2 2 4" xfId="12918"/>
    <cellStyle name="Normal 11 3 5 2 2 2 4 2" xfId="12919"/>
    <cellStyle name="Normal 11 3 5 2 2 2 5" xfId="12920"/>
    <cellStyle name="Normal 11 3 5 2 2 3" xfId="12921"/>
    <cellStyle name="Normal 11 3 5 2 2 3 2" xfId="12922"/>
    <cellStyle name="Normal 11 3 5 2 2 3 2 2" xfId="12923"/>
    <cellStyle name="Normal 11 3 5 2 2 3 3" xfId="12924"/>
    <cellStyle name="Normal 11 3 5 2 2 3 3 2" xfId="12925"/>
    <cellStyle name="Normal 11 3 5 2 2 3 4" xfId="12926"/>
    <cellStyle name="Normal 11 3 5 2 2 4" xfId="12927"/>
    <cellStyle name="Normal 11 3 5 2 2 4 2" xfId="12928"/>
    <cellStyle name="Normal 11 3 5 2 2 5" xfId="12929"/>
    <cellStyle name="Normal 11 3 5 2 2 5 2" xfId="12930"/>
    <cellStyle name="Normal 11 3 5 2 2 6" xfId="12931"/>
    <cellStyle name="Normal 11 3 5 2 3" xfId="12932"/>
    <cellStyle name="Normal 11 3 5 2 3 2" xfId="12933"/>
    <cellStyle name="Normal 11 3 5 2 3 2 2" xfId="12934"/>
    <cellStyle name="Normal 11 3 5 2 3 2 2 2" xfId="12935"/>
    <cellStyle name="Normal 11 3 5 2 3 2 3" xfId="12936"/>
    <cellStyle name="Normal 11 3 5 2 3 2 3 2" xfId="12937"/>
    <cellStyle name="Normal 11 3 5 2 3 2 4" xfId="12938"/>
    <cellStyle name="Normal 11 3 5 2 3 3" xfId="12939"/>
    <cellStyle name="Normal 11 3 5 2 3 3 2" xfId="12940"/>
    <cellStyle name="Normal 11 3 5 2 3 4" xfId="12941"/>
    <cellStyle name="Normal 11 3 5 2 3 4 2" xfId="12942"/>
    <cellStyle name="Normal 11 3 5 2 3 5" xfId="12943"/>
    <cellStyle name="Normal 11 3 5 2 4" xfId="12944"/>
    <cellStyle name="Normal 11 3 5 2 4 2" xfId="12945"/>
    <cellStyle name="Normal 11 3 5 2 4 2 2" xfId="12946"/>
    <cellStyle name="Normal 11 3 5 2 4 3" xfId="12947"/>
    <cellStyle name="Normal 11 3 5 2 4 3 2" xfId="12948"/>
    <cellStyle name="Normal 11 3 5 2 4 4" xfId="12949"/>
    <cellStyle name="Normal 11 3 5 2 5" xfId="12950"/>
    <cellStyle name="Normal 11 3 5 2 5 2" xfId="12951"/>
    <cellStyle name="Normal 11 3 5 2 6" xfId="12952"/>
    <cellStyle name="Normal 11 3 5 2 6 2" xfId="12953"/>
    <cellStyle name="Normal 11 3 5 2 7" xfId="12954"/>
    <cellStyle name="Normal 11 3 5 3" xfId="12955"/>
    <cellStyle name="Normal 11 3 5 3 2" xfId="12956"/>
    <cellStyle name="Normal 11 3 5 3 2 2" xfId="12957"/>
    <cellStyle name="Normal 11 3 5 3 2 2 2" xfId="12958"/>
    <cellStyle name="Normal 11 3 5 3 2 2 2 2" xfId="12959"/>
    <cellStyle name="Normal 11 3 5 3 2 2 3" xfId="12960"/>
    <cellStyle name="Normal 11 3 5 3 2 2 3 2" xfId="12961"/>
    <cellStyle name="Normal 11 3 5 3 2 2 4" xfId="12962"/>
    <cellStyle name="Normal 11 3 5 3 2 3" xfId="12963"/>
    <cellStyle name="Normal 11 3 5 3 2 3 2" xfId="12964"/>
    <cellStyle name="Normal 11 3 5 3 2 4" xfId="12965"/>
    <cellStyle name="Normal 11 3 5 3 2 4 2" xfId="12966"/>
    <cellStyle name="Normal 11 3 5 3 2 5" xfId="12967"/>
    <cellStyle name="Normal 11 3 5 3 3" xfId="12968"/>
    <cellStyle name="Normal 11 3 5 3 3 2" xfId="12969"/>
    <cellStyle name="Normal 11 3 5 3 3 2 2" xfId="12970"/>
    <cellStyle name="Normal 11 3 5 3 3 3" xfId="12971"/>
    <cellStyle name="Normal 11 3 5 3 3 3 2" xfId="12972"/>
    <cellStyle name="Normal 11 3 5 3 3 4" xfId="12973"/>
    <cellStyle name="Normal 11 3 5 3 4" xfId="12974"/>
    <cellStyle name="Normal 11 3 5 3 4 2" xfId="12975"/>
    <cellStyle name="Normal 11 3 5 3 5" xfId="12976"/>
    <cellStyle name="Normal 11 3 5 3 5 2" xfId="12977"/>
    <cellStyle name="Normal 11 3 5 3 6" xfId="12978"/>
    <cellStyle name="Normal 11 3 5 4" xfId="12979"/>
    <cellStyle name="Normal 11 3 5 4 2" xfId="12980"/>
    <cellStyle name="Normal 11 3 5 4 2 2" xfId="12981"/>
    <cellStyle name="Normal 11 3 5 4 2 2 2" xfId="12982"/>
    <cellStyle name="Normal 11 3 5 4 2 3" xfId="12983"/>
    <cellStyle name="Normal 11 3 5 4 2 3 2" xfId="12984"/>
    <cellStyle name="Normal 11 3 5 4 2 4" xfId="12985"/>
    <cellStyle name="Normal 11 3 5 4 3" xfId="12986"/>
    <cellStyle name="Normal 11 3 5 4 3 2" xfId="12987"/>
    <cellStyle name="Normal 11 3 5 4 4" xfId="12988"/>
    <cellStyle name="Normal 11 3 5 4 4 2" xfId="12989"/>
    <cellStyle name="Normal 11 3 5 4 5" xfId="12990"/>
    <cellStyle name="Normal 11 3 5 5" xfId="12991"/>
    <cellStyle name="Normal 11 3 5 5 2" xfId="12992"/>
    <cellStyle name="Normal 11 3 5 5 2 2" xfId="12993"/>
    <cellStyle name="Normal 11 3 5 5 3" xfId="12994"/>
    <cellStyle name="Normal 11 3 5 5 3 2" xfId="12995"/>
    <cellStyle name="Normal 11 3 5 5 4" xfId="12996"/>
    <cellStyle name="Normal 11 3 5 6" xfId="12997"/>
    <cellStyle name="Normal 11 3 5 6 2" xfId="12998"/>
    <cellStyle name="Normal 11 3 5 7" xfId="12999"/>
    <cellStyle name="Normal 11 3 5 7 2" xfId="13000"/>
    <cellStyle name="Normal 11 3 5 8" xfId="13001"/>
    <cellStyle name="Normal 11 3 6" xfId="13002"/>
    <cellStyle name="Normal 11 3 6 2" xfId="13003"/>
    <cellStyle name="Normal 11 3 6 2 2" xfId="13004"/>
    <cellStyle name="Normal 11 3 6 2 2 2" xfId="13005"/>
    <cellStyle name="Normal 11 3 6 2 2 2 2" xfId="13006"/>
    <cellStyle name="Normal 11 3 6 2 2 2 2 2" xfId="13007"/>
    <cellStyle name="Normal 11 3 6 2 2 2 3" xfId="13008"/>
    <cellStyle name="Normal 11 3 6 2 2 2 3 2" xfId="13009"/>
    <cellStyle name="Normal 11 3 6 2 2 2 4" xfId="13010"/>
    <cellStyle name="Normal 11 3 6 2 2 3" xfId="13011"/>
    <cellStyle name="Normal 11 3 6 2 2 3 2" xfId="13012"/>
    <cellStyle name="Normal 11 3 6 2 2 4" xfId="13013"/>
    <cellStyle name="Normal 11 3 6 2 2 4 2" xfId="13014"/>
    <cellStyle name="Normal 11 3 6 2 2 5" xfId="13015"/>
    <cellStyle name="Normal 11 3 6 2 3" xfId="13016"/>
    <cellStyle name="Normal 11 3 6 2 3 2" xfId="13017"/>
    <cellStyle name="Normal 11 3 6 2 3 2 2" xfId="13018"/>
    <cellStyle name="Normal 11 3 6 2 3 3" xfId="13019"/>
    <cellStyle name="Normal 11 3 6 2 3 3 2" xfId="13020"/>
    <cellStyle name="Normal 11 3 6 2 3 4" xfId="13021"/>
    <cellStyle name="Normal 11 3 6 2 4" xfId="13022"/>
    <cellStyle name="Normal 11 3 6 2 4 2" xfId="13023"/>
    <cellStyle name="Normal 11 3 6 2 5" xfId="13024"/>
    <cellStyle name="Normal 11 3 6 2 5 2" xfId="13025"/>
    <cellStyle name="Normal 11 3 6 2 6" xfId="13026"/>
    <cellStyle name="Normal 11 3 6 3" xfId="13027"/>
    <cellStyle name="Normal 11 3 6 3 2" xfId="13028"/>
    <cellStyle name="Normal 11 3 6 3 2 2" xfId="13029"/>
    <cellStyle name="Normal 11 3 6 3 2 2 2" xfId="13030"/>
    <cellStyle name="Normal 11 3 6 3 2 3" xfId="13031"/>
    <cellStyle name="Normal 11 3 6 3 2 3 2" xfId="13032"/>
    <cellStyle name="Normal 11 3 6 3 2 4" xfId="13033"/>
    <cellStyle name="Normal 11 3 6 3 3" xfId="13034"/>
    <cellStyle name="Normal 11 3 6 3 3 2" xfId="13035"/>
    <cellStyle name="Normal 11 3 6 3 4" xfId="13036"/>
    <cellStyle name="Normal 11 3 6 3 4 2" xfId="13037"/>
    <cellStyle name="Normal 11 3 6 3 5" xfId="13038"/>
    <cellStyle name="Normal 11 3 6 4" xfId="13039"/>
    <cellStyle name="Normal 11 3 6 4 2" xfId="13040"/>
    <cellStyle name="Normal 11 3 6 4 2 2" xfId="13041"/>
    <cellStyle name="Normal 11 3 6 4 3" xfId="13042"/>
    <cellStyle name="Normal 11 3 6 4 3 2" xfId="13043"/>
    <cellStyle name="Normal 11 3 6 4 4" xfId="13044"/>
    <cellStyle name="Normal 11 3 6 5" xfId="13045"/>
    <cellStyle name="Normal 11 3 6 5 2" xfId="13046"/>
    <cellStyle name="Normal 11 3 6 6" xfId="13047"/>
    <cellStyle name="Normal 11 3 6 6 2" xfId="13048"/>
    <cellStyle name="Normal 11 3 6 7" xfId="13049"/>
    <cellStyle name="Normal 11 3 7" xfId="13050"/>
    <cellStyle name="Normal 11 3 7 2" xfId="13051"/>
    <cellStyle name="Normal 11 3 7 2 2" xfId="13052"/>
    <cellStyle name="Normal 11 3 7 2 2 2" xfId="13053"/>
    <cellStyle name="Normal 11 3 7 2 2 2 2" xfId="13054"/>
    <cellStyle name="Normal 11 3 7 2 2 3" xfId="13055"/>
    <cellStyle name="Normal 11 3 7 2 2 3 2" xfId="13056"/>
    <cellStyle name="Normal 11 3 7 2 2 4" xfId="13057"/>
    <cellStyle name="Normal 11 3 7 2 3" xfId="13058"/>
    <cellStyle name="Normal 11 3 7 2 3 2" xfId="13059"/>
    <cellStyle name="Normal 11 3 7 2 4" xfId="13060"/>
    <cellStyle name="Normal 11 3 7 2 4 2" xfId="13061"/>
    <cellStyle name="Normal 11 3 7 2 5" xfId="13062"/>
    <cellStyle name="Normal 11 3 7 3" xfId="13063"/>
    <cellStyle name="Normal 11 3 7 3 2" xfId="13064"/>
    <cellStyle name="Normal 11 3 7 3 2 2" xfId="13065"/>
    <cellStyle name="Normal 11 3 7 3 3" xfId="13066"/>
    <cellStyle name="Normal 11 3 7 3 3 2" xfId="13067"/>
    <cellStyle name="Normal 11 3 7 3 4" xfId="13068"/>
    <cellStyle name="Normal 11 3 7 4" xfId="13069"/>
    <cellStyle name="Normal 11 3 7 4 2" xfId="13070"/>
    <cellStyle name="Normal 11 3 7 5" xfId="13071"/>
    <cellStyle name="Normal 11 3 7 5 2" xfId="13072"/>
    <cellStyle name="Normal 11 3 7 6" xfId="13073"/>
    <cellStyle name="Normal 11 3 8" xfId="13074"/>
    <cellStyle name="Normal 11 3 8 2" xfId="13075"/>
    <cellStyle name="Normal 11 3 8 2 2" xfId="13076"/>
    <cellStyle name="Normal 11 3 8 2 2 2" xfId="13077"/>
    <cellStyle name="Normal 11 3 8 2 3" xfId="13078"/>
    <cellStyle name="Normal 11 3 8 2 3 2" xfId="13079"/>
    <cellStyle name="Normal 11 3 8 2 4" xfId="13080"/>
    <cellStyle name="Normal 11 3 8 3" xfId="13081"/>
    <cellStyle name="Normal 11 3 8 3 2" xfId="13082"/>
    <cellStyle name="Normal 11 3 8 4" xfId="13083"/>
    <cellStyle name="Normal 11 3 8 4 2" xfId="13084"/>
    <cellStyle name="Normal 11 3 8 5" xfId="13085"/>
    <cellStyle name="Normal 11 3 9" xfId="13086"/>
    <cellStyle name="Normal 11 3 9 2" xfId="13087"/>
    <cellStyle name="Normal 11 3 9 2 2" xfId="13088"/>
    <cellStyle name="Normal 11 3 9 3" xfId="13089"/>
    <cellStyle name="Normal 11 3 9 3 2" xfId="13090"/>
    <cellStyle name="Normal 11 3 9 4" xfId="13091"/>
    <cellStyle name="Normal 11 4" xfId="13092"/>
    <cellStyle name="Normal 11 4 10" xfId="13093"/>
    <cellStyle name="Normal 11 4 10 2" xfId="13094"/>
    <cellStyle name="Normal 11 4 10 2 2" xfId="13095"/>
    <cellStyle name="Normal 11 4 10 3" xfId="13096"/>
    <cellStyle name="Normal 11 4 10 3 2" xfId="13097"/>
    <cellStyle name="Normal 11 4 10 4" xfId="13098"/>
    <cellStyle name="Normal 11 4 2" xfId="13099"/>
    <cellStyle name="Normal 11 4 2 10" xfId="13100"/>
    <cellStyle name="Normal 11 4 2 10 2" xfId="13101"/>
    <cellStyle name="Normal 11 4 2 11" xfId="13102"/>
    <cellStyle name="Normal 11 4 2 2" xfId="13103"/>
    <cellStyle name="Normal 11 4 2 2 2" xfId="13104"/>
    <cellStyle name="Normal 11 4 2 2 2 2" xfId="13105"/>
    <cellStyle name="Normal 11 4 2 2 2 2 2" xfId="13106"/>
    <cellStyle name="Normal 11 4 2 2 2 2 2 2" xfId="13107"/>
    <cellStyle name="Normal 11 4 2 2 2 2 2 2 2" xfId="13108"/>
    <cellStyle name="Normal 11 4 2 2 2 2 2 2 2 2" xfId="13109"/>
    <cellStyle name="Normal 11 4 2 2 2 2 2 2 3" xfId="13110"/>
    <cellStyle name="Normal 11 4 2 2 2 2 2 2 3 2" xfId="13111"/>
    <cellStyle name="Normal 11 4 2 2 2 2 2 2 4" xfId="13112"/>
    <cellStyle name="Normal 11 4 2 2 2 2 2 3" xfId="13113"/>
    <cellStyle name="Normal 11 4 2 2 2 2 2 3 2" xfId="13114"/>
    <cellStyle name="Normal 11 4 2 2 2 2 2 4" xfId="13115"/>
    <cellStyle name="Normal 11 4 2 2 2 2 2 4 2" xfId="13116"/>
    <cellStyle name="Normal 11 4 2 2 2 2 2 5" xfId="13117"/>
    <cellStyle name="Normal 11 4 2 2 2 2 3" xfId="13118"/>
    <cellStyle name="Normal 11 4 2 2 2 2 3 2" xfId="13119"/>
    <cellStyle name="Normal 11 4 2 2 2 2 3 2 2" xfId="13120"/>
    <cellStyle name="Normal 11 4 2 2 2 2 3 3" xfId="13121"/>
    <cellStyle name="Normal 11 4 2 2 2 2 3 3 2" xfId="13122"/>
    <cellStyle name="Normal 11 4 2 2 2 2 3 4" xfId="13123"/>
    <cellStyle name="Normal 11 4 2 2 2 2 4" xfId="13124"/>
    <cellStyle name="Normal 11 4 2 2 2 2 4 2" xfId="13125"/>
    <cellStyle name="Normal 11 4 2 2 2 2 5" xfId="13126"/>
    <cellStyle name="Normal 11 4 2 2 2 2 5 2" xfId="13127"/>
    <cellStyle name="Normal 11 4 2 2 2 2 6" xfId="13128"/>
    <cellStyle name="Normal 11 4 2 2 2 3" xfId="13129"/>
    <cellStyle name="Normal 11 4 2 2 2 3 2" xfId="13130"/>
    <cellStyle name="Normal 11 4 2 2 2 3 2 2" xfId="13131"/>
    <cellStyle name="Normal 11 4 2 2 2 3 2 2 2" xfId="13132"/>
    <cellStyle name="Normal 11 4 2 2 2 3 2 3" xfId="13133"/>
    <cellStyle name="Normal 11 4 2 2 2 3 2 3 2" xfId="13134"/>
    <cellStyle name="Normal 11 4 2 2 2 3 2 4" xfId="13135"/>
    <cellStyle name="Normal 11 4 2 2 2 3 3" xfId="13136"/>
    <cellStyle name="Normal 11 4 2 2 2 3 3 2" xfId="13137"/>
    <cellStyle name="Normal 11 4 2 2 2 3 4" xfId="13138"/>
    <cellStyle name="Normal 11 4 2 2 2 3 4 2" xfId="13139"/>
    <cellStyle name="Normal 11 4 2 2 2 3 5" xfId="13140"/>
    <cellStyle name="Normal 11 4 2 2 2 4" xfId="13141"/>
    <cellStyle name="Normal 11 4 2 2 2 4 2" xfId="13142"/>
    <cellStyle name="Normal 11 4 2 2 2 4 2 2" xfId="13143"/>
    <cellStyle name="Normal 11 4 2 2 2 4 3" xfId="13144"/>
    <cellStyle name="Normal 11 4 2 2 2 4 3 2" xfId="13145"/>
    <cellStyle name="Normal 11 4 2 2 2 4 4" xfId="13146"/>
    <cellStyle name="Normal 11 4 2 2 2 5" xfId="13147"/>
    <cellStyle name="Normal 11 4 2 2 2 5 2" xfId="13148"/>
    <cellStyle name="Normal 11 4 2 2 2 6" xfId="13149"/>
    <cellStyle name="Normal 11 4 2 2 2 6 2" xfId="13150"/>
    <cellStyle name="Normal 11 4 2 2 2 7" xfId="13151"/>
    <cellStyle name="Normal 11 4 2 2 3" xfId="13152"/>
    <cellStyle name="Normal 11 4 2 2 3 2" xfId="13153"/>
    <cellStyle name="Normal 11 4 2 2 3 2 2" xfId="13154"/>
    <cellStyle name="Normal 11 4 2 2 3 2 2 2" xfId="13155"/>
    <cellStyle name="Normal 11 4 2 2 3 2 2 2 2" xfId="13156"/>
    <cellStyle name="Normal 11 4 2 2 3 2 2 3" xfId="13157"/>
    <cellStyle name="Normal 11 4 2 2 3 2 2 3 2" xfId="13158"/>
    <cellStyle name="Normal 11 4 2 2 3 2 2 4" xfId="13159"/>
    <cellStyle name="Normal 11 4 2 2 3 2 3" xfId="13160"/>
    <cellStyle name="Normal 11 4 2 2 3 2 3 2" xfId="13161"/>
    <cellStyle name="Normal 11 4 2 2 3 2 4" xfId="13162"/>
    <cellStyle name="Normal 11 4 2 2 3 2 4 2" xfId="13163"/>
    <cellStyle name="Normal 11 4 2 2 3 2 5" xfId="13164"/>
    <cellStyle name="Normal 11 4 2 2 3 3" xfId="13165"/>
    <cellStyle name="Normal 11 4 2 2 3 3 2" xfId="13166"/>
    <cellStyle name="Normal 11 4 2 2 3 3 2 2" xfId="13167"/>
    <cellStyle name="Normal 11 4 2 2 3 3 3" xfId="13168"/>
    <cellStyle name="Normal 11 4 2 2 3 3 3 2" xfId="13169"/>
    <cellStyle name="Normal 11 4 2 2 3 3 4" xfId="13170"/>
    <cellStyle name="Normal 11 4 2 2 3 4" xfId="13171"/>
    <cellStyle name="Normal 11 4 2 2 3 4 2" xfId="13172"/>
    <cellStyle name="Normal 11 4 2 2 3 5" xfId="13173"/>
    <cellStyle name="Normal 11 4 2 2 3 5 2" xfId="13174"/>
    <cellStyle name="Normal 11 4 2 2 3 6" xfId="13175"/>
    <cellStyle name="Normal 11 4 2 2 4" xfId="13176"/>
    <cellStyle name="Normal 11 4 2 2 4 2" xfId="13177"/>
    <cellStyle name="Normal 11 4 2 2 4 2 2" xfId="13178"/>
    <cellStyle name="Normal 11 4 2 2 4 2 2 2" xfId="13179"/>
    <cellStyle name="Normal 11 4 2 2 4 2 3" xfId="13180"/>
    <cellStyle name="Normal 11 4 2 2 4 2 3 2" xfId="13181"/>
    <cellStyle name="Normal 11 4 2 2 4 2 4" xfId="13182"/>
    <cellStyle name="Normal 11 4 2 2 4 3" xfId="13183"/>
    <cellStyle name="Normal 11 4 2 2 4 3 2" xfId="13184"/>
    <cellStyle name="Normal 11 4 2 2 4 4" xfId="13185"/>
    <cellStyle name="Normal 11 4 2 2 4 4 2" xfId="13186"/>
    <cellStyle name="Normal 11 4 2 2 4 5" xfId="13187"/>
    <cellStyle name="Normal 11 4 2 2 5" xfId="13188"/>
    <cellStyle name="Normal 11 4 2 2 5 2" xfId="13189"/>
    <cellStyle name="Normal 11 4 2 2 5 2 2" xfId="13190"/>
    <cellStyle name="Normal 11 4 2 2 5 3" xfId="13191"/>
    <cellStyle name="Normal 11 4 2 2 5 3 2" xfId="13192"/>
    <cellStyle name="Normal 11 4 2 2 5 4" xfId="13193"/>
    <cellStyle name="Normal 11 4 2 2 6" xfId="13194"/>
    <cellStyle name="Normal 11 4 2 2 6 2" xfId="13195"/>
    <cellStyle name="Normal 11 4 2 2 7" xfId="13196"/>
    <cellStyle name="Normal 11 4 2 2 7 2" xfId="13197"/>
    <cellStyle name="Normal 11 4 2 2 8" xfId="13198"/>
    <cellStyle name="Normal 11 4 2 3" xfId="13199"/>
    <cellStyle name="Normal 11 4 2 3 2" xfId="13200"/>
    <cellStyle name="Normal 11 4 2 3 2 2" xfId="13201"/>
    <cellStyle name="Normal 11 4 2 3 2 2 2" xfId="13202"/>
    <cellStyle name="Normal 11 4 2 3 2 2 2 2" xfId="13203"/>
    <cellStyle name="Normal 11 4 2 3 2 2 2 2 2" xfId="13204"/>
    <cellStyle name="Normal 11 4 2 3 2 2 2 2 2 2" xfId="13205"/>
    <cellStyle name="Normal 11 4 2 3 2 2 2 2 3" xfId="13206"/>
    <cellStyle name="Normal 11 4 2 3 2 2 2 2 3 2" xfId="13207"/>
    <cellStyle name="Normal 11 4 2 3 2 2 2 2 4" xfId="13208"/>
    <cellStyle name="Normal 11 4 2 3 2 2 2 3" xfId="13209"/>
    <cellStyle name="Normal 11 4 2 3 2 2 2 3 2" xfId="13210"/>
    <cellStyle name="Normal 11 4 2 3 2 2 2 4" xfId="13211"/>
    <cellStyle name="Normal 11 4 2 3 2 2 2 4 2" xfId="13212"/>
    <cellStyle name="Normal 11 4 2 3 2 2 2 5" xfId="13213"/>
    <cellStyle name="Normal 11 4 2 3 2 2 3" xfId="13214"/>
    <cellStyle name="Normal 11 4 2 3 2 2 3 2" xfId="13215"/>
    <cellStyle name="Normal 11 4 2 3 2 2 3 2 2" xfId="13216"/>
    <cellStyle name="Normal 11 4 2 3 2 2 3 3" xfId="13217"/>
    <cellStyle name="Normal 11 4 2 3 2 2 3 3 2" xfId="13218"/>
    <cellStyle name="Normal 11 4 2 3 2 2 3 4" xfId="13219"/>
    <cellStyle name="Normal 11 4 2 3 2 2 4" xfId="13220"/>
    <cellStyle name="Normal 11 4 2 3 2 2 4 2" xfId="13221"/>
    <cellStyle name="Normal 11 4 2 3 2 2 5" xfId="13222"/>
    <cellStyle name="Normal 11 4 2 3 2 2 5 2" xfId="13223"/>
    <cellStyle name="Normal 11 4 2 3 2 2 6" xfId="13224"/>
    <cellStyle name="Normal 11 4 2 3 2 3" xfId="13225"/>
    <cellStyle name="Normal 11 4 2 3 2 3 2" xfId="13226"/>
    <cellStyle name="Normal 11 4 2 3 2 3 2 2" xfId="13227"/>
    <cellStyle name="Normal 11 4 2 3 2 3 2 2 2" xfId="13228"/>
    <cellStyle name="Normal 11 4 2 3 2 3 2 3" xfId="13229"/>
    <cellStyle name="Normal 11 4 2 3 2 3 2 3 2" xfId="13230"/>
    <cellStyle name="Normal 11 4 2 3 2 3 2 4" xfId="13231"/>
    <cellStyle name="Normal 11 4 2 3 2 3 3" xfId="13232"/>
    <cellStyle name="Normal 11 4 2 3 2 3 3 2" xfId="13233"/>
    <cellStyle name="Normal 11 4 2 3 2 3 4" xfId="13234"/>
    <cellStyle name="Normal 11 4 2 3 2 3 4 2" xfId="13235"/>
    <cellStyle name="Normal 11 4 2 3 2 3 5" xfId="13236"/>
    <cellStyle name="Normal 11 4 2 3 2 4" xfId="13237"/>
    <cellStyle name="Normal 11 4 2 3 2 4 2" xfId="13238"/>
    <cellStyle name="Normal 11 4 2 3 2 4 2 2" xfId="13239"/>
    <cellStyle name="Normal 11 4 2 3 2 4 3" xfId="13240"/>
    <cellStyle name="Normal 11 4 2 3 2 4 3 2" xfId="13241"/>
    <cellStyle name="Normal 11 4 2 3 2 4 4" xfId="13242"/>
    <cellStyle name="Normal 11 4 2 3 2 5" xfId="13243"/>
    <cellStyle name="Normal 11 4 2 3 2 5 2" xfId="13244"/>
    <cellStyle name="Normal 11 4 2 3 2 6" xfId="13245"/>
    <cellStyle name="Normal 11 4 2 3 2 6 2" xfId="13246"/>
    <cellStyle name="Normal 11 4 2 3 2 7" xfId="13247"/>
    <cellStyle name="Normal 11 4 2 3 3" xfId="13248"/>
    <cellStyle name="Normal 11 4 2 3 3 2" xfId="13249"/>
    <cellStyle name="Normal 11 4 2 3 3 2 2" xfId="13250"/>
    <cellStyle name="Normal 11 4 2 3 3 2 2 2" xfId="13251"/>
    <cellStyle name="Normal 11 4 2 3 3 2 2 2 2" xfId="13252"/>
    <cellStyle name="Normal 11 4 2 3 3 2 2 3" xfId="13253"/>
    <cellStyle name="Normal 11 4 2 3 3 2 2 3 2" xfId="13254"/>
    <cellStyle name="Normal 11 4 2 3 3 2 2 4" xfId="13255"/>
    <cellStyle name="Normal 11 4 2 3 3 2 3" xfId="13256"/>
    <cellStyle name="Normal 11 4 2 3 3 2 3 2" xfId="13257"/>
    <cellStyle name="Normal 11 4 2 3 3 2 4" xfId="13258"/>
    <cellStyle name="Normal 11 4 2 3 3 2 4 2" xfId="13259"/>
    <cellStyle name="Normal 11 4 2 3 3 2 5" xfId="13260"/>
    <cellStyle name="Normal 11 4 2 3 3 3" xfId="13261"/>
    <cellStyle name="Normal 11 4 2 3 3 3 2" xfId="13262"/>
    <cellStyle name="Normal 11 4 2 3 3 3 2 2" xfId="13263"/>
    <cellStyle name="Normal 11 4 2 3 3 3 3" xfId="13264"/>
    <cellStyle name="Normal 11 4 2 3 3 3 3 2" xfId="13265"/>
    <cellStyle name="Normal 11 4 2 3 3 3 4" xfId="13266"/>
    <cellStyle name="Normal 11 4 2 3 3 4" xfId="13267"/>
    <cellStyle name="Normal 11 4 2 3 3 4 2" xfId="13268"/>
    <cellStyle name="Normal 11 4 2 3 3 5" xfId="13269"/>
    <cellStyle name="Normal 11 4 2 3 3 5 2" xfId="13270"/>
    <cellStyle name="Normal 11 4 2 3 3 6" xfId="13271"/>
    <cellStyle name="Normal 11 4 2 3 4" xfId="13272"/>
    <cellStyle name="Normal 11 4 2 3 4 2" xfId="13273"/>
    <cellStyle name="Normal 11 4 2 3 4 2 2" xfId="13274"/>
    <cellStyle name="Normal 11 4 2 3 4 2 2 2" xfId="13275"/>
    <cellStyle name="Normal 11 4 2 3 4 2 3" xfId="13276"/>
    <cellStyle name="Normal 11 4 2 3 4 2 3 2" xfId="13277"/>
    <cellStyle name="Normal 11 4 2 3 4 2 4" xfId="13278"/>
    <cellStyle name="Normal 11 4 2 3 4 3" xfId="13279"/>
    <cellStyle name="Normal 11 4 2 3 4 3 2" xfId="13280"/>
    <cellStyle name="Normal 11 4 2 3 4 4" xfId="13281"/>
    <cellStyle name="Normal 11 4 2 3 4 4 2" xfId="13282"/>
    <cellStyle name="Normal 11 4 2 3 4 5" xfId="13283"/>
    <cellStyle name="Normal 11 4 2 3 5" xfId="13284"/>
    <cellStyle name="Normal 11 4 2 3 5 2" xfId="13285"/>
    <cellStyle name="Normal 11 4 2 3 5 2 2" xfId="13286"/>
    <cellStyle name="Normal 11 4 2 3 5 3" xfId="13287"/>
    <cellStyle name="Normal 11 4 2 3 5 3 2" xfId="13288"/>
    <cellStyle name="Normal 11 4 2 3 5 4" xfId="13289"/>
    <cellStyle name="Normal 11 4 2 3 6" xfId="13290"/>
    <cellStyle name="Normal 11 4 2 3 6 2" xfId="13291"/>
    <cellStyle name="Normal 11 4 2 3 7" xfId="13292"/>
    <cellStyle name="Normal 11 4 2 3 7 2" xfId="13293"/>
    <cellStyle name="Normal 11 4 2 3 8" xfId="13294"/>
    <cellStyle name="Normal 11 4 2 4" xfId="13295"/>
    <cellStyle name="Normal 11 4 2 4 2" xfId="13296"/>
    <cellStyle name="Normal 11 4 2 4 2 2" xfId="13297"/>
    <cellStyle name="Normal 11 4 2 4 2 2 2" xfId="13298"/>
    <cellStyle name="Normal 11 4 2 4 2 2 2 2" xfId="13299"/>
    <cellStyle name="Normal 11 4 2 4 2 2 2 2 2" xfId="13300"/>
    <cellStyle name="Normal 11 4 2 4 2 2 2 2 2 2" xfId="13301"/>
    <cellStyle name="Normal 11 4 2 4 2 2 2 2 3" xfId="13302"/>
    <cellStyle name="Normal 11 4 2 4 2 2 2 2 3 2" xfId="13303"/>
    <cellStyle name="Normal 11 4 2 4 2 2 2 2 4" xfId="13304"/>
    <cellStyle name="Normal 11 4 2 4 2 2 2 3" xfId="13305"/>
    <cellStyle name="Normal 11 4 2 4 2 2 2 3 2" xfId="13306"/>
    <cellStyle name="Normal 11 4 2 4 2 2 2 4" xfId="13307"/>
    <cellStyle name="Normal 11 4 2 4 2 2 2 4 2" xfId="13308"/>
    <cellStyle name="Normal 11 4 2 4 2 2 2 5" xfId="13309"/>
    <cellStyle name="Normal 11 4 2 4 2 2 3" xfId="13310"/>
    <cellStyle name="Normal 11 4 2 4 2 2 3 2" xfId="13311"/>
    <cellStyle name="Normal 11 4 2 4 2 2 3 2 2" xfId="13312"/>
    <cellStyle name="Normal 11 4 2 4 2 2 3 3" xfId="13313"/>
    <cellStyle name="Normal 11 4 2 4 2 2 3 3 2" xfId="13314"/>
    <cellStyle name="Normal 11 4 2 4 2 2 3 4" xfId="13315"/>
    <cellStyle name="Normal 11 4 2 4 2 2 4" xfId="13316"/>
    <cellStyle name="Normal 11 4 2 4 2 2 4 2" xfId="13317"/>
    <cellStyle name="Normal 11 4 2 4 2 2 5" xfId="13318"/>
    <cellStyle name="Normal 11 4 2 4 2 2 5 2" xfId="13319"/>
    <cellStyle name="Normal 11 4 2 4 2 2 6" xfId="13320"/>
    <cellStyle name="Normal 11 4 2 4 2 3" xfId="13321"/>
    <cellStyle name="Normal 11 4 2 4 2 3 2" xfId="13322"/>
    <cellStyle name="Normal 11 4 2 4 2 3 2 2" xfId="13323"/>
    <cellStyle name="Normal 11 4 2 4 2 3 2 2 2" xfId="13324"/>
    <cellStyle name="Normal 11 4 2 4 2 3 2 3" xfId="13325"/>
    <cellStyle name="Normal 11 4 2 4 2 3 2 3 2" xfId="13326"/>
    <cellStyle name="Normal 11 4 2 4 2 3 2 4" xfId="13327"/>
    <cellStyle name="Normal 11 4 2 4 2 3 3" xfId="13328"/>
    <cellStyle name="Normal 11 4 2 4 2 3 3 2" xfId="13329"/>
    <cellStyle name="Normal 11 4 2 4 2 3 4" xfId="13330"/>
    <cellStyle name="Normal 11 4 2 4 2 3 4 2" xfId="13331"/>
    <cellStyle name="Normal 11 4 2 4 2 3 5" xfId="13332"/>
    <cellStyle name="Normal 11 4 2 4 2 4" xfId="13333"/>
    <cellStyle name="Normal 11 4 2 4 2 4 2" xfId="13334"/>
    <cellStyle name="Normal 11 4 2 4 2 4 2 2" xfId="13335"/>
    <cellStyle name="Normal 11 4 2 4 2 4 3" xfId="13336"/>
    <cellStyle name="Normal 11 4 2 4 2 4 3 2" xfId="13337"/>
    <cellStyle name="Normal 11 4 2 4 2 4 4" xfId="13338"/>
    <cellStyle name="Normal 11 4 2 4 2 5" xfId="13339"/>
    <cellStyle name="Normal 11 4 2 4 2 5 2" xfId="13340"/>
    <cellStyle name="Normal 11 4 2 4 2 6" xfId="13341"/>
    <cellStyle name="Normal 11 4 2 4 2 6 2" xfId="13342"/>
    <cellStyle name="Normal 11 4 2 4 2 7" xfId="13343"/>
    <cellStyle name="Normal 11 4 2 4 3" xfId="13344"/>
    <cellStyle name="Normal 11 4 2 4 3 2" xfId="13345"/>
    <cellStyle name="Normal 11 4 2 4 3 2 2" xfId="13346"/>
    <cellStyle name="Normal 11 4 2 4 3 2 2 2" xfId="13347"/>
    <cellStyle name="Normal 11 4 2 4 3 2 2 2 2" xfId="13348"/>
    <cellStyle name="Normal 11 4 2 4 3 2 2 3" xfId="13349"/>
    <cellStyle name="Normal 11 4 2 4 3 2 2 3 2" xfId="13350"/>
    <cellStyle name="Normal 11 4 2 4 3 2 2 4" xfId="13351"/>
    <cellStyle name="Normal 11 4 2 4 3 2 3" xfId="13352"/>
    <cellStyle name="Normal 11 4 2 4 3 2 3 2" xfId="13353"/>
    <cellStyle name="Normal 11 4 2 4 3 2 4" xfId="13354"/>
    <cellStyle name="Normal 11 4 2 4 3 2 4 2" xfId="13355"/>
    <cellStyle name="Normal 11 4 2 4 3 2 5" xfId="13356"/>
    <cellStyle name="Normal 11 4 2 4 3 3" xfId="13357"/>
    <cellStyle name="Normal 11 4 2 4 3 3 2" xfId="13358"/>
    <cellStyle name="Normal 11 4 2 4 3 3 2 2" xfId="13359"/>
    <cellStyle name="Normal 11 4 2 4 3 3 3" xfId="13360"/>
    <cellStyle name="Normal 11 4 2 4 3 3 3 2" xfId="13361"/>
    <cellStyle name="Normal 11 4 2 4 3 3 4" xfId="13362"/>
    <cellStyle name="Normal 11 4 2 4 3 4" xfId="13363"/>
    <cellStyle name="Normal 11 4 2 4 3 4 2" xfId="13364"/>
    <cellStyle name="Normal 11 4 2 4 3 5" xfId="13365"/>
    <cellStyle name="Normal 11 4 2 4 3 5 2" xfId="13366"/>
    <cellStyle name="Normal 11 4 2 4 3 6" xfId="13367"/>
    <cellStyle name="Normal 11 4 2 4 4" xfId="13368"/>
    <cellStyle name="Normal 11 4 2 4 4 2" xfId="13369"/>
    <cellStyle name="Normal 11 4 2 4 4 2 2" xfId="13370"/>
    <cellStyle name="Normal 11 4 2 4 4 2 2 2" xfId="13371"/>
    <cellStyle name="Normal 11 4 2 4 4 2 3" xfId="13372"/>
    <cellStyle name="Normal 11 4 2 4 4 2 3 2" xfId="13373"/>
    <cellStyle name="Normal 11 4 2 4 4 2 4" xfId="13374"/>
    <cellStyle name="Normal 11 4 2 4 4 3" xfId="13375"/>
    <cellStyle name="Normal 11 4 2 4 4 3 2" xfId="13376"/>
    <cellStyle name="Normal 11 4 2 4 4 4" xfId="13377"/>
    <cellStyle name="Normal 11 4 2 4 4 4 2" xfId="13378"/>
    <cellStyle name="Normal 11 4 2 4 4 5" xfId="13379"/>
    <cellStyle name="Normal 11 4 2 4 5" xfId="13380"/>
    <cellStyle name="Normal 11 4 2 4 5 2" xfId="13381"/>
    <cellStyle name="Normal 11 4 2 4 5 2 2" xfId="13382"/>
    <cellStyle name="Normal 11 4 2 4 5 3" xfId="13383"/>
    <cellStyle name="Normal 11 4 2 4 5 3 2" xfId="13384"/>
    <cellStyle name="Normal 11 4 2 4 5 4" xfId="13385"/>
    <cellStyle name="Normal 11 4 2 4 6" xfId="13386"/>
    <cellStyle name="Normal 11 4 2 4 6 2" xfId="13387"/>
    <cellStyle name="Normal 11 4 2 4 7" xfId="13388"/>
    <cellStyle name="Normal 11 4 2 4 7 2" xfId="13389"/>
    <cellStyle name="Normal 11 4 2 4 8" xfId="13390"/>
    <cellStyle name="Normal 11 4 2 5" xfId="13391"/>
    <cellStyle name="Normal 11 4 2 5 2" xfId="13392"/>
    <cellStyle name="Normal 11 4 2 5 2 2" xfId="13393"/>
    <cellStyle name="Normal 11 4 2 5 2 2 2" xfId="13394"/>
    <cellStyle name="Normal 11 4 2 5 2 2 2 2" xfId="13395"/>
    <cellStyle name="Normal 11 4 2 5 2 2 2 2 2" xfId="13396"/>
    <cellStyle name="Normal 11 4 2 5 2 2 2 3" xfId="13397"/>
    <cellStyle name="Normal 11 4 2 5 2 2 2 3 2" xfId="13398"/>
    <cellStyle name="Normal 11 4 2 5 2 2 2 4" xfId="13399"/>
    <cellStyle name="Normal 11 4 2 5 2 2 3" xfId="13400"/>
    <cellStyle name="Normal 11 4 2 5 2 2 3 2" xfId="13401"/>
    <cellStyle name="Normal 11 4 2 5 2 2 4" xfId="13402"/>
    <cellStyle name="Normal 11 4 2 5 2 2 4 2" xfId="13403"/>
    <cellStyle name="Normal 11 4 2 5 2 2 5" xfId="13404"/>
    <cellStyle name="Normal 11 4 2 5 2 3" xfId="13405"/>
    <cellStyle name="Normal 11 4 2 5 2 3 2" xfId="13406"/>
    <cellStyle name="Normal 11 4 2 5 2 3 2 2" xfId="13407"/>
    <cellStyle name="Normal 11 4 2 5 2 3 3" xfId="13408"/>
    <cellStyle name="Normal 11 4 2 5 2 3 3 2" xfId="13409"/>
    <cellStyle name="Normal 11 4 2 5 2 3 4" xfId="13410"/>
    <cellStyle name="Normal 11 4 2 5 2 4" xfId="13411"/>
    <cellStyle name="Normal 11 4 2 5 2 4 2" xfId="13412"/>
    <cellStyle name="Normal 11 4 2 5 2 5" xfId="13413"/>
    <cellStyle name="Normal 11 4 2 5 2 5 2" xfId="13414"/>
    <cellStyle name="Normal 11 4 2 5 2 6" xfId="13415"/>
    <cellStyle name="Normal 11 4 2 5 3" xfId="13416"/>
    <cellStyle name="Normal 11 4 2 5 3 2" xfId="13417"/>
    <cellStyle name="Normal 11 4 2 5 3 2 2" xfId="13418"/>
    <cellStyle name="Normal 11 4 2 5 3 2 2 2" xfId="13419"/>
    <cellStyle name="Normal 11 4 2 5 3 2 3" xfId="13420"/>
    <cellStyle name="Normal 11 4 2 5 3 2 3 2" xfId="13421"/>
    <cellStyle name="Normal 11 4 2 5 3 2 4" xfId="13422"/>
    <cellStyle name="Normal 11 4 2 5 3 3" xfId="13423"/>
    <cellStyle name="Normal 11 4 2 5 3 3 2" xfId="13424"/>
    <cellStyle name="Normal 11 4 2 5 3 4" xfId="13425"/>
    <cellStyle name="Normal 11 4 2 5 3 4 2" xfId="13426"/>
    <cellStyle name="Normal 11 4 2 5 3 5" xfId="13427"/>
    <cellStyle name="Normal 11 4 2 5 4" xfId="13428"/>
    <cellStyle name="Normal 11 4 2 5 4 2" xfId="13429"/>
    <cellStyle name="Normal 11 4 2 5 4 2 2" xfId="13430"/>
    <cellStyle name="Normal 11 4 2 5 4 3" xfId="13431"/>
    <cellStyle name="Normal 11 4 2 5 4 3 2" xfId="13432"/>
    <cellStyle name="Normal 11 4 2 5 4 4" xfId="13433"/>
    <cellStyle name="Normal 11 4 2 5 5" xfId="13434"/>
    <cellStyle name="Normal 11 4 2 5 5 2" xfId="13435"/>
    <cellStyle name="Normal 11 4 2 5 6" xfId="13436"/>
    <cellStyle name="Normal 11 4 2 5 6 2" xfId="13437"/>
    <cellStyle name="Normal 11 4 2 5 7" xfId="13438"/>
    <cellStyle name="Normal 11 4 2 6" xfId="13439"/>
    <cellStyle name="Normal 11 4 2 6 2" xfId="13440"/>
    <cellStyle name="Normal 11 4 2 6 2 2" xfId="13441"/>
    <cellStyle name="Normal 11 4 2 6 2 2 2" xfId="13442"/>
    <cellStyle name="Normal 11 4 2 6 2 2 2 2" xfId="13443"/>
    <cellStyle name="Normal 11 4 2 6 2 2 3" xfId="13444"/>
    <cellStyle name="Normal 11 4 2 6 2 2 3 2" xfId="13445"/>
    <cellStyle name="Normal 11 4 2 6 2 2 4" xfId="13446"/>
    <cellStyle name="Normal 11 4 2 6 2 3" xfId="13447"/>
    <cellStyle name="Normal 11 4 2 6 2 3 2" xfId="13448"/>
    <cellStyle name="Normal 11 4 2 6 2 4" xfId="13449"/>
    <cellStyle name="Normal 11 4 2 6 2 4 2" xfId="13450"/>
    <cellStyle name="Normal 11 4 2 6 2 5" xfId="13451"/>
    <cellStyle name="Normal 11 4 2 6 3" xfId="13452"/>
    <cellStyle name="Normal 11 4 2 6 3 2" xfId="13453"/>
    <cellStyle name="Normal 11 4 2 6 3 2 2" xfId="13454"/>
    <cellStyle name="Normal 11 4 2 6 3 3" xfId="13455"/>
    <cellStyle name="Normal 11 4 2 6 3 3 2" xfId="13456"/>
    <cellStyle name="Normal 11 4 2 6 3 4" xfId="13457"/>
    <cellStyle name="Normal 11 4 2 6 4" xfId="13458"/>
    <cellStyle name="Normal 11 4 2 6 4 2" xfId="13459"/>
    <cellStyle name="Normal 11 4 2 6 5" xfId="13460"/>
    <cellStyle name="Normal 11 4 2 6 5 2" xfId="13461"/>
    <cellStyle name="Normal 11 4 2 6 6" xfId="13462"/>
    <cellStyle name="Normal 11 4 2 7" xfId="13463"/>
    <cellStyle name="Normal 11 4 2 7 2" xfId="13464"/>
    <cellStyle name="Normal 11 4 2 7 2 2" xfId="13465"/>
    <cellStyle name="Normal 11 4 2 7 2 2 2" xfId="13466"/>
    <cellStyle name="Normal 11 4 2 7 2 3" xfId="13467"/>
    <cellStyle name="Normal 11 4 2 7 2 3 2" xfId="13468"/>
    <cellStyle name="Normal 11 4 2 7 2 4" xfId="13469"/>
    <cellStyle name="Normal 11 4 2 7 3" xfId="13470"/>
    <cellStyle name="Normal 11 4 2 7 3 2" xfId="13471"/>
    <cellStyle name="Normal 11 4 2 7 4" xfId="13472"/>
    <cellStyle name="Normal 11 4 2 7 4 2" xfId="13473"/>
    <cellStyle name="Normal 11 4 2 7 5" xfId="13474"/>
    <cellStyle name="Normal 11 4 2 8" xfId="13475"/>
    <cellStyle name="Normal 11 4 2 8 2" xfId="13476"/>
    <cellStyle name="Normal 11 4 2 8 2 2" xfId="13477"/>
    <cellStyle name="Normal 11 4 2 8 3" xfId="13478"/>
    <cellStyle name="Normal 11 4 2 8 3 2" xfId="13479"/>
    <cellStyle name="Normal 11 4 2 8 4" xfId="13480"/>
    <cellStyle name="Normal 11 4 2 9" xfId="13481"/>
    <cellStyle name="Normal 11 4 2 9 2" xfId="13482"/>
    <cellStyle name="Normal 11 4 3" xfId="13483"/>
    <cellStyle name="Normal 11 4 3 2" xfId="13484"/>
    <cellStyle name="Normal 11 4 3 2 2" xfId="13485"/>
    <cellStyle name="Normal 11 4 3 2 2 2" xfId="13486"/>
    <cellStyle name="Normal 11 4 3 2 2 2 2" xfId="13487"/>
    <cellStyle name="Normal 11 4 3 2 2 2 2 2" xfId="13488"/>
    <cellStyle name="Normal 11 4 3 2 2 2 2 2 2" xfId="13489"/>
    <cellStyle name="Normal 11 4 3 2 2 2 2 3" xfId="13490"/>
    <cellStyle name="Normal 11 4 3 2 2 2 2 3 2" xfId="13491"/>
    <cellStyle name="Normal 11 4 3 2 2 2 2 4" xfId="13492"/>
    <cellStyle name="Normal 11 4 3 2 2 2 3" xfId="13493"/>
    <cellStyle name="Normal 11 4 3 2 2 2 3 2" xfId="13494"/>
    <cellStyle name="Normal 11 4 3 2 2 2 4" xfId="13495"/>
    <cellStyle name="Normal 11 4 3 2 2 2 4 2" xfId="13496"/>
    <cellStyle name="Normal 11 4 3 2 2 2 5" xfId="13497"/>
    <cellStyle name="Normal 11 4 3 2 2 3" xfId="13498"/>
    <cellStyle name="Normal 11 4 3 2 2 3 2" xfId="13499"/>
    <cellStyle name="Normal 11 4 3 2 2 3 2 2" xfId="13500"/>
    <cellStyle name="Normal 11 4 3 2 2 3 3" xfId="13501"/>
    <cellStyle name="Normal 11 4 3 2 2 3 3 2" xfId="13502"/>
    <cellStyle name="Normal 11 4 3 2 2 3 4" xfId="13503"/>
    <cellStyle name="Normal 11 4 3 2 2 4" xfId="13504"/>
    <cellStyle name="Normal 11 4 3 2 2 4 2" xfId="13505"/>
    <cellStyle name="Normal 11 4 3 2 2 5" xfId="13506"/>
    <cellStyle name="Normal 11 4 3 2 2 5 2" xfId="13507"/>
    <cellStyle name="Normal 11 4 3 2 2 6" xfId="13508"/>
    <cellStyle name="Normal 11 4 3 2 3" xfId="13509"/>
    <cellStyle name="Normal 11 4 3 2 3 2" xfId="13510"/>
    <cellStyle name="Normal 11 4 3 2 3 2 2" xfId="13511"/>
    <cellStyle name="Normal 11 4 3 2 3 2 2 2" xfId="13512"/>
    <cellStyle name="Normal 11 4 3 2 3 2 3" xfId="13513"/>
    <cellStyle name="Normal 11 4 3 2 3 2 3 2" xfId="13514"/>
    <cellStyle name="Normal 11 4 3 2 3 2 4" xfId="13515"/>
    <cellStyle name="Normal 11 4 3 2 3 3" xfId="13516"/>
    <cellStyle name="Normal 11 4 3 2 3 3 2" xfId="13517"/>
    <cellStyle name="Normal 11 4 3 2 3 4" xfId="13518"/>
    <cellStyle name="Normal 11 4 3 2 3 4 2" xfId="13519"/>
    <cellStyle name="Normal 11 4 3 2 3 5" xfId="13520"/>
    <cellStyle name="Normal 11 4 3 2 4" xfId="13521"/>
    <cellStyle name="Normal 11 4 3 2 4 2" xfId="13522"/>
    <cellStyle name="Normal 11 4 3 2 4 2 2" xfId="13523"/>
    <cellStyle name="Normal 11 4 3 2 4 3" xfId="13524"/>
    <cellStyle name="Normal 11 4 3 2 4 3 2" xfId="13525"/>
    <cellStyle name="Normal 11 4 3 2 4 4" xfId="13526"/>
    <cellStyle name="Normal 11 4 3 2 5" xfId="13527"/>
    <cellStyle name="Normal 11 4 3 2 5 2" xfId="13528"/>
    <cellStyle name="Normal 11 4 3 2 6" xfId="13529"/>
    <cellStyle name="Normal 11 4 3 2 6 2" xfId="13530"/>
    <cellStyle name="Normal 11 4 3 2 7" xfId="13531"/>
    <cellStyle name="Normal 11 4 3 3" xfId="13532"/>
    <cellStyle name="Normal 11 4 3 3 2" xfId="13533"/>
    <cellStyle name="Normal 11 4 3 3 2 2" xfId="13534"/>
    <cellStyle name="Normal 11 4 3 3 2 2 2" xfId="13535"/>
    <cellStyle name="Normal 11 4 3 3 2 2 2 2" xfId="13536"/>
    <cellStyle name="Normal 11 4 3 3 2 2 3" xfId="13537"/>
    <cellStyle name="Normal 11 4 3 3 2 2 3 2" xfId="13538"/>
    <cellStyle name="Normal 11 4 3 3 2 2 4" xfId="13539"/>
    <cellStyle name="Normal 11 4 3 3 2 3" xfId="13540"/>
    <cellStyle name="Normal 11 4 3 3 2 3 2" xfId="13541"/>
    <cellStyle name="Normal 11 4 3 3 2 4" xfId="13542"/>
    <cellStyle name="Normal 11 4 3 3 2 4 2" xfId="13543"/>
    <cellStyle name="Normal 11 4 3 3 2 5" xfId="13544"/>
    <cellStyle name="Normal 11 4 3 3 3" xfId="13545"/>
    <cellStyle name="Normal 11 4 3 3 3 2" xfId="13546"/>
    <cellStyle name="Normal 11 4 3 3 3 2 2" xfId="13547"/>
    <cellStyle name="Normal 11 4 3 3 3 3" xfId="13548"/>
    <cellStyle name="Normal 11 4 3 3 3 3 2" xfId="13549"/>
    <cellStyle name="Normal 11 4 3 3 3 4" xfId="13550"/>
    <cellStyle name="Normal 11 4 3 3 4" xfId="13551"/>
    <cellStyle name="Normal 11 4 3 3 4 2" xfId="13552"/>
    <cellStyle name="Normal 11 4 3 3 5" xfId="13553"/>
    <cellStyle name="Normal 11 4 3 3 5 2" xfId="13554"/>
    <cellStyle name="Normal 11 4 3 3 6" xfId="13555"/>
    <cellStyle name="Normal 11 4 3 4" xfId="13556"/>
    <cellStyle name="Normal 11 4 3 4 2" xfId="13557"/>
    <cellStyle name="Normal 11 4 3 4 2 2" xfId="13558"/>
    <cellStyle name="Normal 11 4 3 4 2 2 2" xfId="13559"/>
    <cellStyle name="Normal 11 4 3 4 2 3" xfId="13560"/>
    <cellStyle name="Normal 11 4 3 4 2 3 2" xfId="13561"/>
    <cellStyle name="Normal 11 4 3 4 2 4" xfId="13562"/>
    <cellStyle name="Normal 11 4 3 4 3" xfId="13563"/>
    <cellStyle name="Normal 11 4 3 4 3 2" xfId="13564"/>
    <cellStyle name="Normal 11 4 3 4 4" xfId="13565"/>
    <cellStyle name="Normal 11 4 3 4 4 2" xfId="13566"/>
    <cellStyle name="Normal 11 4 3 4 5" xfId="13567"/>
    <cellStyle name="Normal 11 4 3 5" xfId="13568"/>
    <cellStyle name="Normal 11 4 3 5 2" xfId="13569"/>
    <cellStyle name="Normal 11 4 3 5 2 2" xfId="13570"/>
    <cellStyle name="Normal 11 4 3 5 3" xfId="13571"/>
    <cellStyle name="Normal 11 4 3 5 3 2" xfId="13572"/>
    <cellStyle name="Normal 11 4 3 5 4" xfId="13573"/>
    <cellStyle name="Normal 11 4 3 6" xfId="13574"/>
    <cellStyle name="Normal 11 4 3 6 2" xfId="13575"/>
    <cellStyle name="Normal 11 4 3 7" xfId="13576"/>
    <cellStyle name="Normal 11 4 3 7 2" xfId="13577"/>
    <cellStyle name="Normal 11 4 3 8" xfId="13578"/>
    <cellStyle name="Normal 11 4 4" xfId="13579"/>
    <cellStyle name="Normal 11 4 4 2" xfId="13580"/>
    <cellStyle name="Normal 11 4 4 2 2" xfId="13581"/>
    <cellStyle name="Normal 11 4 4 2 2 2" xfId="13582"/>
    <cellStyle name="Normal 11 4 4 2 2 2 2" xfId="13583"/>
    <cellStyle name="Normal 11 4 4 2 2 2 2 2" xfId="13584"/>
    <cellStyle name="Normal 11 4 4 2 2 2 2 2 2" xfId="13585"/>
    <cellStyle name="Normal 11 4 4 2 2 2 2 3" xfId="13586"/>
    <cellStyle name="Normal 11 4 4 2 2 2 2 3 2" xfId="13587"/>
    <cellStyle name="Normal 11 4 4 2 2 2 2 4" xfId="13588"/>
    <cellStyle name="Normal 11 4 4 2 2 2 3" xfId="13589"/>
    <cellStyle name="Normal 11 4 4 2 2 2 3 2" xfId="13590"/>
    <cellStyle name="Normal 11 4 4 2 2 2 4" xfId="13591"/>
    <cellStyle name="Normal 11 4 4 2 2 2 4 2" xfId="13592"/>
    <cellStyle name="Normal 11 4 4 2 2 2 5" xfId="13593"/>
    <cellStyle name="Normal 11 4 4 2 2 3" xfId="13594"/>
    <cellStyle name="Normal 11 4 4 2 2 3 2" xfId="13595"/>
    <cellStyle name="Normal 11 4 4 2 2 3 2 2" xfId="13596"/>
    <cellStyle name="Normal 11 4 4 2 2 3 3" xfId="13597"/>
    <cellStyle name="Normal 11 4 4 2 2 3 3 2" xfId="13598"/>
    <cellStyle name="Normal 11 4 4 2 2 3 4" xfId="13599"/>
    <cellStyle name="Normal 11 4 4 2 2 4" xfId="13600"/>
    <cellStyle name="Normal 11 4 4 2 2 4 2" xfId="13601"/>
    <cellStyle name="Normal 11 4 4 2 2 5" xfId="13602"/>
    <cellStyle name="Normal 11 4 4 2 2 5 2" xfId="13603"/>
    <cellStyle name="Normal 11 4 4 2 2 6" xfId="13604"/>
    <cellStyle name="Normal 11 4 4 2 3" xfId="13605"/>
    <cellStyle name="Normal 11 4 4 2 3 2" xfId="13606"/>
    <cellStyle name="Normal 11 4 4 2 3 2 2" xfId="13607"/>
    <cellStyle name="Normal 11 4 4 2 3 2 2 2" xfId="13608"/>
    <cellStyle name="Normal 11 4 4 2 3 2 3" xfId="13609"/>
    <cellStyle name="Normal 11 4 4 2 3 2 3 2" xfId="13610"/>
    <cellStyle name="Normal 11 4 4 2 3 2 4" xfId="13611"/>
    <cellStyle name="Normal 11 4 4 2 3 3" xfId="13612"/>
    <cellStyle name="Normal 11 4 4 2 3 3 2" xfId="13613"/>
    <cellStyle name="Normal 11 4 4 2 3 4" xfId="13614"/>
    <cellStyle name="Normal 11 4 4 2 3 4 2" xfId="13615"/>
    <cellStyle name="Normal 11 4 4 2 3 5" xfId="13616"/>
    <cellStyle name="Normal 11 4 4 2 4" xfId="13617"/>
    <cellStyle name="Normal 11 4 4 2 4 2" xfId="13618"/>
    <cellStyle name="Normal 11 4 4 2 4 2 2" xfId="13619"/>
    <cellStyle name="Normal 11 4 4 2 4 3" xfId="13620"/>
    <cellStyle name="Normal 11 4 4 2 4 3 2" xfId="13621"/>
    <cellStyle name="Normal 11 4 4 2 4 4" xfId="13622"/>
    <cellStyle name="Normal 11 4 4 2 5" xfId="13623"/>
    <cellStyle name="Normal 11 4 4 2 5 2" xfId="13624"/>
    <cellStyle name="Normal 11 4 4 2 6" xfId="13625"/>
    <cellStyle name="Normal 11 4 4 2 6 2" xfId="13626"/>
    <cellStyle name="Normal 11 4 4 2 7" xfId="13627"/>
    <cellStyle name="Normal 11 4 4 3" xfId="13628"/>
    <cellStyle name="Normal 11 4 4 3 2" xfId="13629"/>
    <cellStyle name="Normal 11 4 4 3 2 2" xfId="13630"/>
    <cellStyle name="Normal 11 4 4 3 2 2 2" xfId="13631"/>
    <cellStyle name="Normal 11 4 4 3 2 2 2 2" xfId="13632"/>
    <cellStyle name="Normal 11 4 4 3 2 2 3" xfId="13633"/>
    <cellStyle name="Normal 11 4 4 3 2 2 3 2" xfId="13634"/>
    <cellStyle name="Normal 11 4 4 3 2 2 4" xfId="13635"/>
    <cellStyle name="Normal 11 4 4 3 2 3" xfId="13636"/>
    <cellStyle name="Normal 11 4 4 3 2 3 2" xfId="13637"/>
    <cellStyle name="Normal 11 4 4 3 2 4" xfId="13638"/>
    <cellStyle name="Normal 11 4 4 3 2 4 2" xfId="13639"/>
    <cellStyle name="Normal 11 4 4 3 2 5" xfId="13640"/>
    <cellStyle name="Normal 11 4 4 3 3" xfId="13641"/>
    <cellStyle name="Normal 11 4 4 3 3 2" xfId="13642"/>
    <cellStyle name="Normal 11 4 4 3 3 2 2" xfId="13643"/>
    <cellStyle name="Normal 11 4 4 3 3 3" xfId="13644"/>
    <cellStyle name="Normal 11 4 4 3 3 3 2" xfId="13645"/>
    <cellStyle name="Normal 11 4 4 3 3 4" xfId="13646"/>
    <cellStyle name="Normal 11 4 4 3 4" xfId="13647"/>
    <cellStyle name="Normal 11 4 4 3 4 2" xfId="13648"/>
    <cellStyle name="Normal 11 4 4 3 5" xfId="13649"/>
    <cellStyle name="Normal 11 4 4 3 5 2" xfId="13650"/>
    <cellStyle name="Normal 11 4 4 3 6" xfId="13651"/>
    <cellStyle name="Normal 11 4 4 4" xfId="13652"/>
    <cellStyle name="Normal 11 4 4 4 2" xfId="13653"/>
    <cellStyle name="Normal 11 4 4 4 2 2" xfId="13654"/>
    <cellStyle name="Normal 11 4 4 4 2 2 2" xfId="13655"/>
    <cellStyle name="Normal 11 4 4 4 2 3" xfId="13656"/>
    <cellStyle name="Normal 11 4 4 4 2 3 2" xfId="13657"/>
    <cellStyle name="Normal 11 4 4 4 2 4" xfId="13658"/>
    <cellStyle name="Normal 11 4 4 4 3" xfId="13659"/>
    <cellStyle name="Normal 11 4 4 4 3 2" xfId="13660"/>
    <cellStyle name="Normal 11 4 4 4 4" xfId="13661"/>
    <cellStyle name="Normal 11 4 4 4 4 2" xfId="13662"/>
    <cellStyle name="Normal 11 4 4 4 5" xfId="13663"/>
    <cellStyle name="Normal 11 4 4 5" xfId="13664"/>
    <cellStyle name="Normal 11 4 4 5 2" xfId="13665"/>
    <cellStyle name="Normal 11 4 4 5 2 2" xfId="13666"/>
    <cellStyle name="Normal 11 4 4 5 3" xfId="13667"/>
    <cellStyle name="Normal 11 4 4 5 3 2" xfId="13668"/>
    <cellStyle name="Normal 11 4 4 5 4" xfId="13669"/>
    <cellStyle name="Normal 11 4 4 6" xfId="13670"/>
    <cellStyle name="Normal 11 4 4 6 2" xfId="13671"/>
    <cellStyle name="Normal 11 4 4 7" xfId="13672"/>
    <cellStyle name="Normal 11 4 4 7 2" xfId="13673"/>
    <cellStyle name="Normal 11 4 4 8" xfId="13674"/>
    <cellStyle name="Normal 11 4 5" xfId="13675"/>
    <cellStyle name="Normal 11 4 5 2" xfId="13676"/>
    <cellStyle name="Normal 11 4 5 2 2" xfId="13677"/>
    <cellStyle name="Normal 11 4 5 2 2 2" xfId="13678"/>
    <cellStyle name="Normal 11 4 5 2 2 2 2" xfId="13679"/>
    <cellStyle name="Normal 11 4 5 2 2 2 2 2" xfId="13680"/>
    <cellStyle name="Normal 11 4 5 2 2 2 2 2 2" xfId="13681"/>
    <cellStyle name="Normal 11 4 5 2 2 2 2 3" xfId="13682"/>
    <cellStyle name="Normal 11 4 5 2 2 2 2 3 2" xfId="13683"/>
    <cellStyle name="Normal 11 4 5 2 2 2 2 4" xfId="13684"/>
    <cellStyle name="Normal 11 4 5 2 2 2 3" xfId="13685"/>
    <cellStyle name="Normal 11 4 5 2 2 2 3 2" xfId="13686"/>
    <cellStyle name="Normal 11 4 5 2 2 2 4" xfId="13687"/>
    <cellStyle name="Normal 11 4 5 2 2 2 4 2" xfId="13688"/>
    <cellStyle name="Normal 11 4 5 2 2 2 5" xfId="13689"/>
    <cellStyle name="Normal 11 4 5 2 2 3" xfId="13690"/>
    <cellStyle name="Normal 11 4 5 2 2 3 2" xfId="13691"/>
    <cellStyle name="Normal 11 4 5 2 2 3 2 2" xfId="13692"/>
    <cellStyle name="Normal 11 4 5 2 2 3 3" xfId="13693"/>
    <cellStyle name="Normal 11 4 5 2 2 3 3 2" xfId="13694"/>
    <cellStyle name="Normal 11 4 5 2 2 3 4" xfId="13695"/>
    <cellStyle name="Normal 11 4 5 2 2 4" xfId="13696"/>
    <cellStyle name="Normal 11 4 5 2 2 4 2" xfId="13697"/>
    <cellStyle name="Normal 11 4 5 2 2 5" xfId="13698"/>
    <cellStyle name="Normal 11 4 5 2 2 5 2" xfId="13699"/>
    <cellStyle name="Normal 11 4 5 2 2 6" xfId="13700"/>
    <cellStyle name="Normal 11 4 5 2 3" xfId="13701"/>
    <cellStyle name="Normal 11 4 5 2 3 2" xfId="13702"/>
    <cellStyle name="Normal 11 4 5 2 3 2 2" xfId="13703"/>
    <cellStyle name="Normal 11 4 5 2 3 2 2 2" xfId="13704"/>
    <cellStyle name="Normal 11 4 5 2 3 2 3" xfId="13705"/>
    <cellStyle name="Normal 11 4 5 2 3 2 3 2" xfId="13706"/>
    <cellStyle name="Normal 11 4 5 2 3 2 4" xfId="13707"/>
    <cellStyle name="Normal 11 4 5 2 3 3" xfId="13708"/>
    <cellStyle name="Normal 11 4 5 2 3 3 2" xfId="13709"/>
    <cellStyle name="Normal 11 4 5 2 3 4" xfId="13710"/>
    <cellStyle name="Normal 11 4 5 2 3 4 2" xfId="13711"/>
    <cellStyle name="Normal 11 4 5 2 3 5" xfId="13712"/>
    <cellStyle name="Normal 11 4 5 2 4" xfId="13713"/>
    <cellStyle name="Normal 11 4 5 2 4 2" xfId="13714"/>
    <cellStyle name="Normal 11 4 5 2 4 2 2" xfId="13715"/>
    <cellStyle name="Normal 11 4 5 2 4 3" xfId="13716"/>
    <cellStyle name="Normal 11 4 5 2 4 3 2" xfId="13717"/>
    <cellStyle name="Normal 11 4 5 2 4 4" xfId="13718"/>
    <cellStyle name="Normal 11 4 5 2 5" xfId="13719"/>
    <cellStyle name="Normal 11 4 5 2 5 2" xfId="13720"/>
    <cellStyle name="Normal 11 4 5 2 6" xfId="13721"/>
    <cellStyle name="Normal 11 4 5 2 6 2" xfId="13722"/>
    <cellStyle name="Normal 11 4 5 2 7" xfId="13723"/>
    <cellStyle name="Normal 11 4 5 3" xfId="13724"/>
    <cellStyle name="Normal 11 4 5 3 2" xfId="13725"/>
    <cellStyle name="Normal 11 4 5 3 2 2" xfId="13726"/>
    <cellStyle name="Normal 11 4 5 3 2 2 2" xfId="13727"/>
    <cellStyle name="Normal 11 4 5 3 2 2 2 2" xfId="13728"/>
    <cellStyle name="Normal 11 4 5 3 2 2 3" xfId="13729"/>
    <cellStyle name="Normal 11 4 5 3 2 2 3 2" xfId="13730"/>
    <cellStyle name="Normal 11 4 5 3 2 2 4" xfId="13731"/>
    <cellStyle name="Normal 11 4 5 3 2 3" xfId="13732"/>
    <cellStyle name="Normal 11 4 5 3 2 3 2" xfId="13733"/>
    <cellStyle name="Normal 11 4 5 3 2 4" xfId="13734"/>
    <cellStyle name="Normal 11 4 5 3 2 4 2" xfId="13735"/>
    <cellStyle name="Normal 11 4 5 3 2 5" xfId="13736"/>
    <cellStyle name="Normal 11 4 5 3 3" xfId="13737"/>
    <cellStyle name="Normal 11 4 5 3 3 2" xfId="13738"/>
    <cellStyle name="Normal 11 4 5 3 3 2 2" xfId="13739"/>
    <cellStyle name="Normal 11 4 5 3 3 3" xfId="13740"/>
    <cellStyle name="Normal 11 4 5 3 3 3 2" xfId="13741"/>
    <cellStyle name="Normal 11 4 5 3 3 4" xfId="13742"/>
    <cellStyle name="Normal 11 4 5 3 4" xfId="13743"/>
    <cellStyle name="Normal 11 4 5 3 4 2" xfId="13744"/>
    <cellStyle name="Normal 11 4 5 3 5" xfId="13745"/>
    <cellStyle name="Normal 11 4 5 3 5 2" xfId="13746"/>
    <cellStyle name="Normal 11 4 5 3 6" xfId="13747"/>
    <cellStyle name="Normal 11 4 5 4" xfId="13748"/>
    <cellStyle name="Normal 11 4 5 4 2" xfId="13749"/>
    <cellStyle name="Normal 11 4 5 4 2 2" xfId="13750"/>
    <cellStyle name="Normal 11 4 5 4 2 2 2" xfId="13751"/>
    <cellStyle name="Normal 11 4 5 4 2 3" xfId="13752"/>
    <cellStyle name="Normal 11 4 5 4 2 3 2" xfId="13753"/>
    <cellStyle name="Normal 11 4 5 4 2 4" xfId="13754"/>
    <cellStyle name="Normal 11 4 5 4 3" xfId="13755"/>
    <cellStyle name="Normal 11 4 5 4 3 2" xfId="13756"/>
    <cellStyle name="Normal 11 4 5 4 4" xfId="13757"/>
    <cellStyle name="Normal 11 4 5 4 4 2" xfId="13758"/>
    <cellStyle name="Normal 11 4 5 4 5" xfId="13759"/>
    <cellStyle name="Normal 11 4 5 5" xfId="13760"/>
    <cellStyle name="Normal 11 4 5 5 2" xfId="13761"/>
    <cellStyle name="Normal 11 4 5 5 2 2" xfId="13762"/>
    <cellStyle name="Normal 11 4 5 5 3" xfId="13763"/>
    <cellStyle name="Normal 11 4 5 5 3 2" xfId="13764"/>
    <cellStyle name="Normal 11 4 5 5 4" xfId="13765"/>
    <cellStyle name="Normal 11 4 5 6" xfId="13766"/>
    <cellStyle name="Normal 11 4 5 6 2" xfId="13767"/>
    <cellStyle name="Normal 11 4 5 7" xfId="13768"/>
    <cellStyle name="Normal 11 4 5 7 2" xfId="13769"/>
    <cellStyle name="Normal 11 4 5 8" xfId="13770"/>
    <cellStyle name="Normal 11 4 6" xfId="13771"/>
    <cellStyle name="Normal 11 4 6 2" xfId="13772"/>
    <cellStyle name="Normal 11 4 6 2 2" xfId="13773"/>
    <cellStyle name="Normal 11 4 6 2 2 2" xfId="13774"/>
    <cellStyle name="Normal 11 4 6 2 2 2 2" xfId="13775"/>
    <cellStyle name="Normal 11 4 6 2 2 2 2 2" xfId="13776"/>
    <cellStyle name="Normal 11 4 6 2 2 2 3" xfId="13777"/>
    <cellStyle name="Normal 11 4 6 2 2 2 3 2" xfId="13778"/>
    <cellStyle name="Normal 11 4 6 2 2 2 4" xfId="13779"/>
    <cellStyle name="Normal 11 4 6 2 2 3" xfId="13780"/>
    <cellStyle name="Normal 11 4 6 2 2 3 2" xfId="13781"/>
    <cellStyle name="Normal 11 4 6 2 2 4" xfId="13782"/>
    <cellStyle name="Normal 11 4 6 2 2 4 2" xfId="13783"/>
    <cellStyle name="Normal 11 4 6 2 2 5" xfId="13784"/>
    <cellStyle name="Normal 11 4 6 2 3" xfId="13785"/>
    <cellStyle name="Normal 11 4 6 2 3 2" xfId="13786"/>
    <cellStyle name="Normal 11 4 6 2 3 2 2" xfId="13787"/>
    <cellStyle name="Normal 11 4 6 2 3 3" xfId="13788"/>
    <cellStyle name="Normal 11 4 6 2 3 3 2" xfId="13789"/>
    <cellStyle name="Normal 11 4 6 2 3 4" xfId="13790"/>
    <cellStyle name="Normal 11 4 6 2 4" xfId="13791"/>
    <cellStyle name="Normal 11 4 6 2 4 2" xfId="13792"/>
    <cellStyle name="Normal 11 4 6 2 5" xfId="13793"/>
    <cellStyle name="Normal 11 4 6 2 5 2" xfId="13794"/>
    <cellStyle name="Normal 11 4 6 2 6" xfId="13795"/>
    <cellStyle name="Normal 11 4 6 3" xfId="13796"/>
    <cellStyle name="Normal 11 4 6 3 2" xfId="13797"/>
    <cellStyle name="Normal 11 4 6 3 2 2" xfId="13798"/>
    <cellStyle name="Normal 11 4 6 3 2 2 2" xfId="13799"/>
    <cellStyle name="Normal 11 4 6 3 2 3" xfId="13800"/>
    <cellStyle name="Normal 11 4 6 3 2 3 2" xfId="13801"/>
    <cellStyle name="Normal 11 4 6 3 2 4" xfId="13802"/>
    <cellStyle name="Normal 11 4 6 3 3" xfId="13803"/>
    <cellStyle name="Normal 11 4 6 3 3 2" xfId="13804"/>
    <cellStyle name="Normal 11 4 6 3 4" xfId="13805"/>
    <cellStyle name="Normal 11 4 6 3 4 2" xfId="13806"/>
    <cellStyle name="Normal 11 4 6 3 5" xfId="13807"/>
    <cellStyle name="Normal 11 4 6 4" xfId="13808"/>
    <cellStyle name="Normal 11 4 6 4 2" xfId="13809"/>
    <cellStyle name="Normal 11 4 6 4 2 2" xfId="13810"/>
    <cellStyle name="Normal 11 4 6 4 3" xfId="13811"/>
    <cellStyle name="Normal 11 4 6 4 3 2" xfId="13812"/>
    <cellStyle name="Normal 11 4 6 4 4" xfId="13813"/>
    <cellStyle name="Normal 11 4 6 5" xfId="13814"/>
    <cellStyle name="Normal 11 4 6 5 2" xfId="13815"/>
    <cellStyle name="Normal 11 4 6 6" xfId="13816"/>
    <cellStyle name="Normal 11 4 6 6 2" xfId="13817"/>
    <cellStyle name="Normal 11 4 6 7" xfId="13818"/>
    <cellStyle name="Normal 11 4 7" xfId="13819"/>
    <cellStyle name="Normal 11 4 7 2" xfId="13820"/>
    <cellStyle name="Normal 11 4 7 2 2" xfId="13821"/>
    <cellStyle name="Normal 11 4 7 2 2 2" xfId="13822"/>
    <cellStyle name="Normal 11 4 7 2 2 2 2" xfId="13823"/>
    <cellStyle name="Normal 11 4 7 2 2 3" xfId="13824"/>
    <cellStyle name="Normal 11 4 7 2 2 3 2" xfId="13825"/>
    <cellStyle name="Normal 11 4 7 2 2 4" xfId="13826"/>
    <cellStyle name="Normal 11 4 7 2 3" xfId="13827"/>
    <cellStyle name="Normal 11 4 7 2 3 2" xfId="13828"/>
    <cellStyle name="Normal 11 4 7 2 4" xfId="13829"/>
    <cellStyle name="Normal 11 4 7 2 4 2" xfId="13830"/>
    <cellStyle name="Normal 11 4 7 2 5" xfId="13831"/>
    <cellStyle name="Normal 11 4 7 3" xfId="13832"/>
    <cellStyle name="Normal 11 4 7 3 2" xfId="13833"/>
    <cellStyle name="Normal 11 4 7 3 2 2" xfId="13834"/>
    <cellStyle name="Normal 11 4 7 3 3" xfId="13835"/>
    <cellStyle name="Normal 11 4 7 3 3 2" xfId="13836"/>
    <cellStyle name="Normal 11 4 7 3 4" xfId="13837"/>
    <cellStyle name="Normal 11 4 7 4" xfId="13838"/>
    <cellStyle name="Normal 11 4 7 4 2" xfId="13839"/>
    <cellStyle name="Normal 11 4 7 5" xfId="13840"/>
    <cellStyle name="Normal 11 4 7 5 2" xfId="13841"/>
    <cellStyle name="Normal 11 4 7 6" xfId="13842"/>
    <cellStyle name="Normal 11 4 8" xfId="13843"/>
    <cellStyle name="Normal 11 4 8 2" xfId="13844"/>
    <cellStyle name="Normal 11 4 8 2 2" xfId="13845"/>
    <cellStyle name="Normal 11 4 8 2 2 2" xfId="13846"/>
    <cellStyle name="Normal 11 4 8 2 3" xfId="13847"/>
    <cellStyle name="Normal 11 4 8 2 3 2" xfId="13848"/>
    <cellStyle name="Normal 11 4 8 2 4" xfId="13849"/>
    <cellStyle name="Normal 11 4 8 3" xfId="13850"/>
    <cellStyle name="Normal 11 4 8 3 2" xfId="13851"/>
    <cellStyle name="Normal 11 4 8 4" xfId="13852"/>
    <cellStyle name="Normal 11 4 8 4 2" xfId="13853"/>
    <cellStyle name="Normal 11 4 8 5" xfId="13854"/>
    <cellStyle name="Normal 11 4 9" xfId="13855"/>
    <cellStyle name="Normal 11 5" xfId="13856"/>
    <cellStyle name="Normal 11 5 10" xfId="13857"/>
    <cellStyle name="Normal 11 5 10 2" xfId="13858"/>
    <cellStyle name="Normal 11 5 10 2 2" xfId="13859"/>
    <cellStyle name="Normal 11 5 10 3" xfId="13860"/>
    <cellStyle name="Normal 11 5 11" xfId="13861"/>
    <cellStyle name="Normal 11 5 11 2" xfId="13862"/>
    <cellStyle name="Normal 11 5 12" xfId="13863"/>
    <cellStyle name="Normal 11 5 13" xfId="13864"/>
    <cellStyle name="Normal 11 5 14" xfId="13865"/>
    <cellStyle name="Normal 11 5 15" xfId="13866"/>
    <cellStyle name="Normal 11 5 2" xfId="13867"/>
    <cellStyle name="Normal 11 5 2 10" xfId="13868"/>
    <cellStyle name="Normal 11 5 2 11" xfId="13869"/>
    <cellStyle name="Normal 11 5 2 12" xfId="13870"/>
    <cellStyle name="Normal 11 5 2 13" xfId="13871"/>
    <cellStyle name="Normal 11 5 2 2" xfId="13872"/>
    <cellStyle name="Normal 11 5 2 2 10" xfId="13873"/>
    <cellStyle name="Normal 11 5 2 2 2" xfId="13874"/>
    <cellStyle name="Normal 11 5 2 2 2 2" xfId="13875"/>
    <cellStyle name="Normal 11 5 2 2 2 2 2" xfId="13876"/>
    <cellStyle name="Normal 11 5 2 2 2 2 2 2" xfId="13877"/>
    <cellStyle name="Normal 11 5 2 2 2 2 2 2 2" xfId="13878"/>
    <cellStyle name="Normal 11 5 2 2 2 2 2 3" xfId="13879"/>
    <cellStyle name="Normal 11 5 2 2 2 2 2 3 2" xfId="13880"/>
    <cellStyle name="Normal 11 5 2 2 2 2 2 4" xfId="13881"/>
    <cellStyle name="Normal 11 5 2 2 2 2 3" xfId="13882"/>
    <cellStyle name="Normal 11 5 2 2 2 2 3 2" xfId="13883"/>
    <cellStyle name="Normal 11 5 2 2 2 2 4" xfId="13884"/>
    <cellStyle name="Normal 11 5 2 2 2 2 4 2" xfId="13885"/>
    <cellStyle name="Normal 11 5 2 2 2 2 5" xfId="13886"/>
    <cellStyle name="Normal 11 5 2 2 2 2 6" xfId="13887"/>
    <cellStyle name="Normal 11 5 2 2 2 3" xfId="13888"/>
    <cellStyle name="Normal 11 5 2 2 2 3 2" xfId="13889"/>
    <cellStyle name="Normal 11 5 2 2 2 3 2 2" xfId="13890"/>
    <cellStyle name="Normal 11 5 2 2 2 3 3" xfId="13891"/>
    <cellStyle name="Normal 11 5 2 2 2 3 3 2" xfId="13892"/>
    <cellStyle name="Normal 11 5 2 2 2 3 4" xfId="13893"/>
    <cellStyle name="Normal 11 5 2 2 2 4" xfId="13894"/>
    <cellStyle name="Normal 11 5 2 2 2 4 2" xfId="13895"/>
    <cellStyle name="Normal 11 5 2 2 2 4 2 2" xfId="13896"/>
    <cellStyle name="Normal 11 5 2 2 2 4 3" xfId="13897"/>
    <cellStyle name="Normal 11 5 2 2 2 5" xfId="13898"/>
    <cellStyle name="Normal 11 5 2 2 2 5 2" xfId="13899"/>
    <cellStyle name="Normal 11 5 2 2 2 6" xfId="13900"/>
    <cellStyle name="Normal 11 5 2 2 2 7" xfId="13901"/>
    <cellStyle name="Normal 11 5 2 2 2 8" xfId="13902"/>
    <cellStyle name="Normal 11 5 2 2 2 9" xfId="13903"/>
    <cellStyle name="Normal 11 5 2 2 3" xfId="13904"/>
    <cellStyle name="Normal 11 5 2 2 3 2" xfId="13905"/>
    <cellStyle name="Normal 11 5 2 2 3 2 2" xfId="13906"/>
    <cellStyle name="Normal 11 5 2 2 3 2 2 2" xfId="13907"/>
    <cellStyle name="Normal 11 5 2 2 3 2 3" xfId="13908"/>
    <cellStyle name="Normal 11 5 2 2 3 2 3 2" xfId="13909"/>
    <cellStyle name="Normal 11 5 2 2 3 2 4" xfId="13910"/>
    <cellStyle name="Normal 11 5 2 2 3 3" xfId="13911"/>
    <cellStyle name="Normal 11 5 2 2 3 3 2" xfId="13912"/>
    <cellStyle name="Normal 11 5 2 2 3 4" xfId="13913"/>
    <cellStyle name="Normal 11 5 2 2 3 4 2" xfId="13914"/>
    <cellStyle name="Normal 11 5 2 2 3 5" xfId="13915"/>
    <cellStyle name="Normal 11 5 2 2 3 6" xfId="13916"/>
    <cellStyle name="Normal 11 5 2 2 4" xfId="13917"/>
    <cellStyle name="Normal 11 5 2 2 4 2" xfId="13918"/>
    <cellStyle name="Normal 11 5 2 2 4 2 2" xfId="13919"/>
    <cellStyle name="Normal 11 5 2 2 4 3" xfId="13920"/>
    <cellStyle name="Normal 11 5 2 2 4 3 2" xfId="13921"/>
    <cellStyle name="Normal 11 5 2 2 4 4" xfId="13922"/>
    <cellStyle name="Normal 11 5 2 2 5" xfId="13923"/>
    <cellStyle name="Normal 11 5 2 2 5 2" xfId="13924"/>
    <cellStyle name="Normal 11 5 2 2 5 2 2" xfId="13925"/>
    <cellStyle name="Normal 11 5 2 2 5 3" xfId="13926"/>
    <cellStyle name="Normal 11 5 2 2 6" xfId="13927"/>
    <cellStyle name="Normal 11 5 2 2 6 2" xfId="13928"/>
    <cellStyle name="Normal 11 5 2 2 7" xfId="13929"/>
    <cellStyle name="Normal 11 5 2 2 8" xfId="13930"/>
    <cellStyle name="Normal 11 5 2 2 9" xfId="13931"/>
    <cellStyle name="Normal 11 5 2 3" xfId="13932"/>
    <cellStyle name="Normal 11 5 2 3 10" xfId="13933"/>
    <cellStyle name="Normal 11 5 2 3 2" xfId="13934"/>
    <cellStyle name="Normal 11 5 2 3 2 2" xfId="13935"/>
    <cellStyle name="Normal 11 5 2 3 2 2 2" xfId="13936"/>
    <cellStyle name="Normal 11 5 2 3 2 2 2 2" xfId="13937"/>
    <cellStyle name="Normal 11 5 2 3 2 2 2 2 2" xfId="13938"/>
    <cellStyle name="Normal 11 5 2 3 2 2 2 3" xfId="13939"/>
    <cellStyle name="Normal 11 5 2 3 2 2 2 3 2" xfId="13940"/>
    <cellStyle name="Normal 11 5 2 3 2 2 2 4" xfId="13941"/>
    <cellStyle name="Normal 11 5 2 3 2 2 3" xfId="13942"/>
    <cellStyle name="Normal 11 5 2 3 2 2 3 2" xfId="13943"/>
    <cellStyle name="Normal 11 5 2 3 2 2 4" xfId="13944"/>
    <cellStyle name="Normal 11 5 2 3 2 2 4 2" xfId="13945"/>
    <cellStyle name="Normal 11 5 2 3 2 2 5" xfId="13946"/>
    <cellStyle name="Normal 11 5 2 3 2 2 6" xfId="13947"/>
    <cellStyle name="Normal 11 5 2 3 2 3" xfId="13948"/>
    <cellStyle name="Normal 11 5 2 3 2 3 2" xfId="13949"/>
    <cellStyle name="Normal 11 5 2 3 2 3 2 2" xfId="13950"/>
    <cellStyle name="Normal 11 5 2 3 2 3 3" xfId="13951"/>
    <cellStyle name="Normal 11 5 2 3 2 3 3 2" xfId="13952"/>
    <cellStyle name="Normal 11 5 2 3 2 3 4" xfId="13953"/>
    <cellStyle name="Normal 11 5 2 3 2 4" xfId="13954"/>
    <cellStyle name="Normal 11 5 2 3 2 4 2" xfId="13955"/>
    <cellStyle name="Normal 11 5 2 3 2 4 2 2" xfId="13956"/>
    <cellStyle name="Normal 11 5 2 3 2 4 3" xfId="13957"/>
    <cellStyle name="Normal 11 5 2 3 2 5" xfId="13958"/>
    <cellStyle name="Normal 11 5 2 3 2 5 2" xfId="13959"/>
    <cellStyle name="Normal 11 5 2 3 2 6" xfId="13960"/>
    <cellStyle name="Normal 11 5 2 3 2 7" xfId="13961"/>
    <cellStyle name="Normal 11 5 2 3 2 8" xfId="13962"/>
    <cellStyle name="Normal 11 5 2 3 2 9" xfId="13963"/>
    <cellStyle name="Normal 11 5 2 3 3" xfId="13964"/>
    <cellStyle name="Normal 11 5 2 3 3 2" xfId="13965"/>
    <cellStyle name="Normal 11 5 2 3 3 2 2" xfId="13966"/>
    <cellStyle name="Normal 11 5 2 3 3 2 2 2" xfId="13967"/>
    <cellStyle name="Normal 11 5 2 3 3 2 3" xfId="13968"/>
    <cellStyle name="Normal 11 5 2 3 3 2 3 2" xfId="13969"/>
    <cellStyle name="Normal 11 5 2 3 3 2 4" xfId="13970"/>
    <cellStyle name="Normal 11 5 2 3 3 3" xfId="13971"/>
    <cellStyle name="Normal 11 5 2 3 3 3 2" xfId="13972"/>
    <cellStyle name="Normal 11 5 2 3 3 4" xfId="13973"/>
    <cellStyle name="Normal 11 5 2 3 3 4 2" xfId="13974"/>
    <cellStyle name="Normal 11 5 2 3 3 5" xfId="13975"/>
    <cellStyle name="Normal 11 5 2 3 3 6" xfId="13976"/>
    <cellStyle name="Normal 11 5 2 3 4" xfId="13977"/>
    <cellStyle name="Normal 11 5 2 3 4 2" xfId="13978"/>
    <cellStyle name="Normal 11 5 2 3 4 2 2" xfId="13979"/>
    <cellStyle name="Normal 11 5 2 3 4 3" xfId="13980"/>
    <cellStyle name="Normal 11 5 2 3 4 3 2" xfId="13981"/>
    <cellStyle name="Normal 11 5 2 3 4 4" xfId="13982"/>
    <cellStyle name="Normal 11 5 2 3 5" xfId="13983"/>
    <cellStyle name="Normal 11 5 2 3 5 2" xfId="13984"/>
    <cellStyle name="Normal 11 5 2 3 5 2 2" xfId="13985"/>
    <cellStyle name="Normal 11 5 2 3 5 3" xfId="13986"/>
    <cellStyle name="Normal 11 5 2 3 6" xfId="13987"/>
    <cellStyle name="Normal 11 5 2 3 6 2" xfId="13988"/>
    <cellStyle name="Normal 11 5 2 3 7" xfId="13989"/>
    <cellStyle name="Normal 11 5 2 3 8" xfId="13990"/>
    <cellStyle name="Normal 11 5 2 3 9" xfId="13991"/>
    <cellStyle name="Normal 11 5 2 4" xfId="13992"/>
    <cellStyle name="Normal 11 5 2 4 2" xfId="13993"/>
    <cellStyle name="Normal 11 5 2 4 2 2" xfId="13994"/>
    <cellStyle name="Normal 11 5 2 4 2 2 2" xfId="13995"/>
    <cellStyle name="Normal 11 5 2 4 2 2 2 2" xfId="13996"/>
    <cellStyle name="Normal 11 5 2 4 2 2 3" xfId="13997"/>
    <cellStyle name="Normal 11 5 2 4 2 2 3 2" xfId="13998"/>
    <cellStyle name="Normal 11 5 2 4 2 2 4" xfId="13999"/>
    <cellStyle name="Normal 11 5 2 4 2 3" xfId="14000"/>
    <cellStyle name="Normal 11 5 2 4 2 3 2" xfId="14001"/>
    <cellStyle name="Normal 11 5 2 4 2 4" xfId="14002"/>
    <cellStyle name="Normal 11 5 2 4 2 4 2" xfId="14003"/>
    <cellStyle name="Normal 11 5 2 4 2 5" xfId="14004"/>
    <cellStyle name="Normal 11 5 2 4 2 6" xfId="14005"/>
    <cellStyle name="Normal 11 5 2 4 3" xfId="14006"/>
    <cellStyle name="Normal 11 5 2 4 3 2" xfId="14007"/>
    <cellStyle name="Normal 11 5 2 4 3 2 2" xfId="14008"/>
    <cellStyle name="Normal 11 5 2 4 3 3" xfId="14009"/>
    <cellStyle name="Normal 11 5 2 4 3 3 2" xfId="14010"/>
    <cellStyle name="Normal 11 5 2 4 3 4" xfId="14011"/>
    <cellStyle name="Normal 11 5 2 4 4" xfId="14012"/>
    <cellStyle name="Normal 11 5 2 4 4 2" xfId="14013"/>
    <cellStyle name="Normal 11 5 2 4 4 2 2" xfId="14014"/>
    <cellStyle name="Normal 11 5 2 4 4 3" xfId="14015"/>
    <cellStyle name="Normal 11 5 2 4 5" xfId="14016"/>
    <cellStyle name="Normal 11 5 2 4 5 2" xfId="14017"/>
    <cellStyle name="Normal 11 5 2 4 6" xfId="14018"/>
    <cellStyle name="Normal 11 5 2 4 7" xfId="14019"/>
    <cellStyle name="Normal 11 5 2 4 8" xfId="14020"/>
    <cellStyle name="Normal 11 5 2 4 9" xfId="14021"/>
    <cellStyle name="Normal 11 5 2 5" xfId="14022"/>
    <cellStyle name="Normal 11 5 2 5 2" xfId="14023"/>
    <cellStyle name="Normal 11 5 2 5 2 2" xfId="14024"/>
    <cellStyle name="Normal 11 5 2 5 2 2 2" xfId="14025"/>
    <cellStyle name="Normal 11 5 2 5 2 3" xfId="14026"/>
    <cellStyle name="Normal 11 5 2 5 2 3 2" xfId="14027"/>
    <cellStyle name="Normal 11 5 2 5 2 4" xfId="14028"/>
    <cellStyle name="Normal 11 5 2 5 3" xfId="14029"/>
    <cellStyle name="Normal 11 5 2 5 3 2" xfId="14030"/>
    <cellStyle name="Normal 11 5 2 5 3 2 2" xfId="14031"/>
    <cellStyle name="Normal 11 5 2 5 3 3" xfId="14032"/>
    <cellStyle name="Normal 11 5 2 5 4" xfId="14033"/>
    <cellStyle name="Normal 11 5 2 5 4 2" xfId="14034"/>
    <cellStyle name="Normal 11 5 2 5 5" xfId="14035"/>
    <cellStyle name="Normal 11 5 2 5 6" xfId="14036"/>
    <cellStyle name="Normal 11 5 2 6" xfId="14037"/>
    <cellStyle name="Normal 11 5 2 6 2" xfId="14038"/>
    <cellStyle name="Normal 11 5 2 6 3" xfId="14039"/>
    <cellStyle name="Normal 11 5 2 6 3 2" xfId="14040"/>
    <cellStyle name="Normal 11 5 2 6 3 2 2" xfId="14041"/>
    <cellStyle name="Normal 11 5 2 6 3 3" xfId="14042"/>
    <cellStyle name="Normal 11 5 2 6 3 3 2" xfId="14043"/>
    <cellStyle name="Normal 11 5 2 6 3 4" xfId="14044"/>
    <cellStyle name="Normal 11 5 2 7" xfId="14045"/>
    <cellStyle name="Normal 11 5 2 7 2" xfId="14046"/>
    <cellStyle name="Normal 11 5 2 7 2 2" xfId="14047"/>
    <cellStyle name="Normal 11 5 2 7 3" xfId="14048"/>
    <cellStyle name="Normal 11 5 2 7 3 2" xfId="14049"/>
    <cellStyle name="Normal 11 5 2 7 4" xfId="14050"/>
    <cellStyle name="Normal 11 5 2 8" xfId="14051"/>
    <cellStyle name="Normal 11 5 2 8 2" xfId="14052"/>
    <cellStyle name="Normal 11 5 2 8 2 2" xfId="14053"/>
    <cellStyle name="Normal 11 5 2 8 3" xfId="14054"/>
    <cellStyle name="Normal 11 5 2 9" xfId="14055"/>
    <cellStyle name="Normal 11 5 2 9 2" xfId="14056"/>
    <cellStyle name="Normal 11 5 3" xfId="14057"/>
    <cellStyle name="Normal 11 5 3 10" xfId="14058"/>
    <cellStyle name="Normal 11 5 3 11" xfId="14059"/>
    <cellStyle name="Normal 11 5 3 12" xfId="14060"/>
    <cellStyle name="Normal 11 5 3 2" xfId="14061"/>
    <cellStyle name="Normal 11 5 3 2 10" xfId="14062"/>
    <cellStyle name="Normal 11 5 3 2 2" xfId="14063"/>
    <cellStyle name="Normal 11 5 3 2 2 2" xfId="14064"/>
    <cellStyle name="Normal 11 5 3 2 2 2 2" xfId="14065"/>
    <cellStyle name="Normal 11 5 3 2 2 2 2 2" xfId="14066"/>
    <cellStyle name="Normal 11 5 3 2 2 2 2 2 2" xfId="14067"/>
    <cellStyle name="Normal 11 5 3 2 2 2 2 3" xfId="14068"/>
    <cellStyle name="Normal 11 5 3 2 2 2 2 3 2" xfId="14069"/>
    <cellStyle name="Normal 11 5 3 2 2 2 2 4" xfId="14070"/>
    <cellStyle name="Normal 11 5 3 2 2 2 3" xfId="14071"/>
    <cellStyle name="Normal 11 5 3 2 2 2 3 2" xfId="14072"/>
    <cellStyle name="Normal 11 5 3 2 2 2 4" xfId="14073"/>
    <cellStyle name="Normal 11 5 3 2 2 2 4 2" xfId="14074"/>
    <cellStyle name="Normal 11 5 3 2 2 2 5" xfId="14075"/>
    <cellStyle name="Normal 11 5 3 2 2 2 6" xfId="14076"/>
    <cellStyle name="Normal 11 5 3 2 2 3" xfId="14077"/>
    <cellStyle name="Normal 11 5 3 2 2 3 2" xfId="14078"/>
    <cellStyle name="Normal 11 5 3 2 2 3 2 2" xfId="14079"/>
    <cellStyle name="Normal 11 5 3 2 2 3 3" xfId="14080"/>
    <cellStyle name="Normal 11 5 3 2 2 3 3 2" xfId="14081"/>
    <cellStyle name="Normal 11 5 3 2 2 3 4" xfId="14082"/>
    <cellStyle name="Normal 11 5 3 2 2 4" xfId="14083"/>
    <cellStyle name="Normal 11 5 3 2 2 4 2" xfId="14084"/>
    <cellStyle name="Normal 11 5 3 2 2 4 2 2" xfId="14085"/>
    <cellStyle name="Normal 11 5 3 2 2 4 3" xfId="14086"/>
    <cellStyle name="Normal 11 5 3 2 2 5" xfId="14087"/>
    <cellStyle name="Normal 11 5 3 2 2 5 2" xfId="14088"/>
    <cellStyle name="Normal 11 5 3 2 2 6" xfId="14089"/>
    <cellStyle name="Normal 11 5 3 2 2 7" xfId="14090"/>
    <cellStyle name="Normal 11 5 3 2 2 8" xfId="14091"/>
    <cellStyle name="Normal 11 5 3 2 2 9" xfId="14092"/>
    <cellStyle name="Normal 11 5 3 2 3" xfId="14093"/>
    <cellStyle name="Normal 11 5 3 2 3 2" xfId="14094"/>
    <cellStyle name="Normal 11 5 3 2 3 2 2" xfId="14095"/>
    <cellStyle name="Normal 11 5 3 2 3 2 2 2" xfId="14096"/>
    <cellStyle name="Normal 11 5 3 2 3 2 3" xfId="14097"/>
    <cellStyle name="Normal 11 5 3 2 3 2 3 2" xfId="14098"/>
    <cellStyle name="Normal 11 5 3 2 3 2 4" xfId="14099"/>
    <cellStyle name="Normal 11 5 3 2 3 3" xfId="14100"/>
    <cellStyle name="Normal 11 5 3 2 3 3 2" xfId="14101"/>
    <cellStyle name="Normal 11 5 3 2 3 4" xfId="14102"/>
    <cellStyle name="Normal 11 5 3 2 3 4 2" xfId="14103"/>
    <cellStyle name="Normal 11 5 3 2 3 5" xfId="14104"/>
    <cellStyle name="Normal 11 5 3 2 3 6" xfId="14105"/>
    <cellStyle name="Normal 11 5 3 2 4" xfId="14106"/>
    <cellStyle name="Normal 11 5 3 2 4 2" xfId="14107"/>
    <cellStyle name="Normal 11 5 3 2 4 2 2" xfId="14108"/>
    <cellStyle name="Normal 11 5 3 2 4 3" xfId="14109"/>
    <cellStyle name="Normal 11 5 3 2 4 3 2" xfId="14110"/>
    <cellStyle name="Normal 11 5 3 2 4 4" xfId="14111"/>
    <cellStyle name="Normal 11 5 3 2 5" xfId="14112"/>
    <cellStyle name="Normal 11 5 3 2 5 2" xfId="14113"/>
    <cellStyle name="Normal 11 5 3 2 5 2 2" xfId="14114"/>
    <cellStyle name="Normal 11 5 3 2 5 3" xfId="14115"/>
    <cellStyle name="Normal 11 5 3 2 6" xfId="14116"/>
    <cellStyle name="Normal 11 5 3 2 6 2" xfId="14117"/>
    <cellStyle name="Normal 11 5 3 2 7" xfId="14118"/>
    <cellStyle name="Normal 11 5 3 2 8" xfId="14119"/>
    <cellStyle name="Normal 11 5 3 2 9" xfId="14120"/>
    <cellStyle name="Normal 11 5 3 3" xfId="14121"/>
    <cellStyle name="Normal 11 5 3 3 10" xfId="14122"/>
    <cellStyle name="Normal 11 5 3 3 2" xfId="14123"/>
    <cellStyle name="Normal 11 5 3 3 2 2" xfId="14124"/>
    <cellStyle name="Normal 11 5 3 3 2 2 2" xfId="14125"/>
    <cellStyle name="Normal 11 5 3 3 2 2 2 2" xfId="14126"/>
    <cellStyle name="Normal 11 5 3 3 2 2 2 2 2" xfId="14127"/>
    <cellStyle name="Normal 11 5 3 3 2 2 2 3" xfId="14128"/>
    <cellStyle name="Normal 11 5 3 3 2 2 2 3 2" xfId="14129"/>
    <cellStyle name="Normal 11 5 3 3 2 2 2 4" xfId="14130"/>
    <cellStyle name="Normal 11 5 3 3 2 2 3" xfId="14131"/>
    <cellStyle name="Normal 11 5 3 3 2 2 3 2" xfId="14132"/>
    <cellStyle name="Normal 11 5 3 3 2 2 4" xfId="14133"/>
    <cellStyle name="Normal 11 5 3 3 2 2 4 2" xfId="14134"/>
    <cellStyle name="Normal 11 5 3 3 2 2 5" xfId="14135"/>
    <cellStyle name="Normal 11 5 3 3 2 2 6" xfId="14136"/>
    <cellStyle name="Normal 11 5 3 3 2 3" xfId="14137"/>
    <cellStyle name="Normal 11 5 3 3 2 3 2" xfId="14138"/>
    <cellStyle name="Normal 11 5 3 3 2 3 2 2" xfId="14139"/>
    <cellStyle name="Normal 11 5 3 3 2 3 3" xfId="14140"/>
    <cellStyle name="Normal 11 5 3 3 2 3 3 2" xfId="14141"/>
    <cellStyle name="Normal 11 5 3 3 2 3 4" xfId="14142"/>
    <cellStyle name="Normal 11 5 3 3 2 4" xfId="14143"/>
    <cellStyle name="Normal 11 5 3 3 2 4 2" xfId="14144"/>
    <cellStyle name="Normal 11 5 3 3 2 4 2 2" xfId="14145"/>
    <cellStyle name="Normal 11 5 3 3 2 4 3" xfId="14146"/>
    <cellStyle name="Normal 11 5 3 3 2 5" xfId="14147"/>
    <cellStyle name="Normal 11 5 3 3 2 5 2" xfId="14148"/>
    <cellStyle name="Normal 11 5 3 3 2 6" xfId="14149"/>
    <cellStyle name="Normal 11 5 3 3 2 7" xfId="14150"/>
    <cellStyle name="Normal 11 5 3 3 2 8" xfId="14151"/>
    <cellStyle name="Normal 11 5 3 3 2 9" xfId="14152"/>
    <cellStyle name="Normal 11 5 3 3 3" xfId="14153"/>
    <cellStyle name="Normal 11 5 3 3 3 2" xfId="14154"/>
    <cellStyle name="Normal 11 5 3 3 3 2 2" xfId="14155"/>
    <cellStyle name="Normal 11 5 3 3 3 2 2 2" xfId="14156"/>
    <cellStyle name="Normal 11 5 3 3 3 2 3" xfId="14157"/>
    <cellStyle name="Normal 11 5 3 3 3 2 3 2" xfId="14158"/>
    <cellStyle name="Normal 11 5 3 3 3 2 4" xfId="14159"/>
    <cellStyle name="Normal 11 5 3 3 3 3" xfId="14160"/>
    <cellStyle name="Normal 11 5 3 3 3 3 2" xfId="14161"/>
    <cellStyle name="Normal 11 5 3 3 3 4" xfId="14162"/>
    <cellStyle name="Normal 11 5 3 3 3 4 2" xfId="14163"/>
    <cellStyle name="Normal 11 5 3 3 3 5" xfId="14164"/>
    <cellStyle name="Normal 11 5 3 3 3 6" xfId="14165"/>
    <cellStyle name="Normal 11 5 3 3 4" xfId="14166"/>
    <cellStyle name="Normal 11 5 3 3 4 2" xfId="14167"/>
    <cellStyle name="Normal 11 5 3 3 4 2 2" xfId="14168"/>
    <cellStyle name="Normal 11 5 3 3 4 3" xfId="14169"/>
    <cellStyle name="Normal 11 5 3 3 4 3 2" xfId="14170"/>
    <cellStyle name="Normal 11 5 3 3 4 4" xfId="14171"/>
    <cellStyle name="Normal 11 5 3 3 5" xfId="14172"/>
    <cellStyle name="Normal 11 5 3 3 5 2" xfId="14173"/>
    <cellStyle name="Normal 11 5 3 3 5 2 2" xfId="14174"/>
    <cellStyle name="Normal 11 5 3 3 5 3" xfId="14175"/>
    <cellStyle name="Normal 11 5 3 3 6" xfId="14176"/>
    <cellStyle name="Normal 11 5 3 3 6 2" xfId="14177"/>
    <cellStyle name="Normal 11 5 3 3 7" xfId="14178"/>
    <cellStyle name="Normal 11 5 3 3 8" xfId="14179"/>
    <cellStyle name="Normal 11 5 3 3 9" xfId="14180"/>
    <cellStyle name="Normal 11 5 3 4" xfId="14181"/>
    <cellStyle name="Normal 11 5 3 4 2" xfId="14182"/>
    <cellStyle name="Normal 11 5 3 4 2 2" xfId="14183"/>
    <cellStyle name="Normal 11 5 3 4 2 2 2" xfId="14184"/>
    <cellStyle name="Normal 11 5 3 4 2 2 2 2" xfId="14185"/>
    <cellStyle name="Normal 11 5 3 4 2 2 3" xfId="14186"/>
    <cellStyle name="Normal 11 5 3 4 2 2 3 2" xfId="14187"/>
    <cellStyle name="Normal 11 5 3 4 2 2 4" xfId="14188"/>
    <cellStyle name="Normal 11 5 3 4 2 3" xfId="14189"/>
    <cellStyle name="Normal 11 5 3 4 2 3 2" xfId="14190"/>
    <cellStyle name="Normal 11 5 3 4 2 4" xfId="14191"/>
    <cellStyle name="Normal 11 5 3 4 2 4 2" xfId="14192"/>
    <cellStyle name="Normal 11 5 3 4 2 5" xfId="14193"/>
    <cellStyle name="Normal 11 5 3 4 2 6" xfId="14194"/>
    <cellStyle name="Normal 11 5 3 4 3" xfId="14195"/>
    <cellStyle name="Normal 11 5 3 4 3 2" xfId="14196"/>
    <cellStyle name="Normal 11 5 3 4 3 2 2" xfId="14197"/>
    <cellStyle name="Normal 11 5 3 4 3 3" xfId="14198"/>
    <cellStyle name="Normal 11 5 3 4 3 3 2" xfId="14199"/>
    <cellStyle name="Normal 11 5 3 4 3 4" xfId="14200"/>
    <cellStyle name="Normal 11 5 3 4 4" xfId="14201"/>
    <cellStyle name="Normal 11 5 3 4 4 2" xfId="14202"/>
    <cellStyle name="Normal 11 5 3 4 4 2 2" xfId="14203"/>
    <cellStyle name="Normal 11 5 3 4 4 3" xfId="14204"/>
    <cellStyle name="Normal 11 5 3 4 5" xfId="14205"/>
    <cellStyle name="Normal 11 5 3 4 5 2" xfId="14206"/>
    <cellStyle name="Normal 11 5 3 4 6" xfId="14207"/>
    <cellStyle name="Normal 11 5 3 4 7" xfId="14208"/>
    <cellStyle name="Normal 11 5 3 4 8" xfId="14209"/>
    <cellStyle name="Normal 11 5 3 4 9" xfId="14210"/>
    <cellStyle name="Normal 11 5 3 5" xfId="14211"/>
    <cellStyle name="Normal 11 5 3 5 2" xfId="14212"/>
    <cellStyle name="Normal 11 5 3 5 2 2" xfId="14213"/>
    <cellStyle name="Normal 11 5 3 5 2 2 2" xfId="14214"/>
    <cellStyle name="Normal 11 5 3 5 2 3" xfId="14215"/>
    <cellStyle name="Normal 11 5 3 5 2 3 2" xfId="14216"/>
    <cellStyle name="Normal 11 5 3 5 2 4" xfId="14217"/>
    <cellStyle name="Normal 11 5 3 5 3" xfId="14218"/>
    <cellStyle name="Normal 11 5 3 5 3 2" xfId="14219"/>
    <cellStyle name="Normal 11 5 3 5 4" xfId="14220"/>
    <cellStyle name="Normal 11 5 3 5 4 2" xfId="14221"/>
    <cellStyle name="Normal 11 5 3 5 5" xfId="14222"/>
    <cellStyle name="Normal 11 5 3 5 6" xfId="14223"/>
    <cellStyle name="Normal 11 5 3 6" xfId="14224"/>
    <cellStyle name="Normal 11 5 3 6 2" xfId="14225"/>
    <cellStyle name="Normal 11 5 3 6 2 2" xfId="14226"/>
    <cellStyle name="Normal 11 5 3 6 3" xfId="14227"/>
    <cellStyle name="Normal 11 5 3 6 3 2" xfId="14228"/>
    <cellStyle name="Normal 11 5 3 6 4" xfId="14229"/>
    <cellStyle name="Normal 11 5 3 7" xfId="14230"/>
    <cellStyle name="Normal 11 5 3 7 2" xfId="14231"/>
    <cellStyle name="Normal 11 5 3 7 2 2" xfId="14232"/>
    <cellStyle name="Normal 11 5 3 7 3" xfId="14233"/>
    <cellStyle name="Normal 11 5 3 8" xfId="14234"/>
    <cellStyle name="Normal 11 5 3 8 2" xfId="14235"/>
    <cellStyle name="Normal 11 5 3 9" xfId="14236"/>
    <cellStyle name="Normal 11 5 4" xfId="14237"/>
    <cellStyle name="Normal 11 5 4 10" xfId="14238"/>
    <cellStyle name="Normal 11 5 4 2" xfId="14239"/>
    <cellStyle name="Normal 11 5 4 2 2" xfId="14240"/>
    <cellStyle name="Normal 11 5 4 2 2 2" xfId="14241"/>
    <cellStyle name="Normal 11 5 4 2 2 2 2" xfId="14242"/>
    <cellStyle name="Normal 11 5 4 2 2 2 2 2" xfId="14243"/>
    <cellStyle name="Normal 11 5 4 2 2 2 3" xfId="14244"/>
    <cellStyle name="Normal 11 5 4 2 2 2 3 2" xfId="14245"/>
    <cellStyle name="Normal 11 5 4 2 2 2 4" xfId="14246"/>
    <cellStyle name="Normal 11 5 4 2 2 3" xfId="14247"/>
    <cellStyle name="Normal 11 5 4 2 2 3 2" xfId="14248"/>
    <cellStyle name="Normal 11 5 4 2 2 4" xfId="14249"/>
    <cellStyle name="Normal 11 5 4 2 2 4 2" xfId="14250"/>
    <cellStyle name="Normal 11 5 4 2 2 5" xfId="14251"/>
    <cellStyle name="Normal 11 5 4 2 2 6" xfId="14252"/>
    <cellStyle name="Normal 11 5 4 2 3" xfId="14253"/>
    <cellStyle name="Normal 11 5 4 2 3 2" xfId="14254"/>
    <cellStyle name="Normal 11 5 4 2 3 2 2" xfId="14255"/>
    <cellStyle name="Normal 11 5 4 2 3 3" xfId="14256"/>
    <cellStyle name="Normal 11 5 4 2 3 3 2" xfId="14257"/>
    <cellStyle name="Normal 11 5 4 2 3 4" xfId="14258"/>
    <cellStyle name="Normal 11 5 4 2 4" xfId="14259"/>
    <cellStyle name="Normal 11 5 4 2 4 2" xfId="14260"/>
    <cellStyle name="Normal 11 5 4 2 4 2 2" xfId="14261"/>
    <cellStyle name="Normal 11 5 4 2 4 3" xfId="14262"/>
    <cellStyle name="Normal 11 5 4 2 5" xfId="14263"/>
    <cellStyle name="Normal 11 5 4 2 5 2" xfId="14264"/>
    <cellStyle name="Normal 11 5 4 2 6" xfId="14265"/>
    <cellStyle name="Normal 11 5 4 2 7" xfId="14266"/>
    <cellStyle name="Normal 11 5 4 2 8" xfId="14267"/>
    <cellStyle name="Normal 11 5 4 2 9" xfId="14268"/>
    <cellStyle name="Normal 11 5 4 3" xfId="14269"/>
    <cellStyle name="Normal 11 5 4 3 2" xfId="14270"/>
    <cellStyle name="Normal 11 5 4 3 2 2" xfId="14271"/>
    <cellStyle name="Normal 11 5 4 3 2 2 2" xfId="14272"/>
    <cellStyle name="Normal 11 5 4 3 2 3" xfId="14273"/>
    <cellStyle name="Normal 11 5 4 3 2 3 2" xfId="14274"/>
    <cellStyle name="Normal 11 5 4 3 2 4" xfId="14275"/>
    <cellStyle name="Normal 11 5 4 3 3" xfId="14276"/>
    <cellStyle name="Normal 11 5 4 3 3 2" xfId="14277"/>
    <cellStyle name="Normal 11 5 4 3 4" xfId="14278"/>
    <cellStyle name="Normal 11 5 4 3 4 2" xfId="14279"/>
    <cellStyle name="Normal 11 5 4 3 5" xfId="14280"/>
    <cellStyle name="Normal 11 5 4 3 6" xfId="14281"/>
    <cellStyle name="Normal 11 5 4 4" xfId="14282"/>
    <cellStyle name="Normal 11 5 4 4 2" xfId="14283"/>
    <cellStyle name="Normal 11 5 4 4 2 2" xfId="14284"/>
    <cellStyle name="Normal 11 5 4 4 3" xfId="14285"/>
    <cellStyle name="Normal 11 5 4 4 3 2" xfId="14286"/>
    <cellStyle name="Normal 11 5 4 4 4" xfId="14287"/>
    <cellStyle name="Normal 11 5 4 5" xfId="14288"/>
    <cellStyle name="Normal 11 5 4 5 2" xfId="14289"/>
    <cellStyle name="Normal 11 5 4 5 2 2" xfId="14290"/>
    <cellStyle name="Normal 11 5 4 5 3" xfId="14291"/>
    <cellStyle name="Normal 11 5 4 6" xfId="14292"/>
    <cellStyle name="Normal 11 5 4 6 2" xfId="14293"/>
    <cellStyle name="Normal 11 5 4 7" xfId="14294"/>
    <cellStyle name="Normal 11 5 4 8" xfId="14295"/>
    <cellStyle name="Normal 11 5 4 9" xfId="14296"/>
    <cellStyle name="Normal 11 5 5" xfId="14297"/>
    <cellStyle name="Normal 11 5 5 10" xfId="14298"/>
    <cellStyle name="Normal 11 5 5 2" xfId="14299"/>
    <cellStyle name="Normal 11 5 5 2 2" xfId="14300"/>
    <cellStyle name="Normal 11 5 5 2 2 2" xfId="14301"/>
    <cellStyle name="Normal 11 5 5 2 2 2 2" xfId="14302"/>
    <cellStyle name="Normal 11 5 5 2 2 2 2 2" xfId="14303"/>
    <cellStyle name="Normal 11 5 5 2 2 2 3" xfId="14304"/>
    <cellStyle name="Normal 11 5 5 2 2 2 3 2" xfId="14305"/>
    <cellStyle name="Normal 11 5 5 2 2 2 4" xfId="14306"/>
    <cellStyle name="Normal 11 5 5 2 2 3" xfId="14307"/>
    <cellStyle name="Normal 11 5 5 2 2 3 2" xfId="14308"/>
    <cellStyle name="Normal 11 5 5 2 2 4" xfId="14309"/>
    <cellStyle name="Normal 11 5 5 2 2 4 2" xfId="14310"/>
    <cellStyle name="Normal 11 5 5 2 2 5" xfId="14311"/>
    <cellStyle name="Normal 11 5 5 2 2 6" xfId="14312"/>
    <cellStyle name="Normal 11 5 5 2 3" xfId="14313"/>
    <cellStyle name="Normal 11 5 5 2 3 2" xfId="14314"/>
    <cellStyle name="Normal 11 5 5 2 3 2 2" xfId="14315"/>
    <cellStyle name="Normal 11 5 5 2 3 3" xfId="14316"/>
    <cellStyle name="Normal 11 5 5 2 3 3 2" xfId="14317"/>
    <cellStyle name="Normal 11 5 5 2 3 4" xfId="14318"/>
    <cellStyle name="Normal 11 5 5 2 4" xfId="14319"/>
    <cellStyle name="Normal 11 5 5 2 4 2" xfId="14320"/>
    <cellStyle name="Normal 11 5 5 2 4 2 2" xfId="14321"/>
    <cellStyle name="Normal 11 5 5 2 4 3" xfId="14322"/>
    <cellStyle name="Normal 11 5 5 2 5" xfId="14323"/>
    <cellStyle name="Normal 11 5 5 2 5 2" xfId="14324"/>
    <cellStyle name="Normal 11 5 5 2 6" xfId="14325"/>
    <cellStyle name="Normal 11 5 5 2 7" xfId="14326"/>
    <cellStyle name="Normal 11 5 5 2 8" xfId="14327"/>
    <cellStyle name="Normal 11 5 5 2 9" xfId="14328"/>
    <cellStyle name="Normal 11 5 5 3" xfId="14329"/>
    <cellStyle name="Normal 11 5 5 3 2" xfId="14330"/>
    <cellStyle name="Normal 11 5 5 3 2 2" xfId="14331"/>
    <cellStyle name="Normal 11 5 5 3 2 2 2" xfId="14332"/>
    <cellStyle name="Normal 11 5 5 3 2 3" xfId="14333"/>
    <cellStyle name="Normal 11 5 5 3 2 3 2" xfId="14334"/>
    <cellStyle name="Normal 11 5 5 3 2 4" xfId="14335"/>
    <cellStyle name="Normal 11 5 5 3 3" xfId="14336"/>
    <cellStyle name="Normal 11 5 5 3 3 2" xfId="14337"/>
    <cellStyle name="Normal 11 5 5 3 4" xfId="14338"/>
    <cellStyle name="Normal 11 5 5 3 4 2" xfId="14339"/>
    <cellStyle name="Normal 11 5 5 3 5" xfId="14340"/>
    <cellStyle name="Normal 11 5 5 3 6" xfId="14341"/>
    <cellStyle name="Normal 11 5 5 4" xfId="14342"/>
    <cellStyle name="Normal 11 5 5 4 2" xfId="14343"/>
    <cellStyle name="Normal 11 5 5 4 2 2" xfId="14344"/>
    <cellStyle name="Normal 11 5 5 4 3" xfId="14345"/>
    <cellStyle name="Normal 11 5 5 4 3 2" xfId="14346"/>
    <cellStyle name="Normal 11 5 5 4 4" xfId="14347"/>
    <cellStyle name="Normal 11 5 5 5" xfId="14348"/>
    <cellStyle name="Normal 11 5 5 5 2" xfId="14349"/>
    <cellStyle name="Normal 11 5 5 5 2 2" xfId="14350"/>
    <cellStyle name="Normal 11 5 5 5 3" xfId="14351"/>
    <cellStyle name="Normal 11 5 5 6" xfId="14352"/>
    <cellStyle name="Normal 11 5 5 6 2" xfId="14353"/>
    <cellStyle name="Normal 11 5 5 7" xfId="14354"/>
    <cellStyle name="Normal 11 5 5 8" xfId="14355"/>
    <cellStyle name="Normal 11 5 5 9" xfId="14356"/>
    <cellStyle name="Normal 11 5 6" xfId="14357"/>
    <cellStyle name="Normal 11 5 6 2" xfId="14358"/>
    <cellStyle name="Normal 11 5 6 2 2" xfId="14359"/>
    <cellStyle name="Normal 11 5 6 2 2 2" xfId="14360"/>
    <cellStyle name="Normal 11 5 6 2 2 2 2" xfId="14361"/>
    <cellStyle name="Normal 11 5 6 2 2 3" xfId="14362"/>
    <cellStyle name="Normal 11 5 6 2 2 3 2" xfId="14363"/>
    <cellStyle name="Normal 11 5 6 2 2 4" xfId="14364"/>
    <cellStyle name="Normal 11 5 6 2 3" xfId="14365"/>
    <cellStyle name="Normal 11 5 6 2 3 2" xfId="14366"/>
    <cellStyle name="Normal 11 5 6 2 4" xfId="14367"/>
    <cellStyle name="Normal 11 5 6 2 4 2" xfId="14368"/>
    <cellStyle name="Normal 11 5 6 2 5" xfId="14369"/>
    <cellStyle name="Normal 11 5 6 2 6" xfId="14370"/>
    <cellStyle name="Normal 11 5 6 3" xfId="14371"/>
    <cellStyle name="Normal 11 5 6 3 2" xfId="14372"/>
    <cellStyle name="Normal 11 5 6 3 2 2" xfId="14373"/>
    <cellStyle name="Normal 11 5 6 3 3" xfId="14374"/>
    <cellStyle name="Normal 11 5 6 3 3 2" xfId="14375"/>
    <cellStyle name="Normal 11 5 6 3 4" xfId="14376"/>
    <cellStyle name="Normal 11 5 6 4" xfId="14377"/>
    <cellStyle name="Normal 11 5 6 4 2" xfId="14378"/>
    <cellStyle name="Normal 11 5 6 4 2 2" xfId="14379"/>
    <cellStyle name="Normal 11 5 6 4 3" xfId="14380"/>
    <cellStyle name="Normal 11 5 6 5" xfId="14381"/>
    <cellStyle name="Normal 11 5 6 5 2" xfId="14382"/>
    <cellStyle name="Normal 11 5 6 6" xfId="14383"/>
    <cellStyle name="Normal 11 5 6 7" xfId="14384"/>
    <cellStyle name="Normal 11 5 6 8" xfId="14385"/>
    <cellStyle name="Normal 11 5 6 9" xfId="14386"/>
    <cellStyle name="Normal 11 5 7" xfId="14387"/>
    <cellStyle name="Normal 11 5 7 2" xfId="14388"/>
    <cellStyle name="Normal 11 5 7 2 2" xfId="14389"/>
    <cellStyle name="Normal 11 5 7 2 2 2" xfId="14390"/>
    <cellStyle name="Normal 11 5 7 2 3" xfId="14391"/>
    <cellStyle name="Normal 11 5 7 2 3 2" xfId="14392"/>
    <cellStyle name="Normal 11 5 7 2 4" xfId="14393"/>
    <cellStyle name="Normal 11 5 7 3" xfId="14394"/>
    <cellStyle name="Normal 11 5 7 3 2" xfId="14395"/>
    <cellStyle name="Normal 11 5 7 3 2 2" xfId="14396"/>
    <cellStyle name="Normal 11 5 7 3 3" xfId="14397"/>
    <cellStyle name="Normal 11 5 7 4" xfId="14398"/>
    <cellStyle name="Normal 11 5 7 4 2" xfId="14399"/>
    <cellStyle name="Normal 11 5 7 5" xfId="14400"/>
    <cellStyle name="Normal 11 5 7 6" xfId="14401"/>
    <cellStyle name="Normal 11 5 8" xfId="14402"/>
    <cellStyle name="Normal 11 5 8 2" xfId="14403"/>
    <cellStyle name="Normal 11 5 8 3" xfId="14404"/>
    <cellStyle name="Normal 11 5 8 3 2" xfId="14405"/>
    <cellStyle name="Normal 11 5 8 3 2 2" xfId="14406"/>
    <cellStyle name="Normal 11 5 8 3 3" xfId="14407"/>
    <cellStyle name="Normal 11 5 8 3 3 2" xfId="14408"/>
    <cellStyle name="Normal 11 5 8 3 4" xfId="14409"/>
    <cellStyle name="Normal 11 5 9" xfId="14410"/>
    <cellStyle name="Normal 11 5 9 2" xfId="14411"/>
    <cellStyle name="Normal 11 5 9 2 2" xfId="14412"/>
    <cellStyle name="Normal 11 5 9 3" xfId="14413"/>
    <cellStyle name="Normal 11 5 9 3 2" xfId="14414"/>
    <cellStyle name="Normal 11 5 9 4" xfId="14415"/>
    <cellStyle name="Normal 11 6" xfId="14416"/>
    <cellStyle name="Normal 11 6 10" xfId="14417"/>
    <cellStyle name="Normal 11 6 10 2" xfId="14418"/>
    <cellStyle name="Normal 11 6 10 2 2" xfId="14419"/>
    <cellStyle name="Normal 11 6 10 3" xfId="14420"/>
    <cellStyle name="Normal 11 6 11" xfId="14421"/>
    <cellStyle name="Normal 11 6 11 2" xfId="14422"/>
    <cellStyle name="Normal 11 6 12" xfId="14423"/>
    <cellStyle name="Normal 11 6 13" xfId="14424"/>
    <cellStyle name="Normal 11 6 14" xfId="14425"/>
    <cellStyle name="Normal 11 6 15" xfId="14426"/>
    <cellStyle name="Normal 11 6 2" xfId="14427"/>
    <cellStyle name="Normal 11 6 2 10" xfId="14428"/>
    <cellStyle name="Normal 11 6 2 11" xfId="14429"/>
    <cellStyle name="Normal 11 6 2 12" xfId="14430"/>
    <cellStyle name="Normal 11 6 2 2" xfId="14431"/>
    <cellStyle name="Normal 11 6 2 2 10" xfId="14432"/>
    <cellStyle name="Normal 11 6 2 2 2" xfId="14433"/>
    <cellStyle name="Normal 11 6 2 2 2 2" xfId="14434"/>
    <cellStyle name="Normal 11 6 2 2 2 2 2" xfId="14435"/>
    <cellStyle name="Normal 11 6 2 2 2 2 2 2" xfId="14436"/>
    <cellStyle name="Normal 11 6 2 2 2 2 2 2 2" xfId="14437"/>
    <cellStyle name="Normal 11 6 2 2 2 2 2 3" xfId="14438"/>
    <cellStyle name="Normal 11 6 2 2 2 2 2 3 2" xfId="14439"/>
    <cellStyle name="Normal 11 6 2 2 2 2 2 4" xfId="14440"/>
    <cellStyle name="Normal 11 6 2 2 2 2 3" xfId="14441"/>
    <cellStyle name="Normal 11 6 2 2 2 2 3 2" xfId="14442"/>
    <cellStyle name="Normal 11 6 2 2 2 2 4" xfId="14443"/>
    <cellStyle name="Normal 11 6 2 2 2 2 4 2" xfId="14444"/>
    <cellStyle name="Normal 11 6 2 2 2 2 5" xfId="14445"/>
    <cellStyle name="Normal 11 6 2 2 2 2 6" xfId="14446"/>
    <cellStyle name="Normal 11 6 2 2 2 3" xfId="14447"/>
    <cellStyle name="Normal 11 6 2 2 2 3 2" xfId="14448"/>
    <cellStyle name="Normal 11 6 2 2 2 3 2 2" xfId="14449"/>
    <cellStyle name="Normal 11 6 2 2 2 3 3" xfId="14450"/>
    <cellStyle name="Normal 11 6 2 2 2 3 3 2" xfId="14451"/>
    <cellStyle name="Normal 11 6 2 2 2 3 4" xfId="14452"/>
    <cellStyle name="Normal 11 6 2 2 2 4" xfId="14453"/>
    <cellStyle name="Normal 11 6 2 2 2 4 2" xfId="14454"/>
    <cellStyle name="Normal 11 6 2 2 2 4 2 2" xfId="14455"/>
    <cellStyle name="Normal 11 6 2 2 2 4 3" xfId="14456"/>
    <cellStyle name="Normal 11 6 2 2 2 5" xfId="14457"/>
    <cellStyle name="Normal 11 6 2 2 2 5 2" xfId="14458"/>
    <cellStyle name="Normal 11 6 2 2 2 6" xfId="14459"/>
    <cellStyle name="Normal 11 6 2 2 2 7" xfId="14460"/>
    <cellStyle name="Normal 11 6 2 2 2 8" xfId="14461"/>
    <cellStyle name="Normal 11 6 2 2 2 9" xfId="14462"/>
    <cellStyle name="Normal 11 6 2 2 3" xfId="14463"/>
    <cellStyle name="Normal 11 6 2 2 3 2" xfId="14464"/>
    <cellStyle name="Normal 11 6 2 2 3 2 2" xfId="14465"/>
    <cellStyle name="Normal 11 6 2 2 3 2 2 2" xfId="14466"/>
    <cellStyle name="Normal 11 6 2 2 3 2 3" xfId="14467"/>
    <cellStyle name="Normal 11 6 2 2 3 2 3 2" xfId="14468"/>
    <cellStyle name="Normal 11 6 2 2 3 2 4" xfId="14469"/>
    <cellStyle name="Normal 11 6 2 2 3 3" xfId="14470"/>
    <cellStyle name="Normal 11 6 2 2 3 3 2" xfId="14471"/>
    <cellStyle name="Normal 11 6 2 2 3 4" xfId="14472"/>
    <cellStyle name="Normal 11 6 2 2 3 4 2" xfId="14473"/>
    <cellStyle name="Normal 11 6 2 2 3 5" xfId="14474"/>
    <cellStyle name="Normal 11 6 2 2 3 6" xfId="14475"/>
    <cellStyle name="Normal 11 6 2 2 4" xfId="14476"/>
    <cellStyle name="Normal 11 6 2 2 4 2" xfId="14477"/>
    <cellStyle name="Normal 11 6 2 2 4 2 2" xfId="14478"/>
    <cellStyle name="Normal 11 6 2 2 4 3" xfId="14479"/>
    <cellStyle name="Normal 11 6 2 2 4 3 2" xfId="14480"/>
    <cellStyle name="Normal 11 6 2 2 4 4" xfId="14481"/>
    <cellStyle name="Normal 11 6 2 2 5" xfId="14482"/>
    <cellStyle name="Normal 11 6 2 2 5 2" xfId="14483"/>
    <cellStyle name="Normal 11 6 2 2 5 2 2" xfId="14484"/>
    <cellStyle name="Normal 11 6 2 2 5 3" xfId="14485"/>
    <cellStyle name="Normal 11 6 2 2 6" xfId="14486"/>
    <cellStyle name="Normal 11 6 2 2 6 2" xfId="14487"/>
    <cellStyle name="Normal 11 6 2 2 7" xfId="14488"/>
    <cellStyle name="Normal 11 6 2 2 8" xfId="14489"/>
    <cellStyle name="Normal 11 6 2 2 9" xfId="14490"/>
    <cellStyle name="Normal 11 6 2 3" xfId="14491"/>
    <cellStyle name="Normal 11 6 2 3 10" xfId="14492"/>
    <cellStyle name="Normal 11 6 2 3 2" xfId="14493"/>
    <cellStyle name="Normal 11 6 2 3 2 2" xfId="14494"/>
    <cellStyle name="Normal 11 6 2 3 2 2 2" xfId="14495"/>
    <cellStyle name="Normal 11 6 2 3 2 2 2 2" xfId="14496"/>
    <cellStyle name="Normal 11 6 2 3 2 2 2 2 2" xfId="14497"/>
    <cellStyle name="Normal 11 6 2 3 2 2 2 3" xfId="14498"/>
    <cellStyle name="Normal 11 6 2 3 2 2 2 3 2" xfId="14499"/>
    <cellStyle name="Normal 11 6 2 3 2 2 2 4" xfId="14500"/>
    <cellStyle name="Normal 11 6 2 3 2 2 3" xfId="14501"/>
    <cellStyle name="Normal 11 6 2 3 2 2 3 2" xfId="14502"/>
    <cellStyle name="Normal 11 6 2 3 2 2 4" xfId="14503"/>
    <cellStyle name="Normal 11 6 2 3 2 2 4 2" xfId="14504"/>
    <cellStyle name="Normal 11 6 2 3 2 2 5" xfId="14505"/>
    <cellStyle name="Normal 11 6 2 3 2 2 6" xfId="14506"/>
    <cellStyle name="Normal 11 6 2 3 2 3" xfId="14507"/>
    <cellStyle name="Normal 11 6 2 3 2 3 2" xfId="14508"/>
    <cellStyle name="Normal 11 6 2 3 2 3 2 2" xfId="14509"/>
    <cellStyle name="Normal 11 6 2 3 2 3 3" xfId="14510"/>
    <cellStyle name="Normal 11 6 2 3 2 3 3 2" xfId="14511"/>
    <cellStyle name="Normal 11 6 2 3 2 3 4" xfId="14512"/>
    <cellStyle name="Normal 11 6 2 3 2 4" xfId="14513"/>
    <cellStyle name="Normal 11 6 2 3 2 4 2" xfId="14514"/>
    <cellStyle name="Normal 11 6 2 3 2 4 2 2" xfId="14515"/>
    <cellStyle name="Normal 11 6 2 3 2 4 3" xfId="14516"/>
    <cellStyle name="Normal 11 6 2 3 2 5" xfId="14517"/>
    <cellStyle name="Normal 11 6 2 3 2 5 2" xfId="14518"/>
    <cellStyle name="Normal 11 6 2 3 2 6" xfId="14519"/>
    <cellStyle name="Normal 11 6 2 3 2 7" xfId="14520"/>
    <cellStyle name="Normal 11 6 2 3 2 8" xfId="14521"/>
    <cellStyle name="Normal 11 6 2 3 2 9" xfId="14522"/>
    <cellStyle name="Normal 11 6 2 3 3" xfId="14523"/>
    <cellStyle name="Normal 11 6 2 3 3 2" xfId="14524"/>
    <cellStyle name="Normal 11 6 2 3 3 2 2" xfId="14525"/>
    <cellStyle name="Normal 11 6 2 3 3 2 2 2" xfId="14526"/>
    <cellStyle name="Normal 11 6 2 3 3 2 3" xfId="14527"/>
    <cellStyle name="Normal 11 6 2 3 3 2 3 2" xfId="14528"/>
    <cellStyle name="Normal 11 6 2 3 3 2 4" xfId="14529"/>
    <cellStyle name="Normal 11 6 2 3 3 3" xfId="14530"/>
    <cellStyle name="Normal 11 6 2 3 3 3 2" xfId="14531"/>
    <cellStyle name="Normal 11 6 2 3 3 4" xfId="14532"/>
    <cellStyle name="Normal 11 6 2 3 3 4 2" xfId="14533"/>
    <cellStyle name="Normal 11 6 2 3 3 5" xfId="14534"/>
    <cellStyle name="Normal 11 6 2 3 3 6" xfId="14535"/>
    <cellStyle name="Normal 11 6 2 3 4" xfId="14536"/>
    <cellStyle name="Normal 11 6 2 3 4 2" xfId="14537"/>
    <cellStyle name="Normal 11 6 2 3 4 2 2" xfId="14538"/>
    <cellStyle name="Normal 11 6 2 3 4 3" xfId="14539"/>
    <cellStyle name="Normal 11 6 2 3 4 3 2" xfId="14540"/>
    <cellStyle name="Normal 11 6 2 3 4 4" xfId="14541"/>
    <cellStyle name="Normal 11 6 2 3 5" xfId="14542"/>
    <cellStyle name="Normal 11 6 2 3 5 2" xfId="14543"/>
    <cellStyle name="Normal 11 6 2 3 5 2 2" xfId="14544"/>
    <cellStyle name="Normal 11 6 2 3 5 3" xfId="14545"/>
    <cellStyle name="Normal 11 6 2 3 6" xfId="14546"/>
    <cellStyle name="Normal 11 6 2 3 6 2" xfId="14547"/>
    <cellStyle name="Normal 11 6 2 3 7" xfId="14548"/>
    <cellStyle name="Normal 11 6 2 3 8" xfId="14549"/>
    <cellStyle name="Normal 11 6 2 3 9" xfId="14550"/>
    <cellStyle name="Normal 11 6 2 4" xfId="14551"/>
    <cellStyle name="Normal 11 6 2 4 2" xfId="14552"/>
    <cellStyle name="Normal 11 6 2 4 2 2" xfId="14553"/>
    <cellStyle name="Normal 11 6 2 4 2 2 2" xfId="14554"/>
    <cellStyle name="Normal 11 6 2 4 2 2 2 2" xfId="14555"/>
    <cellStyle name="Normal 11 6 2 4 2 2 3" xfId="14556"/>
    <cellStyle name="Normal 11 6 2 4 2 2 3 2" xfId="14557"/>
    <cellStyle name="Normal 11 6 2 4 2 2 4" xfId="14558"/>
    <cellStyle name="Normal 11 6 2 4 2 3" xfId="14559"/>
    <cellStyle name="Normal 11 6 2 4 2 3 2" xfId="14560"/>
    <cellStyle name="Normal 11 6 2 4 2 4" xfId="14561"/>
    <cellStyle name="Normal 11 6 2 4 2 4 2" xfId="14562"/>
    <cellStyle name="Normal 11 6 2 4 2 5" xfId="14563"/>
    <cellStyle name="Normal 11 6 2 4 2 6" xfId="14564"/>
    <cellStyle name="Normal 11 6 2 4 3" xfId="14565"/>
    <cellStyle name="Normal 11 6 2 4 3 2" xfId="14566"/>
    <cellStyle name="Normal 11 6 2 4 3 2 2" xfId="14567"/>
    <cellStyle name="Normal 11 6 2 4 3 3" xfId="14568"/>
    <cellStyle name="Normal 11 6 2 4 3 3 2" xfId="14569"/>
    <cellStyle name="Normal 11 6 2 4 3 4" xfId="14570"/>
    <cellStyle name="Normal 11 6 2 4 4" xfId="14571"/>
    <cellStyle name="Normal 11 6 2 4 4 2" xfId="14572"/>
    <cellStyle name="Normal 11 6 2 4 4 2 2" xfId="14573"/>
    <cellStyle name="Normal 11 6 2 4 4 3" xfId="14574"/>
    <cellStyle name="Normal 11 6 2 4 5" xfId="14575"/>
    <cellStyle name="Normal 11 6 2 4 5 2" xfId="14576"/>
    <cellStyle name="Normal 11 6 2 4 6" xfId="14577"/>
    <cellStyle name="Normal 11 6 2 4 7" xfId="14578"/>
    <cellStyle name="Normal 11 6 2 4 8" xfId="14579"/>
    <cellStyle name="Normal 11 6 2 4 9" xfId="14580"/>
    <cellStyle name="Normal 11 6 2 5" xfId="14581"/>
    <cellStyle name="Normal 11 6 2 5 2" xfId="14582"/>
    <cellStyle name="Normal 11 6 2 5 2 2" xfId="14583"/>
    <cellStyle name="Normal 11 6 2 5 2 2 2" xfId="14584"/>
    <cellStyle name="Normal 11 6 2 5 2 3" xfId="14585"/>
    <cellStyle name="Normal 11 6 2 5 2 3 2" xfId="14586"/>
    <cellStyle name="Normal 11 6 2 5 2 4" xfId="14587"/>
    <cellStyle name="Normal 11 6 2 5 3" xfId="14588"/>
    <cellStyle name="Normal 11 6 2 5 3 2" xfId="14589"/>
    <cellStyle name="Normal 11 6 2 5 4" xfId="14590"/>
    <cellStyle name="Normal 11 6 2 5 4 2" xfId="14591"/>
    <cellStyle name="Normal 11 6 2 5 5" xfId="14592"/>
    <cellStyle name="Normal 11 6 2 5 6" xfId="14593"/>
    <cellStyle name="Normal 11 6 2 6" xfId="14594"/>
    <cellStyle name="Normal 11 6 2 6 2" xfId="14595"/>
    <cellStyle name="Normal 11 6 2 6 2 2" xfId="14596"/>
    <cellStyle name="Normal 11 6 2 6 3" xfId="14597"/>
    <cellStyle name="Normal 11 6 2 6 3 2" xfId="14598"/>
    <cellStyle name="Normal 11 6 2 6 4" xfId="14599"/>
    <cellStyle name="Normal 11 6 2 7" xfId="14600"/>
    <cellStyle name="Normal 11 6 2 7 2" xfId="14601"/>
    <cellStyle name="Normal 11 6 2 7 2 2" xfId="14602"/>
    <cellStyle name="Normal 11 6 2 7 3" xfId="14603"/>
    <cellStyle name="Normal 11 6 2 8" xfId="14604"/>
    <cellStyle name="Normal 11 6 2 8 2" xfId="14605"/>
    <cellStyle name="Normal 11 6 2 9" xfId="14606"/>
    <cellStyle name="Normal 11 6 3" xfId="14607"/>
    <cellStyle name="Normal 11 6 3 10" xfId="14608"/>
    <cellStyle name="Normal 11 6 3 11" xfId="14609"/>
    <cellStyle name="Normal 11 6 3 12" xfId="14610"/>
    <cellStyle name="Normal 11 6 3 2" xfId="14611"/>
    <cellStyle name="Normal 11 6 3 2 10" xfId="14612"/>
    <cellStyle name="Normal 11 6 3 2 2" xfId="14613"/>
    <cellStyle name="Normal 11 6 3 2 2 2" xfId="14614"/>
    <cellStyle name="Normal 11 6 3 2 2 2 2" xfId="14615"/>
    <cellStyle name="Normal 11 6 3 2 2 2 2 2" xfId="14616"/>
    <cellStyle name="Normal 11 6 3 2 2 2 2 2 2" xfId="14617"/>
    <cellStyle name="Normal 11 6 3 2 2 2 2 3" xfId="14618"/>
    <cellStyle name="Normal 11 6 3 2 2 2 2 3 2" xfId="14619"/>
    <cellStyle name="Normal 11 6 3 2 2 2 2 4" xfId="14620"/>
    <cellStyle name="Normal 11 6 3 2 2 2 3" xfId="14621"/>
    <cellStyle name="Normal 11 6 3 2 2 2 3 2" xfId="14622"/>
    <cellStyle name="Normal 11 6 3 2 2 2 4" xfId="14623"/>
    <cellStyle name="Normal 11 6 3 2 2 2 4 2" xfId="14624"/>
    <cellStyle name="Normal 11 6 3 2 2 2 5" xfId="14625"/>
    <cellStyle name="Normal 11 6 3 2 2 2 6" xfId="14626"/>
    <cellStyle name="Normal 11 6 3 2 2 3" xfId="14627"/>
    <cellStyle name="Normal 11 6 3 2 2 3 2" xfId="14628"/>
    <cellStyle name="Normal 11 6 3 2 2 3 2 2" xfId="14629"/>
    <cellStyle name="Normal 11 6 3 2 2 3 3" xfId="14630"/>
    <cellStyle name="Normal 11 6 3 2 2 3 3 2" xfId="14631"/>
    <cellStyle name="Normal 11 6 3 2 2 3 4" xfId="14632"/>
    <cellStyle name="Normal 11 6 3 2 2 4" xfId="14633"/>
    <cellStyle name="Normal 11 6 3 2 2 4 2" xfId="14634"/>
    <cellStyle name="Normal 11 6 3 2 2 4 2 2" xfId="14635"/>
    <cellStyle name="Normal 11 6 3 2 2 4 3" xfId="14636"/>
    <cellStyle name="Normal 11 6 3 2 2 5" xfId="14637"/>
    <cellStyle name="Normal 11 6 3 2 2 5 2" xfId="14638"/>
    <cellStyle name="Normal 11 6 3 2 2 6" xfId="14639"/>
    <cellStyle name="Normal 11 6 3 2 2 7" xfId="14640"/>
    <cellStyle name="Normal 11 6 3 2 2 8" xfId="14641"/>
    <cellStyle name="Normal 11 6 3 2 2 9" xfId="14642"/>
    <cellStyle name="Normal 11 6 3 2 3" xfId="14643"/>
    <cellStyle name="Normal 11 6 3 2 3 2" xfId="14644"/>
    <cellStyle name="Normal 11 6 3 2 3 2 2" xfId="14645"/>
    <cellStyle name="Normal 11 6 3 2 3 2 2 2" xfId="14646"/>
    <cellStyle name="Normal 11 6 3 2 3 2 3" xfId="14647"/>
    <cellStyle name="Normal 11 6 3 2 3 2 3 2" xfId="14648"/>
    <cellStyle name="Normal 11 6 3 2 3 2 4" xfId="14649"/>
    <cellStyle name="Normal 11 6 3 2 3 3" xfId="14650"/>
    <cellStyle name="Normal 11 6 3 2 3 3 2" xfId="14651"/>
    <cellStyle name="Normal 11 6 3 2 3 4" xfId="14652"/>
    <cellStyle name="Normal 11 6 3 2 3 4 2" xfId="14653"/>
    <cellStyle name="Normal 11 6 3 2 3 5" xfId="14654"/>
    <cellStyle name="Normal 11 6 3 2 3 6" xfId="14655"/>
    <cellStyle name="Normal 11 6 3 2 4" xfId="14656"/>
    <cellStyle name="Normal 11 6 3 2 4 2" xfId="14657"/>
    <cellStyle name="Normal 11 6 3 2 4 2 2" xfId="14658"/>
    <cellStyle name="Normal 11 6 3 2 4 3" xfId="14659"/>
    <cellStyle name="Normal 11 6 3 2 4 3 2" xfId="14660"/>
    <cellStyle name="Normal 11 6 3 2 4 4" xfId="14661"/>
    <cellStyle name="Normal 11 6 3 2 5" xfId="14662"/>
    <cellStyle name="Normal 11 6 3 2 5 2" xfId="14663"/>
    <cellStyle name="Normal 11 6 3 2 5 2 2" xfId="14664"/>
    <cellStyle name="Normal 11 6 3 2 5 3" xfId="14665"/>
    <cellStyle name="Normal 11 6 3 2 6" xfId="14666"/>
    <cellStyle name="Normal 11 6 3 2 6 2" xfId="14667"/>
    <cellStyle name="Normal 11 6 3 2 7" xfId="14668"/>
    <cellStyle name="Normal 11 6 3 2 8" xfId="14669"/>
    <cellStyle name="Normal 11 6 3 2 9" xfId="14670"/>
    <cellStyle name="Normal 11 6 3 3" xfId="14671"/>
    <cellStyle name="Normal 11 6 3 3 10" xfId="14672"/>
    <cellStyle name="Normal 11 6 3 3 2" xfId="14673"/>
    <cellStyle name="Normal 11 6 3 3 2 2" xfId="14674"/>
    <cellStyle name="Normal 11 6 3 3 2 2 2" xfId="14675"/>
    <cellStyle name="Normal 11 6 3 3 2 2 2 2" xfId="14676"/>
    <cellStyle name="Normal 11 6 3 3 2 2 2 2 2" xfId="14677"/>
    <cellStyle name="Normal 11 6 3 3 2 2 2 3" xfId="14678"/>
    <cellStyle name="Normal 11 6 3 3 2 2 2 3 2" xfId="14679"/>
    <cellStyle name="Normal 11 6 3 3 2 2 2 4" xfId="14680"/>
    <cellStyle name="Normal 11 6 3 3 2 2 3" xfId="14681"/>
    <cellStyle name="Normal 11 6 3 3 2 2 3 2" xfId="14682"/>
    <cellStyle name="Normal 11 6 3 3 2 2 4" xfId="14683"/>
    <cellStyle name="Normal 11 6 3 3 2 2 4 2" xfId="14684"/>
    <cellStyle name="Normal 11 6 3 3 2 2 5" xfId="14685"/>
    <cellStyle name="Normal 11 6 3 3 2 2 6" xfId="14686"/>
    <cellStyle name="Normal 11 6 3 3 2 3" xfId="14687"/>
    <cellStyle name="Normal 11 6 3 3 2 3 2" xfId="14688"/>
    <cellStyle name="Normal 11 6 3 3 2 3 2 2" xfId="14689"/>
    <cellStyle name="Normal 11 6 3 3 2 3 3" xfId="14690"/>
    <cellStyle name="Normal 11 6 3 3 2 3 3 2" xfId="14691"/>
    <cellStyle name="Normal 11 6 3 3 2 3 4" xfId="14692"/>
    <cellStyle name="Normal 11 6 3 3 2 4" xfId="14693"/>
    <cellStyle name="Normal 11 6 3 3 2 4 2" xfId="14694"/>
    <cellStyle name="Normal 11 6 3 3 2 4 2 2" xfId="14695"/>
    <cellStyle name="Normal 11 6 3 3 2 4 3" xfId="14696"/>
    <cellStyle name="Normal 11 6 3 3 2 5" xfId="14697"/>
    <cellStyle name="Normal 11 6 3 3 2 5 2" xfId="14698"/>
    <cellStyle name="Normal 11 6 3 3 2 6" xfId="14699"/>
    <cellStyle name="Normal 11 6 3 3 2 7" xfId="14700"/>
    <cellStyle name="Normal 11 6 3 3 2 8" xfId="14701"/>
    <cellStyle name="Normal 11 6 3 3 2 9" xfId="14702"/>
    <cellStyle name="Normal 11 6 3 3 3" xfId="14703"/>
    <cellStyle name="Normal 11 6 3 3 3 2" xfId="14704"/>
    <cellStyle name="Normal 11 6 3 3 3 2 2" xfId="14705"/>
    <cellStyle name="Normal 11 6 3 3 3 2 2 2" xfId="14706"/>
    <cellStyle name="Normal 11 6 3 3 3 2 3" xfId="14707"/>
    <cellStyle name="Normal 11 6 3 3 3 2 3 2" xfId="14708"/>
    <cellStyle name="Normal 11 6 3 3 3 2 4" xfId="14709"/>
    <cellStyle name="Normal 11 6 3 3 3 3" xfId="14710"/>
    <cellStyle name="Normal 11 6 3 3 3 3 2" xfId="14711"/>
    <cellStyle name="Normal 11 6 3 3 3 4" xfId="14712"/>
    <cellStyle name="Normal 11 6 3 3 3 4 2" xfId="14713"/>
    <cellStyle name="Normal 11 6 3 3 3 5" xfId="14714"/>
    <cellStyle name="Normal 11 6 3 3 3 6" xfId="14715"/>
    <cellStyle name="Normal 11 6 3 3 4" xfId="14716"/>
    <cellStyle name="Normal 11 6 3 3 4 2" xfId="14717"/>
    <cellStyle name="Normal 11 6 3 3 4 2 2" xfId="14718"/>
    <cellStyle name="Normal 11 6 3 3 4 3" xfId="14719"/>
    <cellStyle name="Normal 11 6 3 3 4 3 2" xfId="14720"/>
    <cellStyle name="Normal 11 6 3 3 4 4" xfId="14721"/>
    <cellStyle name="Normal 11 6 3 3 5" xfId="14722"/>
    <cellStyle name="Normal 11 6 3 3 5 2" xfId="14723"/>
    <cellStyle name="Normal 11 6 3 3 5 2 2" xfId="14724"/>
    <cellStyle name="Normal 11 6 3 3 5 3" xfId="14725"/>
    <cellStyle name="Normal 11 6 3 3 6" xfId="14726"/>
    <cellStyle name="Normal 11 6 3 3 6 2" xfId="14727"/>
    <cellStyle name="Normal 11 6 3 3 7" xfId="14728"/>
    <cellStyle name="Normal 11 6 3 3 8" xfId="14729"/>
    <cellStyle name="Normal 11 6 3 3 9" xfId="14730"/>
    <cellStyle name="Normal 11 6 3 4" xfId="14731"/>
    <cellStyle name="Normal 11 6 3 4 2" xfId="14732"/>
    <cellStyle name="Normal 11 6 3 4 2 2" xfId="14733"/>
    <cellStyle name="Normal 11 6 3 4 2 2 2" xfId="14734"/>
    <cellStyle name="Normal 11 6 3 4 2 2 2 2" xfId="14735"/>
    <cellStyle name="Normal 11 6 3 4 2 2 3" xfId="14736"/>
    <cellStyle name="Normal 11 6 3 4 2 2 3 2" xfId="14737"/>
    <cellStyle name="Normal 11 6 3 4 2 2 4" xfId="14738"/>
    <cellStyle name="Normal 11 6 3 4 2 3" xfId="14739"/>
    <cellStyle name="Normal 11 6 3 4 2 3 2" xfId="14740"/>
    <cellStyle name="Normal 11 6 3 4 2 4" xfId="14741"/>
    <cellStyle name="Normal 11 6 3 4 2 4 2" xfId="14742"/>
    <cellStyle name="Normal 11 6 3 4 2 5" xfId="14743"/>
    <cellStyle name="Normal 11 6 3 4 2 6" xfId="14744"/>
    <cellStyle name="Normal 11 6 3 4 3" xfId="14745"/>
    <cellStyle name="Normal 11 6 3 4 3 2" xfId="14746"/>
    <cellStyle name="Normal 11 6 3 4 3 2 2" xfId="14747"/>
    <cellStyle name="Normal 11 6 3 4 3 3" xfId="14748"/>
    <cellStyle name="Normal 11 6 3 4 3 3 2" xfId="14749"/>
    <cellStyle name="Normal 11 6 3 4 3 4" xfId="14750"/>
    <cellStyle name="Normal 11 6 3 4 4" xfId="14751"/>
    <cellStyle name="Normal 11 6 3 4 4 2" xfId="14752"/>
    <cellStyle name="Normal 11 6 3 4 4 2 2" xfId="14753"/>
    <cellStyle name="Normal 11 6 3 4 4 3" xfId="14754"/>
    <cellStyle name="Normal 11 6 3 4 5" xfId="14755"/>
    <cellStyle name="Normal 11 6 3 4 5 2" xfId="14756"/>
    <cellStyle name="Normal 11 6 3 4 6" xfId="14757"/>
    <cellStyle name="Normal 11 6 3 4 7" xfId="14758"/>
    <cellStyle name="Normal 11 6 3 4 8" xfId="14759"/>
    <cellStyle name="Normal 11 6 3 4 9" xfId="14760"/>
    <cellStyle name="Normal 11 6 3 5" xfId="14761"/>
    <cellStyle name="Normal 11 6 3 5 2" xfId="14762"/>
    <cellStyle name="Normal 11 6 3 5 2 2" xfId="14763"/>
    <cellStyle name="Normal 11 6 3 5 2 2 2" xfId="14764"/>
    <cellStyle name="Normal 11 6 3 5 2 3" xfId="14765"/>
    <cellStyle name="Normal 11 6 3 5 2 3 2" xfId="14766"/>
    <cellStyle name="Normal 11 6 3 5 2 4" xfId="14767"/>
    <cellStyle name="Normal 11 6 3 5 3" xfId="14768"/>
    <cellStyle name="Normal 11 6 3 5 3 2" xfId="14769"/>
    <cellStyle name="Normal 11 6 3 5 4" xfId="14770"/>
    <cellStyle name="Normal 11 6 3 5 4 2" xfId="14771"/>
    <cellStyle name="Normal 11 6 3 5 5" xfId="14772"/>
    <cellStyle name="Normal 11 6 3 5 6" xfId="14773"/>
    <cellStyle name="Normal 11 6 3 6" xfId="14774"/>
    <cellStyle name="Normal 11 6 3 6 2" xfId="14775"/>
    <cellStyle name="Normal 11 6 3 6 2 2" xfId="14776"/>
    <cellStyle name="Normal 11 6 3 6 3" xfId="14777"/>
    <cellStyle name="Normal 11 6 3 6 3 2" xfId="14778"/>
    <cellStyle name="Normal 11 6 3 6 4" xfId="14779"/>
    <cellStyle name="Normal 11 6 3 7" xfId="14780"/>
    <cellStyle name="Normal 11 6 3 7 2" xfId="14781"/>
    <cellStyle name="Normal 11 6 3 7 2 2" xfId="14782"/>
    <cellStyle name="Normal 11 6 3 7 3" xfId="14783"/>
    <cellStyle name="Normal 11 6 3 8" xfId="14784"/>
    <cellStyle name="Normal 11 6 3 8 2" xfId="14785"/>
    <cellStyle name="Normal 11 6 3 9" xfId="14786"/>
    <cellStyle name="Normal 11 6 4" xfId="14787"/>
    <cellStyle name="Normal 11 6 4 10" xfId="14788"/>
    <cellStyle name="Normal 11 6 4 2" xfId="14789"/>
    <cellStyle name="Normal 11 6 4 2 2" xfId="14790"/>
    <cellStyle name="Normal 11 6 4 2 2 2" xfId="14791"/>
    <cellStyle name="Normal 11 6 4 2 2 2 2" xfId="14792"/>
    <cellStyle name="Normal 11 6 4 2 2 2 2 2" xfId="14793"/>
    <cellStyle name="Normal 11 6 4 2 2 2 3" xfId="14794"/>
    <cellStyle name="Normal 11 6 4 2 2 2 3 2" xfId="14795"/>
    <cellStyle name="Normal 11 6 4 2 2 2 4" xfId="14796"/>
    <cellStyle name="Normal 11 6 4 2 2 3" xfId="14797"/>
    <cellStyle name="Normal 11 6 4 2 2 3 2" xfId="14798"/>
    <cellStyle name="Normal 11 6 4 2 2 4" xfId="14799"/>
    <cellStyle name="Normal 11 6 4 2 2 4 2" xfId="14800"/>
    <cellStyle name="Normal 11 6 4 2 2 5" xfId="14801"/>
    <cellStyle name="Normal 11 6 4 2 2 6" xfId="14802"/>
    <cellStyle name="Normal 11 6 4 2 3" xfId="14803"/>
    <cellStyle name="Normal 11 6 4 2 3 2" xfId="14804"/>
    <cellStyle name="Normal 11 6 4 2 3 2 2" xfId="14805"/>
    <cellStyle name="Normal 11 6 4 2 3 3" xfId="14806"/>
    <cellStyle name="Normal 11 6 4 2 3 3 2" xfId="14807"/>
    <cellStyle name="Normal 11 6 4 2 3 4" xfId="14808"/>
    <cellStyle name="Normal 11 6 4 2 4" xfId="14809"/>
    <cellStyle name="Normal 11 6 4 2 4 2" xfId="14810"/>
    <cellStyle name="Normal 11 6 4 2 4 2 2" xfId="14811"/>
    <cellStyle name="Normal 11 6 4 2 4 3" xfId="14812"/>
    <cellStyle name="Normal 11 6 4 2 5" xfId="14813"/>
    <cellStyle name="Normal 11 6 4 2 5 2" xfId="14814"/>
    <cellStyle name="Normal 11 6 4 2 6" xfId="14815"/>
    <cellStyle name="Normal 11 6 4 2 7" xfId="14816"/>
    <cellStyle name="Normal 11 6 4 2 8" xfId="14817"/>
    <cellStyle name="Normal 11 6 4 2 9" xfId="14818"/>
    <cellStyle name="Normal 11 6 4 3" xfId="14819"/>
    <cellStyle name="Normal 11 6 4 3 2" xfId="14820"/>
    <cellStyle name="Normal 11 6 4 3 2 2" xfId="14821"/>
    <cellStyle name="Normal 11 6 4 3 2 2 2" xfId="14822"/>
    <cellStyle name="Normal 11 6 4 3 2 3" xfId="14823"/>
    <cellStyle name="Normal 11 6 4 3 2 3 2" xfId="14824"/>
    <cellStyle name="Normal 11 6 4 3 2 4" xfId="14825"/>
    <cellStyle name="Normal 11 6 4 3 3" xfId="14826"/>
    <cellStyle name="Normal 11 6 4 3 3 2" xfId="14827"/>
    <cellStyle name="Normal 11 6 4 3 4" xfId="14828"/>
    <cellStyle name="Normal 11 6 4 3 4 2" xfId="14829"/>
    <cellStyle name="Normal 11 6 4 3 5" xfId="14830"/>
    <cellStyle name="Normal 11 6 4 3 6" xfId="14831"/>
    <cellStyle name="Normal 11 6 4 4" xfId="14832"/>
    <cellStyle name="Normal 11 6 4 4 2" xfId="14833"/>
    <cellStyle name="Normal 11 6 4 4 2 2" xfId="14834"/>
    <cellStyle name="Normal 11 6 4 4 3" xfId="14835"/>
    <cellStyle name="Normal 11 6 4 4 3 2" xfId="14836"/>
    <cellStyle name="Normal 11 6 4 4 4" xfId="14837"/>
    <cellStyle name="Normal 11 6 4 5" xfId="14838"/>
    <cellStyle name="Normal 11 6 4 5 2" xfId="14839"/>
    <cellStyle name="Normal 11 6 4 5 2 2" xfId="14840"/>
    <cellStyle name="Normal 11 6 4 5 3" xfId="14841"/>
    <cellStyle name="Normal 11 6 4 6" xfId="14842"/>
    <cellStyle name="Normal 11 6 4 6 2" xfId="14843"/>
    <cellStyle name="Normal 11 6 4 7" xfId="14844"/>
    <cellStyle name="Normal 11 6 4 8" xfId="14845"/>
    <cellStyle name="Normal 11 6 4 9" xfId="14846"/>
    <cellStyle name="Normal 11 6 5" xfId="14847"/>
    <cellStyle name="Normal 11 6 5 10" xfId="14848"/>
    <cellStyle name="Normal 11 6 5 2" xfId="14849"/>
    <cellStyle name="Normal 11 6 5 2 2" xfId="14850"/>
    <cellStyle name="Normal 11 6 5 2 2 2" xfId="14851"/>
    <cellStyle name="Normal 11 6 5 2 2 2 2" xfId="14852"/>
    <cellStyle name="Normal 11 6 5 2 2 2 2 2" xfId="14853"/>
    <cellStyle name="Normal 11 6 5 2 2 2 3" xfId="14854"/>
    <cellStyle name="Normal 11 6 5 2 2 2 3 2" xfId="14855"/>
    <cellStyle name="Normal 11 6 5 2 2 2 4" xfId="14856"/>
    <cellStyle name="Normal 11 6 5 2 2 3" xfId="14857"/>
    <cellStyle name="Normal 11 6 5 2 2 3 2" xfId="14858"/>
    <cellStyle name="Normal 11 6 5 2 2 4" xfId="14859"/>
    <cellStyle name="Normal 11 6 5 2 2 4 2" xfId="14860"/>
    <cellStyle name="Normal 11 6 5 2 2 5" xfId="14861"/>
    <cellStyle name="Normal 11 6 5 2 2 6" xfId="14862"/>
    <cellStyle name="Normal 11 6 5 2 3" xfId="14863"/>
    <cellStyle name="Normal 11 6 5 2 3 2" xfId="14864"/>
    <cellStyle name="Normal 11 6 5 2 3 2 2" xfId="14865"/>
    <cellStyle name="Normal 11 6 5 2 3 3" xfId="14866"/>
    <cellStyle name="Normal 11 6 5 2 3 3 2" xfId="14867"/>
    <cellStyle name="Normal 11 6 5 2 3 4" xfId="14868"/>
    <cellStyle name="Normal 11 6 5 2 4" xfId="14869"/>
    <cellStyle name="Normal 11 6 5 2 4 2" xfId="14870"/>
    <cellStyle name="Normal 11 6 5 2 4 2 2" xfId="14871"/>
    <cellStyle name="Normal 11 6 5 2 4 3" xfId="14872"/>
    <cellStyle name="Normal 11 6 5 2 5" xfId="14873"/>
    <cellStyle name="Normal 11 6 5 2 5 2" xfId="14874"/>
    <cellStyle name="Normal 11 6 5 2 6" xfId="14875"/>
    <cellStyle name="Normal 11 6 5 2 7" xfId="14876"/>
    <cellStyle name="Normal 11 6 5 2 8" xfId="14877"/>
    <cellStyle name="Normal 11 6 5 2 9" xfId="14878"/>
    <cellStyle name="Normal 11 6 5 3" xfId="14879"/>
    <cellStyle name="Normal 11 6 5 3 2" xfId="14880"/>
    <cellStyle name="Normal 11 6 5 3 2 2" xfId="14881"/>
    <cellStyle name="Normal 11 6 5 3 2 2 2" xfId="14882"/>
    <cellStyle name="Normal 11 6 5 3 2 3" xfId="14883"/>
    <cellStyle name="Normal 11 6 5 3 2 3 2" xfId="14884"/>
    <cellStyle name="Normal 11 6 5 3 2 4" xfId="14885"/>
    <cellStyle name="Normal 11 6 5 3 3" xfId="14886"/>
    <cellStyle name="Normal 11 6 5 3 3 2" xfId="14887"/>
    <cellStyle name="Normal 11 6 5 3 4" xfId="14888"/>
    <cellStyle name="Normal 11 6 5 3 4 2" xfId="14889"/>
    <cellStyle name="Normal 11 6 5 3 5" xfId="14890"/>
    <cellStyle name="Normal 11 6 5 3 6" xfId="14891"/>
    <cellStyle name="Normal 11 6 5 4" xfId="14892"/>
    <cellStyle name="Normal 11 6 5 4 2" xfId="14893"/>
    <cellStyle name="Normal 11 6 5 4 2 2" xfId="14894"/>
    <cellStyle name="Normal 11 6 5 4 3" xfId="14895"/>
    <cellStyle name="Normal 11 6 5 4 3 2" xfId="14896"/>
    <cellStyle name="Normal 11 6 5 4 4" xfId="14897"/>
    <cellStyle name="Normal 11 6 5 5" xfId="14898"/>
    <cellStyle name="Normal 11 6 5 5 2" xfId="14899"/>
    <cellStyle name="Normal 11 6 5 5 2 2" xfId="14900"/>
    <cellStyle name="Normal 11 6 5 5 3" xfId="14901"/>
    <cellStyle name="Normal 11 6 5 6" xfId="14902"/>
    <cellStyle name="Normal 11 6 5 6 2" xfId="14903"/>
    <cellStyle name="Normal 11 6 5 7" xfId="14904"/>
    <cellStyle name="Normal 11 6 5 8" xfId="14905"/>
    <cellStyle name="Normal 11 6 5 9" xfId="14906"/>
    <cellStyle name="Normal 11 6 6" xfId="14907"/>
    <cellStyle name="Normal 11 6 6 2" xfId="14908"/>
    <cellStyle name="Normal 11 6 6 2 2" xfId="14909"/>
    <cellStyle name="Normal 11 6 6 2 2 2" xfId="14910"/>
    <cellStyle name="Normal 11 6 6 2 2 2 2" xfId="14911"/>
    <cellStyle name="Normal 11 6 6 2 2 3" xfId="14912"/>
    <cellStyle name="Normal 11 6 6 2 2 3 2" xfId="14913"/>
    <cellStyle name="Normal 11 6 6 2 2 4" xfId="14914"/>
    <cellStyle name="Normal 11 6 6 2 3" xfId="14915"/>
    <cellStyle name="Normal 11 6 6 2 3 2" xfId="14916"/>
    <cellStyle name="Normal 11 6 6 2 4" xfId="14917"/>
    <cellStyle name="Normal 11 6 6 2 4 2" xfId="14918"/>
    <cellStyle name="Normal 11 6 6 2 5" xfId="14919"/>
    <cellStyle name="Normal 11 6 6 2 6" xfId="14920"/>
    <cellStyle name="Normal 11 6 6 3" xfId="14921"/>
    <cellStyle name="Normal 11 6 6 3 2" xfId="14922"/>
    <cellStyle name="Normal 11 6 6 3 2 2" xfId="14923"/>
    <cellStyle name="Normal 11 6 6 3 3" xfId="14924"/>
    <cellStyle name="Normal 11 6 6 3 3 2" xfId="14925"/>
    <cellStyle name="Normal 11 6 6 3 4" xfId="14926"/>
    <cellStyle name="Normal 11 6 6 4" xfId="14927"/>
    <cellStyle name="Normal 11 6 6 4 2" xfId="14928"/>
    <cellStyle name="Normal 11 6 6 4 2 2" xfId="14929"/>
    <cellStyle name="Normal 11 6 6 4 3" xfId="14930"/>
    <cellStyle name="Normal 11 6 6 5" xfId="14931"/>
    <cellStyle name="Normal 11 6 6 5 2" xfId="14932"/>
    <cellStyle name="Normal 11 6 6 6" xfId="14933"/>
    <cellStyle name="Normal 11 6 6 7" xfId="14934"/>
    <cellStyle name="Normal 11 6 6 8" xfId="14935"/>
    <cellStyle name="Normal 11 6 6 9" xfId="14936"/>
    <cellStyle name="Normal 11 6 7" xfId="14937"/>
    <cellStyle name="Normal 11 6 7 2" xfId="14938"/>
    <cellStyle name="Normal 11 6 7 2 2" xfId="14939"/>
    <cellStyle name="Normal 11 6 7 2 2 2" xfId="14940"/>
    <cellStyle name="Normal 11 6 7 2 3" xfId="14941"/>
    <cellStyle name="Normal 11 6 7 2 3 2" xfId="14942"/>
    <cellStyle name="Normal 11 6 7 2 4" xfId="14943"/>
    <cellStyle name="Normal 11 6 7 3" xfId="14944"/>
    <cellStyle name="Normal 11 6 7 3 2" xfId="14945"/>
    <cellStyle name="Normal 11 6 7 3 2 2" xfId="14946"/>
    <cellStyle name="Normal 11 6 7 3 3" xfId="14947"/>
    <cellStyle name="Normal 11 6 7 4" xfId="14948"/>
    <cellStyle name="Normal 11 6 7 4 2" xfId="14949"/>
    <cellStyle name="Normal 11 6 7 5" xfId="14950"/>
    <cellStyle name="Normal 11 6 7 6" xfId="14951"/>
    <cellStyle name="Normal 11 6 8" xfId="14952"/>
    <cellStyle name="Normal 11 6 8 2" xfId="14953"/>
    <cellStyle name="Normal 11 6 8 3" xfId="14954"/>
    <cellStyle name="Normal 11 6 8 3 2" xfId="14955"/>
    <cellStyle name="Normal 11 6 8 3 2 2" xfId="14956"/>
    <cellStyle name="Normal 11 6 8 3 3" xfId="14957"/>
    <cellStyle name="Normal 11 6 8 3 3 2" xfId="14958"/>
    <cellStyle name="Normal 11 6 8 3 4" xfId="14959"/>
    <cellStyle name="Normal 11 6 9" xfId="14960"/>
    <cellStyle name="Normal 11 6 9 2" xfId="14961"/>
    <cellStyle name="Normal 11 6 9 2 2" xfId="14962"/>
    <cellStyle name="Normal 11 6 9 3" xfId="14963"/>
    <cellStyle name="Normal 11 6 9 3 2" xfId="14964"/>
    <cellStyle name="Normal 11 6 9 4" xfId="14965"/>
    <cellStyle name="Normal 11 7" xfId="14966"/>
    <cellStyle name="Normal 11 7 10" xfId="14967"/>
    <cellStyle name="Normal 11 7 11" xfId="14968"/>
    <cellStyle name="Normal 11 7 12" xfId="14969"/>
    <cellStyle name="Normal 11 7 2" xfId="14970"/>
    <cellStyle name="Normal 11 7 2 10" xfId="14971"/>
    <cellStyle name="Normal 11 7 2 2" xfId="14972"/>
    <cellStyle name="Normal 11 7 2 2 2" xfId="14973"/>
    <cellStyle name="Normal 11 7 2 2 2 2" xfId="14974"/>
    <cellStyle name="Normal 11 7 2 2 2 2 2" xfId="14975"/>
    <cellStyle name="Normal 11 7 2 2 2 2 2 2" xfId="14976"/>
    <cellStyle name="Normal 11 7 2 2 2 2 3" xfId="14977"/>
    <cellStyle name="Normal 11 7 2 2 2 2 3 2" xfId="14978"/>
    <cellStyle name="Normal 11 7 2 2 2 2 4" xfId="14979"/>
    <cellStyle name="Normal 11 7 2 2 2 3" xfId="14980"/>
    <cellStyle name="Normal 11 7 2 2 2 3 2" xfId="14981"/>
    <cellStyle name="Normal 11 7 2 2 2 4" xfId="14982"/>
    <cellStyle name="Normal 11 7 2 2 2 4 2" xfId="14983"/>
    <cellStyle name="Normal 11 7 2 2 2 5" xfId="14984"/>
    <cellStyle name="Normal 11 7 2 2 2 6" xfId="14985"/>
    <cellStyle name="Normal 11 7 2 2 3" xfId="14986"/>
    <cellStyle name="Normal 11 7 2 2 3 2" xfId="14987"/>
    <cellStyle name="Normal 11 7 2 2 3 2 2" xfId="14988"/>
    <cellStyle name="Normal 11 7 2 2 3 3" xfId="14989"/>
    <cellStyle name="Normal 11 7 2 2 3 3 2" xfId="14990"/>
    <cellStyle name="Normal 11 7 2 2 3 4" xfId="14991"/>
    <cellStyle name="Normal 11 7 2 2 4" xfId="14992"/>
    <cellStyle name="Normal 11 7 2 2 4 2" xfId="14993"/>
    <cellStyle name="Normal 11 7 2 2 4 2 2" xfId="14994"/>
    <cellStyle name="Normal 11 7 2 2 4 3" xfId="14995"/>
    <cellStyle name="Normal 11 7 2 2 5" xfId="14996"/>
    <cellStyle name="Normal 11 7 2 2 5 2" xfId="14997"/>
    <cellStyle name="Normal 11 7 2 2 6" xfId="14998"/>
    <cellStyle name="Normal 11 7 2 2 7" xfId="14999"/>
    <cellStyle name="Normal 11 7 2 2 8" xfId="15000"/>
    <cellStyle name="Normal 11 7 2 2 9" xfId="15001"/>
    <cellStyle name="Normal 11 7 2 3" xfId="15002"/>
    <cellStyle name="Normal 11 7 2 3 2" xfId="15003"/>
    <cellStyle name="Normal 11 7 2 3 2 2" xfId="15004"/>
    <cellStyle name="Normal 11 7 2 3 2 2 2" xfId="15005"/>
    <cellStyle name="Normal 11 7 2 3 2 3" xfId="15006"/>
    <cellStyle name="Normal 11 7 2 3 2 3 2" xfId="15007"/>
    <cellStyle name="Normal 11 7 2 3 2 4" xfId="15008"/>
    <cellStyle name="Normal 11 7 2 3 3" xfId="15009"/>
    <cellStyle name="Normal 11 7 2 3 3 2" xfId="15010"/>
    <cellStyle name="Normal 11 7 2 3 4" xfId="15011"/>
    <cellStyle name="Normal 11 7 2 3 4 2" xfId="15012"/>
    <cellStyle name="Normal 11 7 2 3 5" xfId="15013"/>
    <cellStyle name="Normal 11 7 2 3 6" xfId="15014"/>
    <cellStyle name="Normal 11 7 2 4" xfId="15015"/>
    <cellStyle name="Normal 11 7 2 4 2" xfId="15016"/>
    <cellStyle name="Normal 11 7 2 4 2 2" xfId="15017"/>
    <cellStyle name="Normal 11 7 2 4 3" xfId="15018"/>
    <cellStyle name="Normal 11 7 2 4 3 2" xfId="15019"/>
    <cellStyle name="Normal 11 7 2 4 4" xfId="15020"/>
    <cellStyle name="Normal 11 7 2 5" xfId="15021"/>
    <cellStyle name="Normal 11 7 2 5 2" xfId="15022"/>
    <cellStyle name="Normal 11 7 2 5 2 2" xfId="15023"/>
    <cellStyle name="Normal 11 7 2 5 3" xfId="15024"/>
    <cellStyle name="Normal 11 7 2 6" xfId="15025"/>
    <cellStyle name="Normal 11 7 2 6 2" xfId="15026"/>
    <cellStyle name="Normal 11 7 2 7" xfId="15027"/>
    <cellStyle name="Normal 11 7 2 8" xfId="15028"/>
    <cellStyle name="Normal 11 7 2 9" xfId="15029"/>
    <cellStyle name="Normal 11 7 3" xfId="15030"/>
    <cellStyle name="Normal 11 7 3 10" xfId="15031"/>
    <cellStyle name="Normal 11 7 3 2" xfId="15032"/>
    <cellStyle name="Normal 11 7 3 2 2" xfId="15033"/>
    <cellStyle name="Normal 11 7 3 2 2 2" xfId="15034"/>
    <cellStyle name="Normal 11 7 3 2 2 2 2" xfId="15035"/>
    <cellStyle name="Normal 11 7 3 2 2 2 2 2" xfId="15036"/>
    <cellStyle name="Normal 11 7 3 2 2 2 3" xfId="15037"/>
    <cellStyle name="Normal 11 7 3 2 2 2 3 2" xfId="15038"/>
    <cellStyle name="Normal 11 7 3 2 2 2 4" xfId="15039"/>
    <cellStyle name="Normal 11 7 3 2 2 3" xfId="15040"/>
    <cellStyle name="Normal 11 7 3 2 2 3 2" xfId="15041"/>
    <cellStyle name="Normal 11 7 3 2 2 4" xfId="15042"/>
    <cellStyle name="Normal 11 7 3 2 2 4 2" xfId="15043"/>
    <cellStyle name="Normal 11 7 3 2 2 5" xfId="15044"/>
    <cellStyle name="Normal 11 7 3 2 2 6" xfId="15045"/>
    <cellStyle name="Normal 11 7 3 2 3" xfId="15046"/>
    <cellStyle name="Normal 11 7 3 2 3 2" xfId="15047"/>
    <cellStyle name="Normal 11 7 3 2 3 2 2" xfId="15048"/>
    <cellStyle name="Normal 11 7 3 2 3 3" xfId="15049"/>
    <cellStyle name="Normal 11 7 3 2 3 3 2" xfId="15050"/>
    <cellStyle name="Normal 11 7 3 2 3 4" xfId="15051"/>
    <cellStyle name="Normal 11 7 3 2 4" xfId="15052"/>
    <cellStyle name="Normal 11 7 3 2 4 2" xfId="15053"/>
    <cellStyle name="Normal 11 7 3 2 4 2 2" xfId="15054"/>
    <cellStyle name="Normal 11 7 3 2 4 3" xfId="15055"/>
    <cellStyle name="Normal 11 7 3 2 5" xfId="15056"/>
    <cellStyle name="Normal 11 7 3 2 5 2" xfId="15057"/>
    <cellStyle name="Normal 11 7 3 2 6" xfId="15058"/>
    <cellStyle name="Normal 11 7 3 2 7" xfId="15059"/>
    <cellStyle name="Normal 11 7 3 2 8" xfId="15060"/>
    <cellStyle name="Normal 11 7 3 2 9" xfId="15061"/>
    <cellStyle name="Normal 11 7 3 3" xfId="15062"/>
    <cellStyle name="Normal 11 7 3 3 2" xfId="15063"/>
    <cellStyle name="Normal 11 7 3 3 2 2" xfId="15064"/>
    <cellStyle name="Normal 11 7 3 3 2 2 2" xfId="15065"/>
    <cellStyle name="Normal 11 7 3 3 2 3" xfId="15066"/>
    <cellStyle name="Normal 11 7 3 3 2 3 2" xfId="15067"/>
    <cellStyle name="Normal 11 7 3 3 2 4" xfId="15068"/>
    <cellStyle name="Normal 11 7 3 3 3" xfId="15069"/>
    <cellStyle name="Normal 11 7 3 3 3 2" xfId="15070"/>
    <cellStyle name="Normal 11 7 3 3 4" xfId="15071"/>
    <cellStyle name="Normal 11 7 3 3 4 2" xfId="15072"/>
    <cellStyle name="Normal 11 7 3 3 5" xfId="15073"/>
    <cellStyle name="Normal 11 7 3 3 6" xfId="15074"/>
    <cellStyle name="Normal 11 7 3 4" xfId="15075"/>
    <cellStyle name="Normal 11 7 3 4 2" xfId="15076"/>
    <cellStyle name="Normal 11 7 3 4 2 2" xfId="15077"/>
    <cellStyle name="Normal 11 7 3 4 3" xfId="15078"/>
    <cellStyle name="Normal 11 7 3 4 3 2" xfId="15079"/>
    <cellStyle name="Normal 11 7 3 4 4" xfId="15080"/>
    <cellStyle name="Normal 11 7 3 5" xfId="15081"/>
    <cellStyle name="Normal 11 7 3 5 2" xfId="15082"/>
    <cellStyle name="Normal 11 7 3 5 2 2" xfId="15083"/>
    <cellStyle name="Normal 11 7 3 5 3" xfId="15084"/>
    <cellStyle name="Normal 11 7 3 6" xfId="15085"/>
    <cellStyle name="Normal 11 7 3 6 2" xfId="15086"/>
    <cellStyle name="Normal 11 7 3 7" xfId="15087"/>
    <cellStyle name="Normal 11 7 3 8" xfId="15088"/>
    <cellStyle name="Normal 11 7 3 9" xfId="15089"/>
    <cellStyle name="Normal 11 7 4" xfId="15090"/>
    <cellStyle name="Normal 11 7 4 2" xfId="15091"/>
    <cellStyle name="Normal 11 7 4 2 2" xfId="15092"/>
    <cellStyle name="Normal 11 7 4 2 2 2" xfId="15093"/>
    <cellStyle name="Normal 11 7 4 2 2 2 2" xfId="15094"/>
    <cellStyle name="Normal 11 7 4 2 2 3" xfId="15095"/>
    <cellStyle name="Normal 11 7 4 2 2 3 2" xfId="15096"/>
    <cellStyle name="Normal 11 7 4 2 2 4" xfId="15097"/>
    <cellStyle name="Normal 11 7 4 2 3" xfId="15098"/>
    <cellStyle name="Normal 11 7 4 2 3 2" xfId="15099"/>
    <cellStyle name="Normal 11 7 4 2 4" xfId="15100"/>
    <cellStyle name="Normal 11 7 4 2 4 2" xfId="15101"/>
    <cellStyle name="Normal 11 7 4 2 5" xfId="15102"/>
    <cellStyle name="Normal 11 7 4 2 6" xfId="15103"/>
    <cellStyle name="Normal 11 7 4 3" xfId="15104"/>
    <cellStyle name="Normal 11 7 4 3 2" xfId="15105"/>
    <cellStyle name="Normal 11 7 4 3 2 2" xfId="15106"/>
    <cellStyle name="Normal 11 7 4 3 3" xfId="15107"/>
    <cellStyle name="Normal 11 7 4 3 3 2" xfId="15108"/>
    <cellStyle name="Normal 11 7 4 3 4" xfId="15109"/>
    <cellStyle name="Normal 11 7 4 4" xfId="15110"/>
    <cellStyle name="Normal 11 7 4 4 2" xfId="15111"/>
    <cellStyle name="Normal 11 7 4 4 2 2" xfId="15112"/>
    <cellStyle name="Normal 11 7 4 4 3" xfId="15113"/>
    <cellStyle name="Normal 11 7 4 5" xfId="15114"/>
    <cellStyle name="Normal 11 7 4 5 2" xfId="15115"/>
    <cellStyle name="Normal 11 7 4 6" xfId="15116"/>
    <cellStyle name="Normal 11 7 4 7" xfId="15117"/>
    <cellStyle name="Normal 11 7 4 8" xfId="15118"/>
    <cellStyle name="Normal 11 7 4 9" xfId="15119"/>
    <cellStyle name="Normal 11 7 5" xfId="15120"/>
    <cellStyle name="Normal 11 7 5 2" xfId="15121"/>
    <cellStyle name="Normal 11 7 5 2 2" xfId="15122"/>
    <cellStyle name="Normal 11 7 5 2 2 2" xfId="15123"/>
    <cellStyle name="Normal 11 7 5 2 3" xfId="15124"/>
    <cellStyle name="Normal 11 7 5 2 3 2" xfId="15125"/>
    <cellStyle name="Normal 11 7 5 2 4" xfId="15126"/>
    <cellStyle name="Normal 11 7 5 3" xfId="15127"/>
    <cellStyle name="Normal 11 7 5 3 2" xfId="15128"/>
    <cellStyle name="Normal 11 7 5 4" xfId="15129"/>
    <cellStyle name="Normal 11 7 5 4 2" xfId="15130"/>
    <cellStyle name="Normal 11 7 5 5" xfId="15131"/>
    <cellStyle name="Normal 11 7 5 6" xfId="15132"/>
    <cellStyle name="Normal 11 7 6" xfId="15133"/>
    <cellStyle name="Normal 11 7 6 2" xfId="15134"/>
    <cellStyle name="Normal 11 7 6 2 2" xfId="15135"/>
    <cellStyle name="Normal 11 7 6 3" xfId="15136"/>
    <cellStyle name="Normal 11 7 6 3 2" xfId="15137"/>
    <cellStyle name="Normal 11 7 6 4" xfId="15138"/>
    <cellStyle name="Normal 11 7 7" xfId="15139"/>
    <cellStyle name="Normal 11 7 7 2" xfId="15140"/>
    <cellStyle name="Normal 11 7 7 2 2" xfId="15141"/>
    <cellStyle name="Normal 11 7 7 3" xfId="15142"/>
    <cellStyle name="Normal 11 7 8" xfId="15143"/>
    <cellStyle name="Normal 11 7 8 2" xfId="15144"/>
    <cellStyle name="Normal 11 7 9" xfId="15145"/>
    <cellStyle name="Normal 11 8" xfId="15146"/>
    <cellStyle name="Normal 11 8 10" xfId="15147"/>
    <cellStyle name="Normal 11 8 11" xfId="15148"/>
    <cellStyle name="Normal 11 8 12" xfId="15149"/>
    <cellStyle name="Normal 11 8 2" xfId="15150"/>
    <cellStyle name="Normal 11 8 2 10" xfId="15151"/>
    <cellStyle name="Normal 11 8 2 2" xfId="15152"/>
    <cellStyle name="Normal 11 8 2 2 2" xfId="15153"/>
    <cellStyle name="Normal 11 8 2 2 2 2" xfId="15154"/>
    <cellStyle name="Normal 11 8 2 2 2 2 2" xfId="15155"/>
    <cellStyle name="Normal 11 8 2 2 2 2 2 2" xfId="15156"/>
    <cellStyle name="Normal 11 8 2 2 2 2 3" xfId="15157"/>
    <cellStyle name="Normal 11 8 2 2 2 2 3 2" xfId="15158"/>
    <cellStyle name="Normal 11 8 2 2 2 2 4" xfId="15159"/>
    <cellStyle name="Normal 11 8 2 2 2 3" xfId="15160"/>
    <cellStyle name="Normal 11 8 2 2 2 3 2" xfId="15161"/>
    <cellStyle name="Normal 11 8 2 2 2 4" xfId="15162"/>
    <cellStyle name="Normal 11 8 2 2 2 4 2" xfId="15163"/>
    <cellStyle name="Normal 11 8 2 2 2 5" xfId="15164"/>
    <cellStyle name="Normal 11 8 2 2 2 6" xfId="15165"/>
    <cellStyle name="Normal 11 8 2 2 3" xfId="15166"/>
    <cellStyle name="Normal 11 8 2 2 3 2" xfId="15167"/>
    <cellStyle name="Normal 11 8 2 2 3 2 2" xfId="15168"/>
    <cellStyle name="Normal 11 8 2 2 3 3" xfId="15169"/>
    <cellStyle name="Normal 11 8 2 2 3 3 2" xfId="15170"/>
    <cellStyle name="Normal 11 8 2 2 3 4" xfId="15171"/>
    <cellStyle name="Normal 11 8 2 2 4" xfId="15172"/>
    <cellStyle name="Normal 11 8 2 2 4 2" xfId="15173"/>
    <cellStyle name="Normal 11 8 2 2 4 2 2" xfId="15174"/>
    <cellStyle name="Normal 11 8 2 2 4 3" xfId="15175"/>
    <cellStyle name="Normal 11 8 2 2 5" xfId="15176"/>
    <cellStyle name="Normal 11 8 2 2 5 2" xfId="15177"/>
    <cellStyle name="Normal 11 8 2 2 6" xfId="15178"/>
    <cellStyle name="Normal 11 8 2 2 7" xfId="15179"/>
    <cellStyle name="Normal 11 8 2 2 8" xfId="15180"/>
    <cellStyle name="Normal 11 8 2 2 9" xfId="15181"/>
    <cellStyle name="Normal 11 8 2 3" xfId="15182"/>
    <cellStyle name="Normal 11 8 2 3 2" xfId="15183"/>
    <cellStyle name="Normal 11 8 2 3 2 2" xfId="15184"/>
    <cellStyle name="Normal 11 8 2 3 2 2 2" xfId="15185"/>
    <cellStyle name="Normal 11 8 2 3 2 3" xfId="15186"/>
    <cellStyle name="Normal 11 8 2 3 2 3 2" xfId="15187"/>
    <cellStyle name="Normal 11 8 2 3 2 4" xfId="15188"/>
    <cellStyle name="Normal 11 8 2 3 3" xfId="15189"/>
    <cellStyle name="Normal 11 8 2 3 3 2" xfId="15190"/>
    <cellStyle name="Normal 11 8 2 3 4" xfId="15191"/>
    <cellStyle name="Normal 11 8 2 3 4 2" xfId="15192"/>
    <cellStyle name="Normal 11 8 2 3 5" xfId="15193"/>
    <cellStyle name="Normal 11 8 2 3 6" xfId="15194"/>
    <cellStyle name="Normal 11 8 2 4" xfId="15195"/>
    <cellStyle name="Normal 11 8 2 4 2" xfId="15196"/>
    <cellStyle name="Normal 11 8 2 4 2 2" xfId="15197"/>
    <cellStyle name="Normal 11 8 2 4 3" xfId="15198"/>
    <cellStyle name="Normal 11 8 2 4 3 2" xfId="15199"/>
    <cellStyle name="Normal 11 8 2 4 4" xfId="15200"/>
    <cellStyle name="Normal 11 8 2 5" xfId="15201"/>
    <cellStyle name="Normal 11 8 2 5 2" xfId="15202"/>
    <cellStyle name="Normal 11 8 2 5 2 2" xfId="15203"/>
    <cellStyle name="Normal 11 8 2 5 3" xfId="15204"/>
    <cellStyle name="Normal 11 8 2 6" xfId="15205"/>
    <cellStyle name="Normal 11 8 2 6 2" xfId="15206"/>
    <cellStyle name="Normal 11 8 2 7" xfId="15207"/>
    <cellStyle name="Normal 11 8 2 8" xfId="15208"/>
    <cellStyle name="Normal 11 8 2 9" xfId="15209"/>
    <cellStyle name="Normal 11 8 3" xfId="15210"/>
    <cellStyle name="Normal 11 8 3 10" xfId="15211"/>
    <cellStyle name="Normal 11 8 3 2" xfId="15212"/>
    <cellStyle name="Normal 11 8 3 2 2" xfId="15213"/>
    <cellStyle name="Normal 11 8 3 2 2 2" xfId="15214"/>
    <cellStyle name="Normal 11 8 3 2 2 2 2" xfId="15215"/>
    <cellStyle name="Normal 11 8 3 2 2 2 2 2" xfId="15216"/>
    <cellStyle name="Normal 11 8 3 2 2 2 3" xfId="15217"/>
    <cellStyle name="Normal 11 8 3 2 2 2 3 2" xfId="15218"/>
    <cellStyle name="Normal 11 8 3 2 2 2 4" xfId="15219"/>
    <cellStyle name="Normal 11 8 3 2 2 3" xfId="15220"/>
    <cellStyle name="Normal 11 8 3 2 2 3 2" xfId="15221"/>
    <cellStyle name="Normal 11 8 3 2 2 4" xfId="15222"/>
    <cellStyle name="Normal 11 8 3 2 2 4 2" xfId="15223"/>
    <cellStyle name="Normal 11 8 3 2 2 5" xfId="15224"/>
    <cellStyle name="Normal 11 8 3 2 2 6" xfId="15225"/>
    <cellStyle name="Normal 11 8 3 2 3" xfId="15226"/>
    <cellStyle name="Normal 11 8 3 2 3 2" xfId="15227"/>
    <cellStyle name="Normal 11 8 3 2 3 2 2" xfId="15228"/>
    <cellStyle name="Normal 11 8 3 2 3 3" xfId="15229"/>
    <cellStyle name="Normal 11 8 3 2 3 3 2" xfId="15230"/>
    <cellStyle name="Normal 11 8 3 2 3 4" xfId="15231"/>
    <cellStyle name="Normal 11 8 3 2 4" xfId="15232"/>
    <cellStyle name="Normal 11 8 3 2 4 2" xfId="15233"/>
    <cellStyle name="Normal 11 8 3 2 4 2 2" xfId="15234"/>
    <cellStyle name="Normal 11 8 3 2 4 3" xfId="15235"/>
    <cellStyle name="Normal 11 8 3 2 5" xfId="15236"/>
    <cellStyle name="Normal 11 8 3 2 5 2" xfId="15237"/>
    <cellStyle name="Normal 11 8 3 2 6" xfId="15238"/>
    <cellStyle name="Normal 11 8 3 2 7" xfId="15239"/>
    <cellStyle name="Normal 11 8 3 2 8" xfId="15240"/>
    <cellStyle name="Normal 11 8 3 2 9" xfId="15241"/>
    <cellStyle name="Normal 11 8 3 3" xfId="15242"/>
    <cellStyle name="Normal 11 8 3 3 2" xfId="15243"/>
    <cellStyle name="Normal 11 8 3 3 2 2" xfId="15244"/>
    <cellStyle name="Normal 11 8 3 3 2 2 2" xfId="15245"/>
    <cellStyle name="Normal 11 8 3 3 2 3" xfId="15246"/>
    <cellStyle name="Normal 11 8 3 3 2 3 2" xfId="15247"/>
    <cellStyle name="Normal 11 8 3 3 2 4" xfId="15248"/>
    <cellStyle name="Normal 11 8 3 3 3" xfId="15249"/>
    <cellStyle name="Normal 11 8 3 3 3 2" xfId="15250"/>
    <cellStyle name="Normal 11 8 3 3 4" xfId="15251"/>
    <cellStyle name="Normal 11 8 3 3 4 2" xfId="15252"/>
    <cellStyle name="Normal 11 8 3 3 5" xfId="15253"/>
    <cellStyle name="Normal 11 8 3 3 6" xfId="15254"/>
    <cellStyle name="Normal 11 8 3 4" xfId="15255"/>
    <cellStyle name="Normal 11 8 3 4 2" xfId="15256"/>
    <cellStyle name="Normal 11 8 3 4 2 2" xfId="15257"/>
    <cellStyle name="Normal 11 8 3 4 3" xfId="15258"/>
    <cellStyle name="Normal 11 8 3 4 3 2" xfId="15259"/>
    <cellStyle name="Normal 11 8 3 4 4" xfId="15260"/>
    <cellStyle name="Normal 11 8 3 5" xfId="15261"/>
    <cellStyle name="Normal 11 8 3 5 2" xfId="15262"/>
    <cellStyle name="Normal 11 8 3 5 2 2" xfId="15263"/>
    <cellStyle name="Normal 11 8 3 5 3" xfId="15264"/>
    <cellStyle name="Normal 11 8 3 6" xfId="15265"/>
    <cellStyle name="Normal 11 8 3 6 2" xfId="15266"/>
    <cellStyle name="Normal 11 8 3 7" xfId="15267"/>
    <cellStyle name="Normal 11 8 3 8" xfId="15268"/>
    <cellStyle name="Normal 11 8 3 9" xfId="15269"/>
    <cellStyle name="Normal 11 8 4" xfId="15270"/>
    <cellStyle name="Normal 11 8 4 2" xfId="15271"/>
    <cellStyle name="Normal 11 8 4 2 2" xfId="15272"/>
    <cellStyle name="Normal 11 8 4 2 2 2" xfId="15273"/>
    <cellStyle name="Normal 11 8 4 2 2 2 2" xfId="15274"/>
    <cellStyle name="Normal 11 8 4 2 2 3" xfId="15275"/>
    <cellStyle name="Normal 11 8 4 2 2 3 2" xfId="15276"/>
    <cellStyle name="Normal 11 8 4 2 2 4" xfId="15277"/>
    <cellStyle name="Normal 11 8 4 2 3" xfId="15278"/>
    <cellStyle name="Normal 11 8 4 2 3 2" xfId="15279"/>
    <cellStyle name="Normal 11 8 4 2 4" xfId="15280"/>
    <cellStyle name="Normal 11 8 4 2 4 2" xfId="15281"/>
    <cellStyle name="Normal 11 8 4 2 5" xfId="15282"/>
    <cellStyle name="Normal 11 8 4 2 6" xfId="15283"/>
    <cellStyle name="Normal 11 8 4 3" xfId="15284"/>
    <cellStyle name="Normal 11 8 4 3 2" xfId="15285"/>
    <cellStyle name="Normal 11 8 4 3 2 2" xfId="15286"/>
    <cellStyle name="Normal 11 8 4 3 3" xfId="15287"/>
    <cellStyle name="Normal 11 8 4 3 3 2" xfId="15288"/>
    <cellStyle name="Normal 11 8 4 3 4" xfId="15289"/>
    <cellStyle name="Normal 11 8 4 4" xfId="15290"/>
    <cellStyle name="Normal 11 8 4 4 2" xfId="15291"/>
    <cellStyle name="Normal 11 8 4 4 2 2" xfId="15292"/>
    <cellStyle name="Normal 11 8 4 4 3" xfId="15293"/>
    <cellStyle name="Normal 11 8 4 5" xfId="15294"/>
    <cellStyle name="Normal 11 8 4 5 2" xfId="15295"/>
    <cellStyle name="Normal 11 8 4 6" xfId="15296"/>
    <cellStyle name="Normal 11 8 4 7" xfId="15297"/>
    <cellStyle name="Normal 11 8 4 8" xfId="15298"/>
    <cellStyle name="Normal 11 8 4 9" xfId="15299"/>
    <cellStyle name="Normal 11 8 5" xfId="15300"/>
    <cellStyle name="Normal 11 8 5 2" xfId="15301"/>
    <cellStyle name="Normal 11 8 5 2 2" xfId="15302"/>
    <cellStyle name="Normal 11 8 5 2 2 2" xfId="15303"/>
    <cellStyle name="Normal 11 8 5 2 3" xfId="15304"/>
    <cellStyle name="Normal 11 8 5 2 3 2" xfId="15305"/>
    <cellStyle name="Normal 11 8 5 2 4" xfId="15306"/>
    <cellStyle name="Normal 11 8 5 3" xfId="15307"/>
    <cellStyle name="Normal 11 8 5 3 2" xfId="15308"/>
    <cellStyle name="Normal 11 8 5 4" xfId="15309"/>
    <cellStyle name="Normal 11 8 5 4 2" xfId="15310"/>
    <cellStyle name="Normal 11 8 5 5" xfId="15311"/>
    <cellStyle name="Normal 11 8 5 6" xfId="15312"/>
    <cellStyle name="Normal 11 8 6" xfId="15313"/>
    <cellStyle name="Normal 11 8 6 2" xfId="15314"/>
    <cellStyle name="Normal 11 8 6 2 2" xfId="15315"/>
    <cellStyle name="Normal 11 8 6 3" xfId="15316"/>
    <cellStyle name="Normal 11 8 6 3 2" xfId="15317"/>
    <cellStyle name="Normal 11 8 6 4" xfId="15318"/>
    <cellStyle name="Normal 11 8 7" xfId="15319"/>
    <cellStyle name="Normal 11 8 7 2" xfId="15320"/>
    <cellStyle name="Normal 11 8 7 2 2" xfId="15321"/>
    <cellStyle name="Normal 11 8 7 3" xfId="15322"/>
    <cellStyle name="Normal 11 8 8" xfId="15323"/>
    <cellStyle name="Normal 11 8 8 2" xfId="15324"/>
    <cellStyle name="Normal 11 8 9" xfId="15325"/>
    <cellStyle name="Normal 11 9" xfId="15326"/>
    <cellStyle name="Normal 11 9 10" xfId="15327"/>
    <cellStyle name="Normal 11 9 11" xfId="15328"/>
    <cellStyle name="Normal 11 9 12" xfId="15329"/>
    <cellStyle name="Normal 11 9 2" xfId="15330"/>
    <cellStyle name="Normal 11 9 2 10" xfId="15331"/>
    <cellStyle name="Normal 11 9 2 2" xfId="15332"/>
    <cellStyle name="Normal 11 9 2 2 2" xfId="15333"/>
    <cellStyle name="Normal 11 9 2 2 2 2" xfId="15334"/>
    <cellStyle name="Normal 11 9 2 2 2 2 2" xfId="15335"/>
    <cellStyle name="Normal 11 9 2 2 2 2 2 2" xfId="15336"/>
    <cellStyle name="Normal 11 9 2 2 2 2 3" xfId="15337"/>
    <cellStyle name="Normal 11 9 2 2 2 2 3 2" xfId="15338"/>
    <cellStyle name="Normal 11 9 2 2 2 2 4" xfId="15339"/>
    <cellStyle name="Normal 11 9 2 2 2 3" xfId="15340"/>
    <cellStyle name="Normal 11 9 2 2 2 3 2" xfId="15341"/>
    <cellStyle name="Normal 11 9 2 2 2 4" xfId="15342"/>
    <cellStyle name="Normal 11 9 2 2 2 4 2" xfId="15343"/>
    <cellStyle name="Normal 11 9 2 2 2 5" xfId="15344"/>
    <cellStyle name="Normal 11 9 2 2 2 6" xfId="15345"/>
    <cellStyle name="Normal 11 9 2 2 3" xfId="15346"/>
    <cellStyle name="Normal 11 9 2 2 3 2" xfId="15347"/>
    <cellStyle name="Normal 11 9 2 2 3 2 2" xfId="15348"/>
    <cellStyle name="Normal 11 9 2 2 3 3" xfId="15349"/>
    <cellStyle name="Normal 11 9 2 2 3 3 2" xfId="15350"/>
    <cellStyle name="Normal 11 9 2 2 3 4" xfId="15351"/>
    <cellStyle name="Normal 11 9 2 2 4" xfId="15352"/>
    <cellStyle name="Normal 11 9 2 2 4 2" xfId="15353"/>
    <cellStyle name="Normal 11 9 2 2 4 2 2" xfId="15354"/>
    <cellStyle name="Normal 11 9 2 2 4 3" xfId="15355"/>
    <cellStyle name="Normal 11 9 2 2 5" xfId="15356"/>
    <cellStyle name="Normal 11 9 2 2 5 2" xfId="15357"/>
    <cellStyle name="Normal 11 9 2 2 6" xfId="15358"/>
    <cellStyle name="Normal 11 9 2 2 7" xfId="15359"/>
    <cellStyle name="Normal 11 9 2 2 8" xfId="15360"/>
    <cellStyle name="Normal 11 9 2 2 9" xfId="15361"/>
    <cellStyle name="Normal 11 9 2 3" xfId="15362"/>
    <cellStyle name="Normal 11 9 2 3 2" xfId="15363"/>
    <cellStyle name="Normal 11 9 2 3 2 2" xfId="15364"/>
    <cellStyle name="Normal 11 9 2 3 2 2 2" xfId="15365"/>
    <cellStyle name="Normal 11 9 2 3 2 3" xfId="15366"/>
    <cellStyle name="Normal 11 9 2 3 2 3 2" xfId="15367"/>
    <cellStyle name="Normal 11 9 2 3 2 4" xfId="15368"/>
    <cellStyle name="Normal 11 9 2 3 3" xfId="15369"/>
    <cellStyle name="Normal 11 9 2 3 3 2" xfId="15370"/>
    <cellStyle name="Normal 11 9 2 3 4" xfId="15371"/>
    <cellStyle name="Normal 11 9 2 3 4 2" xfId="15372"/>
    <cellStyle name="Normal 11 9 2 3 5" xfId="15373"/>
    <cellStyle name="Normal 11 9 2 3 6" xfId="15374"/>
    <cellStyle name="Normal 11 9 2 4" xfId="15375"/>
    <cellStyle name="Normal 11 9 2 4 2" xfId="15376"/>
    <cellStyle name="Normal 11 9 2 4 2 2" xfId="15377"/>
    <cellStyle name="Normal 11 9 2 4 3" xfId="15378"/>
    <cellStyle name="Normal 11 9 2 4 3 2" xfId="15379"/>
    <cellStyle name="Normal 11 9 2 4 4" xfId="15380"/>
    <cellStyle name="Normal 11 9 2 5" xfId="15381"/>
    <cellStyle name="Normal 11 9 2 5 2" xfId="15382"/>
    <cellStyle name="Normal 11 9 2 5 2 2" xfId="15383"/>
    <cellStyle name="Normal 11 9 2 5 3" xfId="15384"/>
    <cellStyle name="Normal 11 9 2 6" xfId="15385"/>
    <cellStyle name="Normal 11 9 2 6 2" xfId="15386"/>
    <cellStyle name="Normal 11 9 2 7" xfId="15387"/>
    <cellStyle name="Normal 11 9 2 8" xfId="15388"/>
    <cellStyle name="Normal 11 9 2 9" xfId="15389"/>
    <cellStyle name="Normal 11 9 3" xfId="15390"/>
    <cellStyle name="Normal 11 9 3 10" xfId="15391"/>
    <cellStyle name="Normal 11 9 3 2" xfId="15392"/>
    <cellStyle name="Normal 11 9 3 2 2" xfId="15393"/>
    <cellStyle name="Normal 11 9 3 2 2 2" xfId="15394"/>
    <cellStyle name="Normal 11 9 3 2 2 2 2" xfId="15395"/>
    <cellStyle name="Normal 11 9 3 2 2 2 2 2" xfId="15396"/>
    <cellStyle name="Normal 11 9 3 2 2 2 3" xfId="15397"/>
    <cellStyle name="Normal 11 9 3 2 2 2 3 2" xfId="15398"/>
    <cellStyle name="Normal 11 9 3 2 2 2 4" xfId="15399"/>
    <cellStyle name="Normal 11 9 3 2 2 3" xfId="15400"/>
    <cellStyle name="Normal 11 9 3 2 2 3 2" xfId="15401"/>
    <cellStyle name="Normal 11 9 3 2 2 4" xfId="15402"/>
    <cellStyle name="Normal 11 9 3 2 2 4 2" xfId="15403"/>
    <cellStyle name="Normal 11 9 3 2 2 5" xfId="15404"/>
    <cellStyle name="Normal 11 9 3 2 2 6" xfId="15405"/>
    <cellStyle name="Normal 11 9 3 2 3" xfId="15406"/>
    <cellStyle name="Normal 11 9 3 2 3 2" xfId="15407"/>
    <cellStyle name="Normal 11 9 3 2 3 2 2" xfId="15408"/>
    <cellStyle name="Normal 11 9 3 2 3 3" xfId="15409"/>
    <cellStyle name="Normal 11 9 3 2 3 3 2" xfId="15410"/>
    <cellStyle name="Normal 11 9 3 2 3 4" xfId="15411"/>
    <cellStyle name="Normal 11 9 3 2 4" xfId="15412"/>
    <cellStyle name="Normal 11 9 3 2 4 2" xfId="15413"/>
    <cellStyle name="Normal 11 9 3 2 4 2 2" xfId="15414"/>
    <cellStyle name="Normal 11 9 3 2 4 3" xfId="15415"/>
    <cellStyle name="Normal 11 9 3 2 5" xfId="15416"/>
    <cellStyle name="Normal 11 9 3 2 5 2" xfId="15417"/>
    <cellStyle name="Normal 11 9 3 2 6" xfId="15418"/>
    <cellStyle name="Normal 11 9 3 2 7" xfId="15419"/>
    <cellStyle name="Normal 11 9 3 2 8" xfId="15420"/>
    <cellStyle name="Normal 11 9 3 2 9" xfId="15421"/>
    <cellStyle name="Normal 11 9 3 3" xfId="15422"/>
    <cellStyle name="Normal 11 9 3 3 2" xfId="15423"/>
    <cellStyle name="Normal 11 9 3 3 2 2" xfId="15424"/>
    <cellStyle name="Normal 11 9 3 3 2 2 2" xfId="15425"/>
    <cellStyle name="Normal 11 9 3 3 2 3" xfId="15426"/>
    <cellStyle name="Normal 11 9 3 3 2 3 2" xfId="15427"/>
    <cellStyle name="Normal 11 9 3 3 2 4" xfId="15428"/>
    <cellStyle name="Normal 11 9 3 3 3" xfId="15429"/>
    <cellStyle name="Normal 11 9 3 3 3 2" xfId="15430"/>
    <cellStyle name="Normal 11 9 3 3 4" xfId="15431"/>
    <cellStyle name="Normal 11 9 3 3 4 2" xfId="15432"/>
    <cellStyle name="Normal 11 9 3 3 5" xfId="15433"/>
    <cellStyle name="Normal 11 9 3 3 6" xfId="15434"/>
    <cellStyle name="Normal 11 9 3 4" xfId="15435"/>
    <cellStyle name="Normal 11 9 3 4 2" xfId="15436"/>
    <cellStyle name="Normal 11 9 3 4 2 2" xfId="15437"/>
    <cellStyle name="Normal 11 9 3 4 3" xfId="15438"/>
    <cellStyle name="Normal 11 9 3 4 3 2" xfId="15439"/>
    <cellStyle name="Normal 11 9 3 4 4" xfId="15440"/>
    <cellStyle name="Normal 11 9 3 5" xfId="15441"/>
    <cellStyle name="Normal 11 9 3 5 2" xfId="15442"/>
    <cellStyle name="Normal 11 9 3 5 2 2" xfId="15443"/>
    <cellStyle name="Normal 11 9 3 5 3" xfId="15444"/>
    <cellStyle name="Normal 11 9 3 6" xfId="15445"/>
    <cellStyle name="Normal 11 9 3 6 2" xfId="15446"/>
    <cellStyle name="Normal 11 9 3 7" xfId="15447"/>
    <cellStyle name="Normal 11 9 3 8" xfId="15448"/>
    <cellStyle name="Normal 11 9 3 9" xfId="15449"/>
    <cellStyle name="Normal 11 9 4" xfId="15450"/>
    <cellStyle name="Normal 11 9 4 2" xfId="15451"/>
    <cellStyle name="Normal 11 9 4 2 2" xfId="15452"/>
    <cellStyle name="Normal 11 9 4 2 2 2" xfId="15453"/>
    <cellStyle name="Normal 11 9 4 2 2 2 2" xfId="15454"/>
    <cellStyle name="Normal 11 9 4 2 2 3" xfId="15455"/>
    <cellStyle name="Normal 11 9 4 2 2 3 2" xfId="15456"/>
    <cellStyle name="Normal 11 9 4 2 2 4" xfId="15457"/>
    <cellStyle name="Normal 11 9 4 2 3" xfId="15458"/>
    <cellStyle name="Normal 11 9 4 2 3 2" xfId="15459"/>
    <cellStyle name="Normal 11 9 4 2 4" xfId="15460"/>
    <cellStyle name="Normal 11 9 4 2 4 2" xfId="15461"/>
    <cellStyle name="Normal 11 9 4 2 5" xfId="15462"/>
    <cellStyle name="Normal 11 9 4 2 6" xfId="15463"/>
    <cellStyle name="Normal 11 9 4 3" xfId="15464"/>
    <cellStyle name="Normal 11 9 4 3 2" xfId="15465"/>
    <cellStyle name="Normal 11 9 4 3 2 2" xfId="15466"/>
    <cellStyle name="Normal 11 9 4 3 3" xfId="15467"/>
    <cellStyle name="Normal 11 9 4 3 3 2" xfId="15468"/>
    <cellStyle name="Normal 11 9 4 3 4" xfId="15469"/>
    <cellStyle name="Normal 11 9 4 4" xfId="15470"/>
    <cellStyle name="Normal 11 9 4 4 2" xfId="15471"/>
    <cellStyle name="Normal 11 9 4 4 2 2" xfId="15472"/>
    <cellStyle name="Normal 11 9 4 4 3" xfId="15473"/>
    <cellStyle name="Normal 11 9 4 5" xfId="15474"/>
    <cellStyle name="Normal 11 9 4 5 2" xfId="15475"/>
    <cellStyle name="Normal 11 9 4 6" xfId="15476"/>
    <cellStyle name="Normal 11 9 4 7" xfId="15477"/>
    <cellStyle name="Normal 11 9 4 8" xfId="15478"/>
    <cellStyle name="Normal 11 9 4 9" xfId="15479"/>
    <cellStyle name="Normal 11 9 5" xfId="15480"/>
    <cellStyle name="Normal 11 9 5 2" xfId="15481"/>
    <cellStyle name="Normal 11 9 5 2 2" xfId="15482"/>
    <cellStyle name="Normal 11 9 5 2 2 2" xfId="15483"/>
    <cellStyle name="Normal 11 9 5 2 3" xfId="15484"/>
    <cellStyle name="Normal 11 9 5 2 3 2" xfId="15485"/>
    <cellStyle name="Normal 11 9 5 2 4" xfId="15486"/>
    <cellStyle name="Normal 11 9 5 3" xfId="15487"/>
    <cellStyle name="Normal 11 9 5 3 2" xfId="15488"/>
    <cellStyle name="Normal 11 9 5 4" xfId="15489"/>
    <cellStyle name="Normal 11 9 5 4 2" xfId="15490"/>
    <cellStyle name="Normal 11 9 5 5" xfId="15491"/>
    <cellStyle name="Normal 11 9 5 6" xfId="15492"/>
    <cellStyle name="Normal 11 9 6" xfId="15493"/>
    <cellStyle name="Normal 11 9 6 2" xfId="15494"/>
    <cellStyle name="Normal 11 9 6 2 2" xfId="15495"/>
    <cellStyle name="Normal 11 9 6 3" xfId="15496"/>
    <cellStyle name="Normal 11 9 6 3 2" xfId="15497"/>
    <cellStyle name="Normal 11 9 6 4" xfId="15498"/>
    <cellStyle name="Normal 11 9 7" xfId="15499"/>
    <cellStyle name="Normal 11 9 7 2" xfId="15500"/>
    <cellStyle name="Normal 11 9 7 2 2" xfId="15501"/>
    <cellStyle name="Normal 11 9 7 3" xfId="15502"/>
    <cellStyle name="Normal 11 9 8" xfId="15503"/>
    <cellStyle name="Normal 11 9 8 2" xfId="15504"/>
    <cellStyle name="Normal 11 9 9" xfId="15505"/>
    <cellStyle name="Normal 12" xfId="15506"/>
    <cellStyle name="Normal 12 10" xfId="15507"/>
    <cellStyle name="Normal 12 10 10" xfId="15508"/>
    <cellStyle name="Normal 12 10 2" xfId="15509"/>
    <cellStyle name="Normal 12 10 2 2" xfId="15510"/>
    <cellStyle name="Normal 12 10 2 2 2" xfId="15511"/>
    <cellStyle name="Normal 12 10 2 2 2 2" xfId="15512"/>
    <cellStyle name="Normal 12 10 2 2 2 2 2" xfId="15513"/>
    <cellStyle name="Normal 12 10 2 2 2 3" xfId="15514"/>
    <cellStyle name="Normal 12 10 2 2 2 3 2" xfId="15515"/>
    <cellStyle name="Normal 12 10 2 2 2 4" xfId="15516"/>
    <cellStyle name="Normal 12 10 2 2 3" xfId="15517"/>
    <cellStyle name="Normal 12 10 2 2 3 2" xfId="15518"/>
    <cellStyle name="Normal 12 10 2 2 4" xfId="15519"/>
    <cellStyle name="Normal 12 10 2 2 4 2" xfId="15520"/>
    <cellStyle name="Normal 12 10 2 2 5" xfId="15521"/>
    <cellStyle name="Normal 12 10 2 2 6" xfId="15522"/>
    <cellStyle name="Normal 12 10 2 3" xfId="15523"/>
    <cellStyle name="Normal 12 10 2 3 2" xfId="15524"/>
    <cellStyle name="Normal 12 10 2 3 2 2" xfId="15525"/>
    <cellStyle name="Normal 12 10 2 3 3" xfId="15526"/>
    <cellStyle name="Normal 12 10 2 3 3 2" xfId="15527"/>
    <cellStyle name="Normal 12 10 2 3 4" xfId="15528"/>
    <cellStyle name="Normal 12 10 2 4" xfId="15529"/>
    <cellStyle name="Normal 12 10 2 4 2" xfId="15530"/>
    <cellStyle name="Normal 12 10 2 4 2 2" xfId="15531"/>
    <cellStyle name="Normal 12 10 2 4 3" xfId="15532"/>
    <cellStyle name="Normal 12 10 2 5" xfId="15533"/>
    <cellStyle name="Normal 12 10 2 5 2" xfId="15534"/>
    <cellStyle name="Normal 12 10 2 6" xfId="15535"/>
    <cellStyle name="Normal 12 10 2 7" xfId="15536"/>
    <cellStyle name="Normal 12 10 2 8" xfId="15537"/>
    <cellStyle name="Normal 12 10 2 9" xfId="15538"/>
    <cellStyle name="Normal 12 10 3" xfId="15539"/>
    <cellStyle name="Normal 12 10 3 2" xfId="15540"/>
    <cellStyle name="Normal 12 10 3 2 2" xfId="15541"/>
    <cellStyle name="Normal 12 10 3 2 2 2" xfId="15542"/>
    <cellStyle name="Normal 12 10 3 2 3" xfId="15543"/>
    <cellStyle name="Normal 12 10 3 2 3 2" xfId="15544"/>
    <cellStyle name="Normal 12 10 3 2 4" xfId="15545"/>
    <cellStyle name="Normal 12 10 3 3" xfId="15546"/>
    <cellStyle name="Normal 12 10 3 3 2" xfId="15547"/>
    <cellStyle name="Normal 12 10 3 4" xfId="15548"/>
    <cellStyle name="Normal 12 10 3 4 2" xfId="15549"/>
    <cellStyle name="Normal 12 10 3 5" xfId="15550"/>
    <cellStyle name="Normal 12 10 3 6" xfId="15551"/>
    <cellStyle name="Normal 12 10 4" xfId="15552"/>
    <cellStyle name="Normal 12 10 4 2" xfId="15553"/>
    <cellStyle name="Normal 12 10 4 2 2" xfId="15554"/>
    <cellStyle name="Normal 12 10 4 3" xfId="15555"/>
    <cellStyle name="Normal 12 10 4 3 2" xfId="15556"/>
    <cellStyle name="Normal 12 10 4 4" xfId="15557"/>
    <cellStyle name="Normal 12 10 5" xfId="15558"/>
    <cellStyle name="Normal 12 10 5 2" xfId="15559"/>
    <cellStyle name="Normal 12 10 5 2 2" xfId="15560"/>
    <cellStyle name="Normal 12 10 5 3" xfId="15561"/>
    <cellStyle name="Normal 12 10 6" xfId="15562"/>
    <cellStyle name="Normal 12 10 6 2" xfId="15563"/>
    <cellStyle name="Normal 12 10 7" xfId="15564"/>
    <cellStyle name="Normal 12 10 8" xfId="15565"/>
    <cellStyle name="Normal 12 10 9" xfId="15566"/>
    <cellStyle name="Normal 12 11" xfId="15567"/>
    <cellStyle name="Normal 12 11 10" xfId="15568"/>
    <cellStyle name="Normal 12 11 2" xfId="15569"/>
    <cellStyle name="Normal 12 11 2 2" xfId="15570"/>
    <cellStyle name="Normal 12 11 2 2 2" xfId="15571"/>
    <cellStyle name="Normal 12 11 2 2 2 2" xfId="15572"/>
    <cellStyle name="Normal 12 11 2 2 2 2 2" xfId="15573"/>
    <cellStyle name="Normal 12 11 2 2 2 3" xfId="15574"/>
    <cellStyle name="Normal 12 11 2 2 2 3 2" xfId="15575"/>
    <cellStyle name="Normal 12 11 2 2 2 4" xfId="15576"/>
    <cellStyle name="Normal 12 11 2 2 3" xfId="15577"/>
    <cellStyle name="Normal 12 11 2 2 3 2" xfId="15578"/>
    <cellStyle name="Normal 12 11 2 2 4" xfId="15579"/>
    <cellStyle name="Normal 12 11 2 2 4 2" xfId="15580"/>
    <cellStyle name="Normal 12 11 2 2 5" xfId="15581"/>
    <cellStyle name="Normal 12 11 2 2 6" xfId="15582"/>
    <cellStyle name="Normal 12 11 2 3" xfId="15583"/>
    <cellStyle name="Normal 12 11 2 3 2" xfId="15584"/>
    <cellStyle name="Normal 12 11 2 3 2 2" xfId="15585"/>
    <cellStyle name="Normal 12 11 2 3 3" xfId="15586"/>
    <cellStyle name="Normal 12 11 2 3 3 2" xfId="15587"/>
    <cellStyle name="Normal 12 11 2 3 4" xfId="15588"/>
    <cellStyle name="Normal 12 11 2 4" xfId="15589"/>
    <cellStyle name="Normal 12 11 2 4 2" xfId="15590"/>
    <cellStyle name="Normal 12 11 2 4 2 2" xfId="15591"/>
    <cellStyle name="Normal 12 11 2 4 3" xfId="15592"/>
    <cellStyle name="Normal 12 11 2 5" xfId="15593"/>
    <cellStyle name="Normal 12 11 2 5 2" xfId="15594"/>
    <cellStyle name="Normal 12 11 2 6" xfId="15595"/>
    <cellStyle name="Normal 12 11 2 7" xfId="15596"/>
    <cellStyle name="Normal 12 11 2 8" xfId="15597"/>
    <cellStyle name="Normal 12 11 2 9" xfId="15598"/>
    <cellStyle name="Normal 12 11 3" xfId="15599"/>
    <cellStyle name="Normal 12 11 3 2" xfId="15600"/>
    <cellStyle name="Normal 12 11 3 2 2" xfId="15601"/>
    <cellStyle name="Normal 12 11 3 2 2 2" xfId="15602"/>
    <cellStyle name="Normal 12 11 3 2 3" xfId="15603"/>
    <cellStyle name="Normal 12 11 3 2 3 2" xfId="15604"/>
    <cellStyle name="Normal 12 11 3 2 4" xfId="15605"/>
    <cellStyle name="Normal 12 11 3 3" xfId="15606"/>
    <cellStyle name="Normal 12 11 3 3 2" xfId="15607"/>
    <cellStyle name="Normal 12 11 3 4" xfId="15608"/>
    <cellStyle name="Normal 12 11 3 4 2" xfId="15609"/>
    <cellStyle name="Normal 12 11 3 5" xfId="15610"/>
    <cellStyle name="Normal 12 11 3 6" xfId="15611"/>
    <cellStyle name="Normal 12 11 4" xfId="15612"/>
    <cellStyle name="Normal 12 11 4 2" xfId="15613"/>
    <cellStyle name="Normal 12 11 4 2 2" xfId="15614"/>
    <cellStyle name="Normal 12 11 4 3" xfId="15615"/>
    <cellStyle name="Normal 12 11 4 3 2" xfId="15616"/>
    <cellStyle name="Normal 12 11 4 4" xfId="15617"/>
    <cellStyle name="Normal 12 11 5" xfId="15618"/>
    <cellStyle name="Normal 12 11 5 2" xfId="15619"/>
    <cellStyle name="Normal 12 11 5 2 2" xfId="15620"/>
    <cellStyle name="Normal 12 11 5 3" xfId="15621"/>
    <cellStyle name="Normal 12 11 6" xfId="15622"/>
    <cellStyle name="Normal 12 11 6 2" xfId="15623"/>
    <cellStyle name="Normal 12 11 7" xfId="15624"/>
    <cellStyle name="Normal 12 11 8" xfId="15625"/>
    <cellStyle name="Normal 12 11 9" xfId="15626"/>
    <cellStyle name="Normal 12 12" xfId="15627"/>
    <cellStyle name="Normal 12 12 2" xfId="15628"/>
    <cellStyle name="Normal 12 12 2 2" xfId="15629"/>
    <cellStyle name="Normal 12 12 2 2 2" xfId="15630"/>
    <cellStyle name="Normal 12 12 2 2 2 2" xfId="15631"/>
    <cellStyle name="Normal 12 12 2 2 3" xfId="15632"/>
    <cellStyle name="Normal 12 12 2 2 3 2" xfId="15633"/>
    <cellStyle name="Normal 12 12 2 2 4" xfId="15634"/>
    <cellStyle name="Normal 12 12 2 3" xfId="15635"/>
    <cellStyle name="Normal 12 12 2 3 2" xfId="15636"/>
    <cellStyle name="Normal 12 12 2 4" xfId="15637"/>
    <cellStyle name="Normal 12 12 2 4 2" xfId="15638"/>
    <cellStyle name="Normal 12 12 2 5" xfId="15639"/>
    <cellStyle name="Normal 12 12 2 6" xfId="15640"/>
    <cellStyle name="Normal 12 12 3" xfId="15641"/>
    <cellStyle name="Normal 12 12 3 2" xfId="15642"/>
    <cellStyle name="Normal 12 12 3 2 2" xfId="15643"/>
    <cellStyle name="Normal 12 12 3 3" xfId="15644"/>
    <cellStyle name="Normal 12 12 3 3 2" xfId="15645"/>
    <cellStyle name="Normal 12 12 3 4" xfId="15646"/>
    <cellStyle name="Normal 12 12 4" xfId="15647"/>
    <cellStyle name="Normal 12 12 4 2" xfId="15648"/>
    <cellStyle name="Normal 12 12 4 2 2" xfId="15649"/>
    <cellStyle name="Normal 12 12 4 3" xfId="15650"/>
    <cellStyle name="Normal 12 12 5" xfId="15651"/>
    <cellStyle name="Normal 12 12 5 2" xfId="15652"/>
    <cellStyle name="Normal 12 12 6" xfId="15653"/>
    <cellStyle name="Normal 12 12 7" xfId="15654"/>
    <cellStyle name="Normal 12 12 8" xfId="15655"/>
    <cellStyle name="Normal 12 12 9" xfId="15656"/>
    <cellStyle name="Normal 12 13" xfId="15657"/>
    <cellStyle name="Normal 12 13 2" xfId="15658"/>
    <cellStyle name="Normal 12 13 2 2" xfId="15659"/>
    <cellStyle name="Normal 12 13 2 2 2" xfId="15660"/>
    <cellStyle name="Normal 12 13 2 3" xfId="15661"/>
    <cellStyle name="Normal 12 13 2 3 2" xfId="15662"/>
    <cellStyle name="Normal 12 13 2 4" xfId="15663"/>
    <cellStyle name="Normal 12 13 3" xfId="15664"/>
    <cellStyle name="Normal 12 13 3 2" xfId="15665"/>
    <cellStyle name="Normal 12 13 3 2 2" xfId="15666"/>
    <cellStyle name="Normal 12 13 3 3" xfId="15667"/>
    <cellStyle name="Normal 12 13 4" xfId="15668"/>
    <cellStyle name="Normal 12 13 4 2" xfId="15669"/>
    <cellStyle name="Normal 12 13 5" xfId="15670"/>
    <cellStyle name="Normal 12 13 6" xfId="15671"/>
    <cellStyle name="Normal 12 14" xfId="15672"/>
    <cellStyle name="Normal 12 14 2" xfId="15673"/>
    <cellStyle name="Normal 12 14 3" xfId="15674"/>
    <cellStyle name="Normal 12 14 3 2" xfId="15675"/>
    <cellStyle name="Normal 12 14 3 2 2" xfId="15676"/>
    <cellStyle name="Normal 12 14 3 3" xfId="15677"/>
    <cellStyle name="Normal 12 14 3 3 2" xfId="15678"/>
    <cellStyle name="Normal 12 14 3 4" xfId="15679"/>
    <cellStyle name="Normal 12 15" xfId="15680"/>
    <cellStyle name="Normal 12 15 2" xfId="15681"/>
    <cellStyle name="Normal 12 15 2 2" xfId="15682"/>
    <cellStyle name="Normal 12 15 3" xfId="15683"/>
    <cellStyle name="Normal 12 15 3 2" xfId="15684"/>
    <cellStyle name="Normal 12 15 4" xfId="15685"/>
    <cellStyle name="Normal 12 16" xfId="15686"/>
    <cellStyle name="Normal 12 16 2" xfId="15687"/>
    <cellStyle name="Normal 12 16 2 2" xfId="15688"/>
    <cellStyle name="Normal 12 16 3" xfId="15689"/>
    <cellStyle name="Normal 12 17" xfId="15690"/>
    <cellStyle name="Normal 12 17 2" xfId="15691"/>
    <cellStyle name="Normal 12 18" xfId="15692"/>
    <cellStyle name="Normal 12 19" xfId="15693"/>
    <cellStyle name="Normal 12 2" xfId="15694"/>
    <cellStyle name="Normal 12 2 2" xfId="15695"/>
    <cellStyle name="Normal 12 2 2 2" xfId="15696"/>
    <cellStyle name="Normal 12 2 3" xfId="15697"/>
    <cellStyle name="Normal 12 2 4" xfId="15698"/>
    <cellStyle name="Normal 12 20" xfId="15699"/>
    <cellStyle name="Normal 12 21" xfId="15700"/>
    <cellStyle name="Normal 12 3" xfId="15701"/>
    <cellStyle name="Normal 12 3 2" xfId="15702"/>
    <cellStyle name="Normal 12 4" xfId="15703"/>
    <cellStyle name="Normal 12 4 2" xfId="15704"/>
    <cellStyle name="Normal 12 5" xfId="15705"/>
    <cellStyle name="Normal 12 5 10" xfId="15706"/>
    <cellStyle name="Normal 12 5 10 2" xfId="15707"/>
    <cellStyle name="Normal 12 5 10 2 2" xfId="15708"/>
    <cellStyle name="Normal 12 5 10 3" xfId="15709"/>
    <cellStyle name="Normal 12 5 11" xfId="15710"/>
    <cellStyle name="Normal 12 5 11 2" xfId="15711"/>
    <cellStyle name="Normal 12 5 12" xfId="15712"/>
    <cellStyle name="Normal 12 5 13" xfId="15713"/>
    <cellStyle name="Normal 12 5 14" xfId="15714"/>
    <cellStyle name="Normal 12 5 15" xfId="15715"/>
    <cellStyle name="Normal 12 5 2" xfId="15716"/>
    <cellStyle name="Normal 12 5 2 10" xfId="15717"/>
    <cellStyle name="Normal 12 5 2 11" xfId="15718"/>
    <cellStyle name="Normal 12 5 2 12" xfId="15719"/>
    <cellStyle name="Normal 12 5 2 2" xfId="15720"/>
    <cellStyle name="Normal 12 5 2 2 10" xfId="15721"/>
    <cellStyle name="Normal 12 5 2 2 2" xfId="15722"/>
    <cellStyle name="Normal 12 5 2 2 2 2" xfId="15723"/>
    <cellStyle name="Normal 12 5 2 2 2 2 2" xfId="15724"/>
    <cellStyle name="Normal 12 5 2 2 2 2 2 2" xfId="15725"/>
    <cellStyle name="Normal 12 5 2 2 2 2 2 2 2" xfId="15726"/>
    <cellStyle name="Normal 12 5 2 2 2 2 2 3" xfId="15727"/>
    <cellStyle name="Normal 12 5 2 2 2 2 2 3 2" xfId="15728"/>
    <cellStyle name="Normal 12 5 2 2 2 2 2 4" xfId="15729"/>
    <cellStyle name="Normal 12 5 2 2 2 2 3" xfId="15730"/>
    <cellStyle name="Normal 12 5 2 2 2 2 3 2" xfId="15731"/>
    <cellStyle name="Normal 12 5 2 2 2 2 4" xfId="15732"/>
    <cellStyle name="Normal 12 5 2 2 2 2 4 2" xfId="15733"/>
    <cellStyle name="Normal 12 5 2 2 2 2 5" xfId="15734"/>
    <cellStyle name="Normal 12 5 2 2 2 2 6" xfId="15735"/>
    <cellStyle name="Normal 12 5 2 2 2 3" xfId="15736"/>
    <cellStyle name="Normal 12 5 2 2 2 3 2" xfId="15737"/>
    <cellStyle name="Normal 12 5 2 2 2 3 2 2" xfId="15738"/>
    <cellStyle name="Normal 12 5 2 2 2 3 3" xfId="15739"/>
    <cellStyle name="Normal 12 5 2 2 2 3 3 2" xfId="15740"/>
    <cellStyle name="Normal 12 5 2 2 2 3 4" xfId="15741"/>
    <cellStyle name="Normal 12 5 2 2 2 4" xfId="15742"/>
    <cellStyle name="Normal 12 5 2 2 2 4 2" xfId="15743"/>
    <cellStyle name="Normal 12 5 2 2 2 4 2 2" xfId="15744"/>
    <cellStyle name="Normal 12 5 2 2 2 4 3" xfId="15745"/>
    <cellStyle name="Normal 12 5 2 2 2 5" xfId="15746"/>
    <cellStyle name="Normal 12 5 2 2 2 5 2" xfId="15747"/>
    <cellStyle name="Normal 12 5 2 2 2 6" xfId="15748"/>
    <cellStyle name="Normal 12 5 2 2 2 7" xfId="15749"/>
    <cellStyle name="Normal 12 5 2 2 2 8" xfId="15750"/>
    <cellStyle name="Normal 12 5 2 2 2 9" xfId="15751"/>
    <cellStyle name="Normal 12 5 2 2 3" xfId="15752"/>
    <cellStyle name="Normal 12 5 2 2 3 2" xfId="15753"/>
    <cellStyle name="Normal 12 5 2 2 3 2 2" xfId="15754"/>
    <cellStyle name="Normal 12 5 2 2 3 2 2 2" xfId="15755"/>
    <cellStyle name="Normal 12 5 2 2 3 2 3" xfId="15756"/>
    <cellStyle name="Normal 12 5 2 2 3 2 3 2" xfId="15757"/>
    <cellStyle name="Normal 12 5 2 2 3 2 4" xfId="15758"/>
    <cellStyle name="Normal 12 5 2 2 3 3" xfId="15759"/>
    <cellStyle name="Normal 12 5 2 2 3 3 2" xfId="15760"/>
    <cellStyle name="Normal 12 5 2 2 3 4" xfId="15761"/>
    <cellStyle name="Normal 12 5 2 2 3 4 2" xfId="15762"/>
    <cellStyle name="Normal 12 5 2 2 3 5" xfId="15763"/>
    <cellStyle name="Normal 12 5 2 2 3 6" xfId="15764"/>
    <cellStyle name="Normal 12 5 2 2 4" xfId="15765"/>
    <cellStyle name="Normal 12 5 2 2 4 2" xfId="15766"/>
    <cellStyle name="Normal 12 5 2 2 4 2 2" xfId="15767"/>
    <cellStyle name="Normal 12 5 2 2 4 3" xfId="15768"/>
    <cellStyle name="Normal 12 5 2 2 4 3 2" xfId="15769"/>
    <cellStyle name="Normal 12 5 2 2 4 4" xfId="15770"/>
    <cellStyle name="Normal 12 5 2 2 5" xfId="15771"/>
    <cellStyle name="Normal 12 5 2 2 5 2" xfId="15772"/>
    <cellStyle name="Normal 12 5 2 2 5 2 2" xfId="15773"/>
    <cellStyle name="Normal 12 5 2 2 5 3" xfId="15774"/>
    <cellStyle name="Normal 12 5 2 2 6" xfId="15775"/>
    <cellStyle name="Normal 12 5 2 2 6 2" xfId="15776"/>
    <cellStyle name="Normal 12 5 2 2 7" xfId="15777"/>
    <cellStyle name="Normal 12 5 2 2 8" xfId="15778"/>
    <cellStyle name="Normal 12 5 2 2 9" xfId="15779"/>
    <cellStyle name="Normal 12 5 2 3" xfId="15780"/>
    <cellStyle name="Normal 12 5 2 3 10" xfId="15781"/>
    <cellStyle name="Normal 12 5 2 3 2" xfId="15782"/>
    <cellStyle name="Normal 12 5 2 3 2 2" xfId="15783"/>
    <cellStyle name="Normal 12 5 2 3 2 2 2" xfId="15784"/>
    <cellStyle name="Normal 12 5 2 3 2 2 2 2" xfId="15785"/>
    <cellStyle name="Normal 12 5 2 3 2 2 2 2 2" xfId="15786"/>
    <cellStyle name="Normal 12 5 2 3 2 2 2 3" xfId="15787"/>
    <cellStyle name="Normal 12 5 2 3 2 2 2 3 2" xfId="15788"/>
    <cellStyle name="Normal 12 5 2 3 2 2 2 4" xfId="15789"/>
    <cellStyle name="Normal 12 5 2 3 2 2 3" xfId="15790"/>
    <cellStyle name="Normal 12 5 2 3 2 2 3 2" xfId="15791"/>
    <cellStyle name="Normal 12 5 2 3 2 2 4" xfId="15792"/>
    <cellStyle name="Normal 12 5 2 3 2 2 4 2" xfId="15793"/>
    <cellStyle name="Normal 12 5 2 3 2 2 5" xfId="15794"/>
    <cellStyle name="Normal 12 5 2 3 2 2 6" xfId="15795"/>
    <cellStyle name="Normal 12 5 2 3 2 3" xfId="15796"/>
    <cellStyle name="Normal 12 5 2 3 2 3 2" xfId="15797"/>
    <cellStyle name="Normal 12 5 2 3 2 3 2 2" xfId="15798"/>
    <cellStyle name="Normal 12 5 2 3 2 3 3" xfId="15799"/>
    <cellStyle name="Normal 12 5 2 3 2 3 3 2" xfId="15800"/>
    <cellStyle name="Normal 12 5 2 3 2 3 4" xfId="15801"/>
    <cellStyle name="Normal 12 5 2 3 2 4" xfId="15802"/>
    <cellStyle name="Normal 12 5 2 3 2 4 2" xfId="15803"/>
    <cellStyle name="Normal 12 5 2 3 2 4 2 2" xfId="15804"/>
    <cellStyle name="Normal 12 5 2 3 2 4 3" xfId="15805"/>
    <cellStyle name="Normal 12 5 2 3 2 5" xfId="15806"/>
    <cellStyle name="Normal 12 5 2 3 2 5 2" xfId="15807"/>
    <cellStyle name="Normal 12 5 2 3 2 6" xfId="15808"/>
    <cellStyle name="Normal 12 5 2 3 2 7" xfId="15809"/>
    <cellStyle name="Normal 12 5 2 3 2 8" xfId="15810"/>
    <cellStyle name="Normal 12 5 2 3 2 9" xfId="15811"/>
    <cellStyle name="Normal 12 5 2 3 3" xfId="15812"/>
    <cellStyle name="Normal 12 5 2 3 3 2" xfId="15813"/>
    <cellStyle name="Normal 12 5 2 3 3 2 2" xfId="15814"/>
    <cellStyle name="Normal 12 5 2 3 3 2 2 2" xfId="15815"/>
    <cellStyle name="Normal 12 5 2 3 3 2 3" xfId="15816"/>
    <cellStyle name="Normal 12 5 2 3 3 2 3 2" xfId="15817"/>
    <cellStyle name="Normal 12 5 2 3 3 2 4" xfId="15818"/>
    <cellStyle name="Normal 12 5 2 3 3 3" xfId="15819"/>
    <cellStyle name="Normal 12 5 2 3 3 3 2" xfId="15820"/>
    <cellStyle name="Normal 12 5 2 3 3 4" xfId="15821"/>
    <cellStyle name="Normal 12 5 2 3 3 4 2" xfId="15822"/>
    <cellStyle name="Normal 12 5 2 3 3 5" xfId="15823"/>
    <cellStyle name="Normal 12 5 2 3 3 6" xfId="15824"/>
    <cellStyle name="Normal 12 5 2 3 4" xfId="15825"/>
    <cellStyle name="Normal 12 5 2 3 4 2" xfId="15826"/>
    <cellStyle name="Normal 12 5 2 3 4 2 2" xfId="15827"/>
    <cellStyle name="Normal 12 5 2 3 4 3" xfId="15828"/>
    <cellStyle name="Normal 12 5 2 3 4 3 2" xfId="15829"/>
    <cellStyle name="Normal 12 5 2 3 4 4" xfId="15830"/>
    <cellStyle name="Normal 12 5 2 3 5" xfId="15831"/>
    <cellStyle name="Normal 12 5 2 3 5 2" xfId="15832"/>
    <cellStyle name="Normal 12 5 2 3 5 2 2" xfId="15833"/>
    <cellStyle name="Normal 12 5 2 3 5 3" xfId="15834"/>
    <cellStyle name="Normal 12 5 2 3 6" xfId="15835"/>
    <cellStyle name="Normal 12 5 2 3 6 2" xfId="15836"/>
    <cellStyle name="Normal 12 5 2 3 7" xfId="15837"/>
    <cellStyle name="Normal 12 5 2 3 8" xfId="15838"/>
    <cellStyle name="Normal 12 5 2 3 9" xfId="15839"/>
    <cellStyle name="Normal 12 5 2 4" xfId="15840"/>
    <cellStyle name="Normal 12 5 2 4 2" xfId="15841"/>
    <cellStyle name="Normal 12 5 2 4 2 2" xfId="15842"/>
    <cellStyle name="Normal 12 5 2 4 2 2 2" xfId="15843"/>
    <cellStyle name="Normal 12 5 2 4 2 2 2 2" xfId="15844"/>
    <cellStyle name="Normal 12 5 2 4 2 2 3" xfId="15845"/>
    <cellStyle name="Normal 12 5 2 4 2 2 3 2" xfId="15846"/>
    <cellStyle name="Normal 12 5 2 4 2 2 4" xfId="15847"/>
    <cellStyle name="Normal 12 5 2 4 2 3" xfId="15848"/>
    <cellStyle name="Normal 12 5 2 4 2 3 2" xfId="15849"/>
    <cellStyle name="Normal 12 5 2 4 2 4" xfId="15850"/>
    <cellStyle name="Normal 12 5 2 4 2 4 2" xfId="15851"/>
    <cellStyle name="Normal 12 5 2 4 2 5" xfId="15852"/>
    <cellStyle name="Normal 12 5 2 4 2 6" xfId="15853"/>
    <cellStyle name="Normal 12 5 2 4 3" xfId="15854"/>
    <cellStyle name="Normal 12 5 2 4 3 2" xfId="15855"/>
    <cellStyle name="Normal 12 5 2 4 3 2 2" xfId="15856"/>
    <cellStyle name="Normal 12 5 2 4 3 3" xfId="15857"/>
    <cellStyle name="Normal 12 5 2 4 3 3 2" xfId="15858"/>
    <cellStyle name="Normal 12 5 2 4 3 4" xfId="15859"/>
    <cellStyle name="Normal 12 5 2 4 4" xfId="15860"/>
    <cellStyle name="Normal 12 5 2 4 4 2" xfId="15861"/>
    <cellStyle name="Normal 12 5 2 4 4 2 2" xfId="15862"/>
    <cellStyle name="Normal 12 5 2 4 4 3" xfId="15863"/>
    <cellStyle name="Normal 12 5 2 4 5" xfId="15864"/>
    <cellStyle name="Normal 12 5 2 4 5 2" xfId="15865"/>
    <cellStyle name="Normal 12 5 2 4 6" xfId="15866"/>
    <cellStyle name="Normal 12 5 2 4 7" xfId="15867"/>
    <cellStyle name="Normal 12 5 2 4 8" xfId="15868"/>
    <cellStyle name="Normal 12 5 2 4 9" xfId="15869"/>
    <cellStyle name="Normal 12 5 2 5" xfId="15870"/>
    <cellStyle name="Normal 12 5 2 5 2" xfId="15871"/>
    <cellStyle name="Normal 12 5 2 5 2 2" xfId="15872"/>
    <cellStyle name="Normal 12 5 2 5 2 2 2" xfId="15873"/>
    <cellStyle name="Normal 12 5 2 5 2 3" xfId="15874"/>
    <cellStyle name="Normal 12 5 2 5 2 3 2" xfId="15875"/>
    <cellStyle name="Normal 12 5 2 5 2 4" xfId="15876"/>
    <cellStyle name="Normal 12 5 2 5 3" xfId="15877"/>
    <cellStyle name="Normal 12 5 2 5 3 2" xfId="15878"/>
    <cellStyle name="Normal 12 5 2 5 4" xfId="15879"/>
    <cellStyle name="Normal 12 5 2 5 4 2" xfId="15880"/>
    <cellStyle name="Normal 12 5 2 5 5" xfId="15881"/>
    <cellStyle name="Normal 12 5 2 5 6" xfId="15882"/>
    <cellStyle name="Normal 12 5 2 6" xfId="15883"/>
    <cellStyle name="Normal 12 5 2 6 2" xfId="15884"/>
    <cellStyle name="Normal 12 5 2 6 2 2" xfId="15885"/>
    <cellStyle name="Normal 12 5 2 6 3" xfId="15886"/>
    <cellStyle name="Normal 12 5 2 6 3 2" xfId="15887"/>
    <cellStyle name="Normal 12 5 2 6 4" xfId="15888"/>
    <cellStyle name="Normal 12 5 2 7" xfId="15889"/>
    <cellStyle name="Normal 12 5 2 7 2" xfId="15890"/>
    <cellStyle name="Normal 12 5 2 7 2 2" xfId="15891"/>
    <cellStyle name="Normal 12 5 2 7 3" xfId="15892"/>
    <cellStyle name="Normal 12 5 2 8" xfId="15893"/>
    <cellStyle name="Normal 12 5 2 8 2" xfId="15894"/>
    <cellStyle name="Normal 12 5 2 9" xfId="15895"/>
    <cellStyle name="Normal 12 5 3" xfId="15896"/>
    <cellStyle name="Normal 12 5 3 10" xfId="15897"/>
    <cellStyle name="Normal 12 5 3 11" xfId="15898"/>
    <cellStyle name="Normal 12 5 3 12" xfId="15899"/>
    <cellStyle name="Normal 12 5 3 2" xfId="15900"/>
    <cellStyle name="Normal 12 5 3 2 10" xfId="15901"/>
    <cellStyle name="Normal 12 5 3 2 2" xfId="15902"/>
    <cellStyle name="Normal 12 5 3 2 2 2" xfId="15903"/>
    <cellStyle name="Normal 12 5 3 2 2 2 2" xfId="15904"/>
    <cellStyle name="Normal 12 5 3 2 2 2 2 2" xfId="15905"/>
    <cellStyle name="Normal 12 5 3 2 2 2 2 2 2" xfId="15906"/>
    <cellStyle name="Normal 12 5 3 2 2 2 2 3" xfId="15907"/>
    <cellStyle name="Normal 12 5 3 2 2 2 2 3 2" xfId="15908"/>
    <cellStyle name="Normal 12 5 3 2 2 2 2 4" xfId="15909"/>
    <cellStyle name="Normal 12 5 3 2 2 2 3" xfId="15910"/>
    <cellStyle name="Normal 12 5 3 2 2 2 3 2" xfId="15911"/>
    <cellStyle name="Normal 12 5 3 2 2 2 4" xfId="15912"/>
    <cellStyle name="Normal 12 5 3 2 2 2 4 2" xfId="15913"/>
    <cellStyle name="Normal 12 5 3 2 2 2 5" xfId="15914"/>
    <cellStyle name="Normal 12 5 3 2 2 2 6" xfId="15915"/>
    <cellStyle name="Normal 12 5 3 2 2 3" xfId="15916"/>
    <cellStyle name="Normal 12 5 3 2 2 3 2" xfId="15917"/>
    <cellStyle name="Normal 12 5 3 2 2 3 2 2" xfId="15918"/>
    <cellStyle name="Normal 12 5 3 2 2 3 3" xfId="15919"/>
    <cellStyle name="Normal 12 5 3 2 2 3 3 2" xfId="15920"/>
    <cellStyle name="Normal 12 5 3 2 2 3 4" xfId="15921"/>
    <cellStyle name="Normal 12 5 3 2 2 4" xfId="15922"/>
    <cellStyle name="Normal 12 5 3 2 2 4 2" xfId="15923"/>
    <cellStyle name="Normal 12 5 3 2 2 4 2 2" xfId="15924"/>
    <cellStyle name="Normal 12 5 3 2 2 4 3" xfId="15925"/>
    <cellStyle name="Normal 12 5 3 2 2 5" xfId="15926"/>
    <cellStyle name="Normal 12 5 3 2 2 5 2" xfId="15927"/>
    <cellStyle name="Normal 12 5 3 2 2 6" xfId="15928"/>
    <cellStyle name="Normal 12 5 3 2 2 7" xfId="15929"/>
    <cellStyle name="Normal 12 5 3 2 2 8" xfId="15930"/>
    <cellStyle name="Normal 12 5 3 2 2 9" xfId="15931"/>
    <cellStyle name="Normal 12 5 3 2 3" xfId="15932"/>
    <cellStyle name="Normal 12 5 3 2 3 2" xfId="15933"/>
    <cellStyle name="Normal 12 5 3 2 3 2 2" xfId="15934"/>
    <cellStyle name="Normal 12 5 3 2 3 2 2 2" xfId="15935"/>
    <cellStyle name="Normal 12 5 3 2 3 2 3" xfId="15936"/>
    <cellStyle name="Normal 12 5 3 2 3 2 3 2" xfId="15937"/>
    <cellStyle name="Normal 12 5 3 2 3 2 4" xfId="15938"/>
    <cellStyle name="Normal 12 5 3 2 3 3" xfId="15939"/>
    <cellStyle name="Normal 12 5 3 2 3 3 2" xfId="15940"/>
    <cellStyle name="Normal 12 5 3 2 3 4" xfId="15941"/>
    <cellStyle name="Normal 12 5 3 2 3 4 2" xfId="15942"/>
    <cellStyle name="Normal 12 5 3 2 3 5" xfId="15943"/>
    <cellStyle name="Normal 12 5 3 2 3 6" xfId="15944"/>
    <cellStyle name="Normal 12 5 3 2 4" xfId="15945"/>
    <cellStyle name="Normal 12 5 3 2 4 2" xfId="15946"/>
    <cellStyle name="Normal 12 5 3 2 4 2 2" xfId="15947"/>
    <cellStyle name="Normal 12 5 3 2 4 3" xfId="15948"/>
    <cellStyle name="Normal 12 5 3 2 4 3 2" xfId="15949"/>
    <cellStyle name="Normal 12 5 3 2 4 4" xfId="15950"/>
    <cellStyle name="Normal 12 5 3 2 5" xfId="15951"/>
    <cellStyle name="Normal 12 5 3 2 5 2" xfId="15952"/>
    <cellStyle name="Normal 12 5 3 2 5 2 2" xfId="15953"/>
    <cellStyle name="Normal 12 5 3 2 5 3" xfId="15954"/>
    <cellStyle name="Normal 12 5 3 2 6" xfId="15955"/>
    <cellStyle name="Normal 12 5 3 2 6 2" xfId="15956"/>
    <cellStyle name="Normal 12 5 3 2 7" xfId="15957"/>
    <cellStyle name="Normal 12 5 3 2 8" xfId="15958"/>
    <cellStyle name="Normal 12 5 3 2 9" xfId="15959"/>
    <cellStyle name="Normal 12 5 3 3" xfId="15960"/>
    <cellStyle name="Normal 12 5 3 3 10" xfId="15961"/>
    <cellStyle name="Normal 12 5 3 3 2" xfId="15962"/>
    <cellStyle name="Normal 12 5 3 3 2 2" xfId="15963"/>
    <cellStyle name="Normal 12 5 3 3 2 2 2" xfId="15964"/>
    <cellStyle name="Normal 12 5 3 3 2 2 2 2" xfId="15965"/>
    <cellStyle name="Normal 12 5 3 3 2 2 2 2 2" xfId="15966"/>
    <cellStyle name="Normal 12 5 3 3 2 2 2 3" xfId="15967"/>
    <cellStyle name="Normal 12 5 3 3 2 2 2 3 2" xfId="15968"/>
    <cellStyle name="Normal 12 5 3 3 2 2 2 4" xfId="15969"/>
    <cellStyle name="Normal 12 5 3 3 2 2 3" xfId="15970"/>
    <cellStyle name="Normal 12 5 3 3 2 2 3 2" xfId="15971"/>
    <cellStyle name="Normal 12 5 3 3 2 2 4" xfId="15972"/>
    <cellStyle name="Normal 12 5 3 3 2 2 4 2" xfId="15973"/>
    <cellStyle name="Normal 12 5 3 3 2 2 5" xfId="15974"/>
    <cellStyle name="Normal 12 5 3 3 2 2 6" xfId="15975"/>
    <cellStyle name="Normal 12 5 3 3 2 3" xfId="15976"/>
    <cellStyle name="Normal 12 5 3 3 2 3 2" xfId="15977"/>
    <cellStyle name="Normal 12 5 3 3 2 3 2 2" xfId="15978"/>
    <cellStyle name="Normal 12 5 3 3 2 3 3" xfId="15979"/>
    <cellStyle name="Normal 12 5 3 3 2 3 3 2" xfId="15980"/>
    <cellStyle name="Normal 12 5 3 3 2 3 4" xfId="15981"/>
    <cellStyle name="Normal 12 5 3 3 2 4" xfId="15982"/>
    <cellStyle name="Normal 12 5 3 3 2 4 2" xfId="15983"/>
    <cellStyle name="Normal 12 5 3 3 2 4 2 2" xfId="15984"/>
    <cellStyle name="Normal 12 5 3 3 2 4 3" xfId="15985"/>
    <cellStyle name="Normal 12 5 3 3 2 5" xfId="15986"/>
    <cellStyle name="Normal 12 5 3 3 2 5 2" xfId="15987"/>
    <cellStyle name="Normal 12 5 3 3 2 6" xfId="15988"/>
    <cellStyle name="Normal 12 5 3 3 2 7" xfId="15989"/>
    <cellStyle name="Normal 12 5 3 3 2 8" xfId="15990"/>
    <cellStyle name="Normal 12 5 3 3 2 9" xfId="15991"/>
    <cellStyle name="Normal 12 5 3 3 3" xfId="15992"/>
    <cellStyle name="Normal 12 5 3 3 3 2" xfId="15993"/>
    <cellStyle name="Normal 12 5 3 3 3 2 2" xfId="15994"/>
    <cellStyle name="Normal 12 5 3 3 3 2 2 2" xfId="15995"/>
    <cellStyle name="Normal 12 5 3 3 3 2 3" xfId="15996"/>
    <cellStyle name="Normal 12 5 3 3 3 2 3 2" xfId="15997"/>
    <cellStyle name="Normal 12 5 3 3 3 2 4" xfId="15998"/>
    <cellStyle name="Normal 12 5 3 3 3 3" xfId="15999"/>
    <cellStyle name="Normal 12 5 3 3 3 3 2" xfId="16000"/>
    <cellStyle name="Normal 12 5 3 3 3 4" xfId="16001"/>
    <cellStyle name="Normal 12 5 3 3 3 4 2" xfId="16002"/>
    <cellStyle name="Normal 12 5 3 3 3 5" xfId="16003"/>
    <cellStyle name="Normal 12 5 3 3 3 6" xfId="16004"/>
    <cellStyle name="Normal 12 5 3 3 4" xfId="16005"/>
    <cellStyle name="Normal 12 5 3 3 4 2" xfId="16006"/>
    <cellStyle name="Normal 12 5 3 3 4 2 2" xfId="16007"/>
    <cellStyle name="Normal 12 5 3 3 4 3" xfId="16008"/>
    <cellStyle name="Normal 12 5 3 3 4 3 2" xfId="16009"/>
    <cellStyle name="Normal 12 5 3 3 4 4" xfId="16010"/>
    <cellStyle name="Normal 12 5 3 3 5" xfId="16011"/>
    <cellStyle name="Normal 12 5 3 3 5 2" xfId="16012"/>
    <cellStyle name="Normal 12 5 3 3 5 2 2" xfId="16013"/>
    <cellStyle name="Normal 12 5 3 3 5 3" xfId="16014"/>
    <cellStyle name="Normal 12 5 3 3 6" xfId="16015"/>
    <cellStyle name="Normal 12 5 3 3 6 2" xfId="16016"/>
    <cellStyle name="Normal 12 5 3 3 7" xfId="16017"/>
    <cellStyle name="Normal 12 5 3 3 8" xfId="16018"/>
    <cellStyle name="Normal 12 5 3 3 9" xfId="16019"/>
    <cellStyle name="Normal 12 5 3 4" xfId="16020"/>
    <cellStyle name="Normal 12 5 3 4 2" xfId="16021"/>
    <cellStyle name="Normal 12 5 3 4 2 2" xfId="16022"/>
    <cellStyle name="Normal 12 5 3 4 2 2 2" xfId="16023"/>
    <cellStyle name="Normal 12 5 3 4 2 2 2 2" xfId="16024"/>
    <cellStyle name="Normal 12 5 3 4 2 2 3" xfId="16025"/>
    <cellStyle name="Normal 12 5 3 4 2 2 3 2" xfId="16026"/>
    <cellStyle name="Normal 12 5 3 4 2 2 4" xfId="16027"/>
    <cellStyle name="Normal 12 5 3 4 2 3" xfId="16028"/>
    <cellStyle name="Normal 12 5 3 4 2 3 2" xfId="16029"/>
    <cellStyle name="Normal 12 5 3 4 2 4" xfId="16030"/>
    <cellStyle name="Normal 12 5 3 4 2 4 2" xfId="16031"/>
    <cellStyle name="Normal 12 5 3 4 2 5" xfId="16032"/>
    <cellStyle name="Normal 12 5 3 4 2 6" xfId="16033"/>
    <cellStyle name="Normal 12 5 3 4 3" xfId="16034"/>
    <cellStyle name="Normal 12 5 3 4 3 2" xfId="16035"/>
    <cellStyle name="Normal 12 5 3 4 3 2 2" xfId="16036"/>
    <cellStyle name="Normal 12 5 3 4 3 3" xfId="16037"/>
    <cellStyle name="Normal 12 5 3 4 3 3 2" xfId="16038"/>
    <cellStyle name="Normal 12 5 3 4 3 4" xfId="16039"/>
    <cellStyle name="Normal 12 5 3 4 4" xfId="16040"/>
    <cellStyle name="Normal 12 5 3 4 4 2" xfId="16041"/>
    <cellStyle name="Normal 12 5 3 4 4 2 2" xfId="16042"/>
    <cellStyle name="Normal 12 5 3 4 4 3" xfId="16043"/>
    <cellStyle name="Normal 12 5 3 4 5" xfId="16044"/>
    <cellStyle name="Normal 12 5 3 4 5 2" xfId="16045"/>
    <cellStyle name="Normal 12 5 3 4 6" xfId="16046"/>
    <cellStyle name="Normal 12 5 3 4 7" xfId="16047"/>
    <cellStyle name="Normal 12 5 3 4 8" xfId="16048"/>
    <cellStyle name="Normal 12 5 3 4 9" xfId="16049"/>
    <cellStyle name="Normal 12 5 3 5" xfId="16050"/>
    <cellStyle name="Normal 12 5 3 5 2" xfId="16051"/>
    <cellStyle name="Normal 12 5 3 5 2 2" xfId="16052"/>
    <cellStyle name="Normal 12 5 3 5 2 2 2" xfId="16053"/>
    <cellStyle name="Normal 12 5 3 5 2 3" xfId="16054"/>
    <cellStyle name="Normal 12 5 3 5 2 3 2" xfId="16055"/>
    <cellStyle name="Normal 12 5 3 5 2 4" xfId="16056"/>
    <cellStyle name="Normal 12 5 3 5 3" xfId="16057"/>
    <cellStyle name="Normal 12 5 3 5 3 2" xfId="16058"/>
    <cellStyle name="Normal 12 5 3 5 4" xfId="16059"/>
    <cellStyle name="Normal 12 5 3 5 4 2" xfId="16060"/>
    <cellStyle name="Normal 12 5 3 5 5" xfId="16061"/>
    <cellStyle name="Normal 12 5 3 5 6" xfId="16062"/>
    <cellStyle name="Normal 12 5 3 6" xfId="16063"/>
    <cellStyle name="Normal 12 5 3 6 2" xfId="16064"/>
    <cellStyle name="Normal 12 5 3 6 2 2" xfId="16065"/>
    <cellStyle name="Normal 12 5 3 6 3" xfId="16066"/>
    <cellStyle name="Normal 12 5 3 6 3 2" xfId="16067"/>
    <cellStyle name="Normal 12 5 3 6 4" xfId="16068"/>
    <cellStyle name="Normal 12 5 3 7" xfId="16069"/>
    <cellStyle name="Normal 12 5 3 7 2" xfId="16070"/>
    <cellStyle name="Normal 12 5 3 7 2 2" xfId="16071"/>
    <cellStyle name="Normal 12 5 3 7 3" xfId="16072"/>
    <cellStyle name="Normal 12 5 3 8" xfId="16073"/>
    <cellStyle name="Normal 12 5 3 8 2" xfId="16074"/>
    <cellStyle name="Normal 12 5 3 9" xfId="16075"/>
    <cellStyle name="Normal 12 5 4" xfId="16076"/>
    <cellStyle name="Normal 12 5 4 10" xfId="16077"/>
    <cellStyle name="Normal 12 5 4 2" xfId="16078"/>
    <cellStyle name="Normal 12 5 4 2 2" xfId="16079"/>
    <cellStyle name="Normal 12 5 4 2 2 2" xfId="16080"/>
    <cellStyle name="Normal 12 5 4 2 2 2 2" xfId="16081"/>
    <cellStyle name="Normal 12 5 4 2 2 2 2 2" xfId="16082"/>
    <cellStyle name="Normal 12 5 4 2 2 2 3" xfId="16083"/>
    <cellStyle name="Normal 12 5 4 2 2 2 3 2" xfId="16084"/>
    <cellStyle name="Normal 12 5 4 2 2 2 4" xfId="16085"/>
    <cellStyle name="Normal 12 5 4 2 2 3" xfId="16086"/>
    <cellStyle name="Normal 12 5 4 2 2 3 2" xfId="16087"/>
    <cellStyle name="Normal 12 5 4 2 2 4" xfId="16088"/>
    <cellStyle name="Normal 12 5 4 2 2 4 2" xfId="16089"/>
    <cellStyle name="Normal 12 5 4 2 2 5" xfId="16090"/>
    <cellStyle name="Normal 12 5 4 2 2 6" xfId="16091"/>
    <cellStyle name="Normal 12 5 4 2 3" xfId="16092"/>
    <cellStyle name="Normal 12 5 4 2 3 2" xfId="16093"/>
    <cellStyle name="Normal 12 5 4 2 3 2 2" xfId="16094"/>
    <cellStyle name="Normal 12 5 4 2 3 3" xfId="16095"/>
    <cellStyle name="Normal 12 5 4 2 3 3 2" xfId="16096"/>
    <cellStyle name="Normal 12 5 4 2 3 4" xfId="16097"/>
    <cellStyle name="Normal 12 5 4 2 4" xfId="16098"/>
    <cellStyle name="Normal 12 5 4 2 4 2" xfId="16099"/>
    <cellStyle name="Normal 12 5 4 2 4 2 2" xfId="16100"/>
    <cellStyle name="Normal 12 5 4 2 4 3" xfId="16101"/>
    <cellStyle name="Normal 12 5 4 2 5" xfId="16102"/>
    <cellStyle name="Normal 12 5 4 2 5 2" xfId="16103"/>
    <cellStyle name="Normal 12 5 4 2 6" xfId="16104"/>
    <cellStyle name="Normal 12 5 4 2 7" xfId="16105"/>
    <cellStyle name="Normal 12 5 4 2 8" xfId="16106"/>
    <cellStyle name="Normal 12 5 4 2 9" xfId="16107"/>
    <cellStyle name="Normal 12 5 4 3" xfId="16108"/>
    <cellStyle name="Normal 12 5 4 3 2" xfId="16109"/>
    <cellStyle name="Normal 12 5 4 3 2 2" xfId="16110"/>
    <cellStyle name="Normal 12 5 4 3 2 2 2" xfId="16111"/>
    <cellStyle name="Normal 12 5 4 3 2 3" xfId="16112"/>
    <cellStyle name="Normal 12 5 4 3 2 3 2" xfId="16113"/>
    <cellStyle name="Normal 12 5 4 3 2 4" xfId="16114"/>
    <cellStyle name="Normal 12 5 4 3 3" xfId="16115"/>
    <cellStyle name="Normal 12 5 4 3 3 2" xfId="16116"/>
    <cellStyle name="Normal 12 5 4 3 4" xfId="16117"/>
    <cellStyle name="Normal 12 5 4 3 4 2" xfId="16118"/>
    <cellStyle name="Normal 12 5 4 3 5" xfId="16119"/>
    <cellStyle name="Normal 12 5 4 3 6" xfId="16120"/>
    <cellStyle name="Normal 12 5 4 4" xfId="16121"/>
    <cellStyle name="Normal 12 5 4 4 2" xfId="16122"/>
    <cellStyle name="Normal 12 5 4 4 2 2" xfId="16123"/>
    <cellStyle name="Normal 12 5 4 4 3" xfId="16124"/>
    <cellStyle name="Normal 12 5 4 4 3 2" xfId="16125"/>
    <cellStyle name="Normal 12 5 4 4 4" xfId="16126"/>
    <cellStyle name="Normal 12 5 4 5" xfId="16127"/>
    <cellStyle name="Normal 12 5 4 5 2" xfId="16128"/>
    <cellStyle name="Normal 12 5 4 5 2 2" xfId="16129"/>
    <cellStyle name="Normal 12 5 4 5 3" xfId="16130"/>
    <cellStyle name="Normal 12 5 4 6" xfId="16131"/>
    <cellStyle name="Normal 12 5 4 6 2" xfId="16132"/>
    <cellStyle name="Normal 12 5 4 7" xfId="16133"/>
    <cellStyle name="Normal 12 5 4 8" xfId="16134"/>
    <cellStyle name="Normal 12 5 4 9" xfId="16135"/>
    <cellStyle name="Normal 12 5 5" xfId="16136"/>
    <cellStyle name="Normal 12 5 5 10" xfId="16137"/>
    <cellStyle name="Normal 12 5 5 2" xfId="16138"/>
    <cellStyle name="Normal 12 5 5 2 2" xfId="16139"/>
    <cellStyle name="Normal 12 5 5 2 2 2" xfId="16140"/>
    <cellStyle name="Normal 12 5 5 2 2 2 2" xfId="16141"/>
    <cellStyle name="Normal 12 5 5 2 2 2 2 2" xfId="16142"/>
    <cellStyle name="Normal 12 5 5 2 2 2 3" xfId="16143"/>
    <cellStyle name="Normal 12 5 5 2 2 2 3 2" xfId="16144"/>
    <cellStyle name="Normal 12 5 5 2 2 2 4" xfId="16145"/>
    <cellStyle name="Normal 12 5 5 2 2 3" xfId="16146"/>
    <cellStyle name="Normal 12 5 5 2 2 3 2" xfId="16147"/>
    <cellStyle name="Normal 12 5 5 2 2 4" xfId="16148"/>
    <cellStyle name="Normal 12 5 5 2 2 4 2" xfId="16149"/>
    <cellStyle name="Normal 12 5 5 2 2 5" xfId="16150"/>
    <cellStyle name="Normal 12 5 5 2 2 6" xfId="16151"/>
    <cellStyle name="Normal 12 5 5 2 3" xfId="16152"/>
    <cellStyle name="Normal 12 5 5 2 3 2" xfId="16153"/>
    <cellStyle name="Normal 12 5 5 2 3 2 2" xfId="16154"/>
    <cellStyle name="Normal 12 5 5 2 3 3" xfId="16155"/>
    <cellStyle name="Normal 12 5 5 2 3 3 2" xfId="16156"/>
    <cellStyle name="Normal 12 5 5 2 3 4" xfId="16157"/>
    <cellStyle name="Normal 12 5 5 2 4" xfId="16158"/>
    <cellStyle name="Normal 12 5 5 2 4 2" xfId="16159"/>
    <cellStyle name="Normal 12 5 5 2 4 2 2" xfId="16160"/>
    <cellStyle name="Normal 12 5 5 2 4 3" xfId="16161"/>
    <cellStyle name="Normal 12 5 5 2 5" xfId="16162"/>
    <cellStyle name="Normal 12 5 5 2 5 2" xfId="16163"/>
    <cellStyle name="Normal 12 5 5 2 6" xfId="16164"/>
    <cellStyle name="Normal 12 5 5 2 7" xfId="16165"/>
    <cellStyle name="Normal 12 5 5 2 8" xfId="16166"/>
    <cellStyle name="Normal 12 5 5 2 9" xfId="16167"/>
    <cellStyle name="Normal 12 5 5 3" xfId="16168"/>
    <cellStyle name="Normal 12 5 5 3 2" xfId="16169"/>
    <cellStyle name="Normal 12 5 5 3 2 2" xfId="16170"/>
    <cellStyle name="Normal 12 5 5 3 2 2 2" xfId="16171"/>
    <cellStyle name="Normal 12 5 5 3 2 3" xfId="16172"/>
    <cellStyle name="Normal 12 5 5 3 2 3 2" xfId="16173"/>
    <cellStyle name="Normal 12 5 5 3 2 4" xfId="16174"/>
    <cellStyle name="Normal 12 5 5 3 3" xfId="16175"/>
    <cellStyle name="Normal 12 5 5 3 3 2" xfId="16176"/>
    <cellStyle name="Normal 12 5 5 3 4" xfId="16177"/>
    <cellStyle name="Normal 12 5 5 3 4 2" xfId="16178"/>
    <cellStyle name="Normal 12 5 5 3 5" xfId="16179"/>
    <cellStyle name="Normal 12 5 5 3 6" xfId="16180"/>
    <cellStyle name="Normal 12 5 5 4" xfId="16181"/>
    <cellStyle name="Normal 12 5 5 4 2" xfId="16182"/>
    <cellStyle name="Normal 12 5 5 4 2 2" xfId="16183"/>
    <cellStyle name="Normal 12 5 5 4 3" xfId="16184"/>
    <cellStyle name="Normal 12 5 5 4 3 2" xfId="16185"/>
    <cellStyle name="Normal 12 5 5 4 4" xfId="16186"/>
    <cellStyle name="Normal 12 5 5 5" xfId="16187"/>
    <cellStyle name="Normal 12 5 5 5 2" xfId="16188"/>
    <cellStyle name="Normal 12 5 5 5 2 2" xfId="16189"/>
    <cellStyle name="Normal 12 5 5 5 3" xfId="16190"/>
    <cellStyle name="Normal 12 5 5 6" xfId="16191"/>
    <cellStyle name="Normal 12 5 5 6 2" xfId="16192"/>
    <cellStyle name="Normal 12 5 5 7" xfId="16193"/>
    <cellStyle name="Normal 12 5 5 8" xfId="16194"/>
    <cellStyle name="Normal 12 5 5 9" xfId="16195"/>
    <cellStyle name="Normal 12 5 6" xfId="16196"/>
    <cellStyle name="Normal 12 5 6 2" xfId="16197"/>
    <cellStyle name="Normal 12 5 6 2 2" xfId="16198"/>
    <cellStyle name="Normal 12 5 6 2 2 2" xfId="16199"/>
    <cellStyle name="Normal 12 5 6 2 2 2 2" xfId="16200"/>
    <cellStyle name="Normal 12 5 6 2 2 3" xfId="16201"/>
    <cellStyle name="Normal 12 5 6 2 2 3 2" xfId="16202"/>
    <cellStyle name="Normal 12 5 6 2 2 4" xfId="16203"/>
    <cellStyle name="Normal 12 5 6 2 3" xfId="16204"/>
    <cellStyle name="Normal 12 5 6 2 3 2" xfId="16205"/>
    <cellStyle name="Normal 12 5 6 2 4" xfId="16206"/>
    <cellStyle name="Normal 12 5 6 2 4 2" xfId="16207"/>
    <cellStyle name="Normal 12 5 6 2 5" xfId="16208"/>
    <cellStyle name="Normal 12 5 6 2 6" xfId="16209"/>
    <cellStyle name="Normal 12 5 6 3" xfId="16210"/>
    <cellStyle name="Normal 12 5 6 3 2" xfId="16211"/>
    <cellStyle name="Normal 12 5 6 3 2 2" xfId="16212"/>
    <cellStyle name="Normal 12 5 6 3 3" xfId="16213"/>
    <cellStyle name="Normal 12 5 6 3 3 2" xfId="16214"/>
    <cellStyle name="Normal 12 5 6 3 4" xfId="16215"/>
    <cellStyle name="Normal 12 5 6 4" xfId="16216"/>
    <cellStyle name="Normal 12 5 6 4 2" xfId="16217"/>
    <cellStyle name="Normal 12 5 6 4 2 2" xfId="16218"/>
    <cellStyle name="Normal 12 5 6 4 3" xfId="16219"/>
    <cellStyle name="Normal 12 5 6 5" xfId="16220"/>
    <cellStyle name="Normal 12 5 6 5 2" xfId="16221"/>
    <cellStyle name="Normal 12 5 6 6" xfId="16222"/>
    <cellStyle name="Normal 12 5 6 7" xfId="16223"/>
    <cellStyle name="Normal 12 5 6 8" xfId="16224"/>
    <cellStyle name="Normal 12 5 6 9" xfId="16225"/>
    <cellStyle name="Normal 12 5 7" xfId="16226"/>
    <cellStyle name="Normal 12 5 7 2" xfId="16227"/>
    <cellStyle name="Normal 12 5 7 2 2" xfId="16228"/>
    <cellStyle name="Normal 12 5 7 2 2 2" xfId="16229"/>
    <cellStyle name="Normal 12 5 7 2 3" xfId="16230"/>
    <cellStyle name="Normal 12 5 7 2 3 2" xfId="16231"/>
    <cellStyle name="Normal 12 5 7 2 4" xfId="16232"/>
    <cellStyle name="Normal 12 5 7 3" xfId="16233"/>
    <cellStyle name="Normal 12 5 7 3 2" xfId="16234"/>
    <cellStyle name="Normal 12 5 7 3 2 2" xfId="16235"/>
    <cellStyle name="Normal 12 5 7 3 3" xfId="16236"/>
    <cellStyle name="Normal 12 5 7 4" xfId="16237"/>
    <cellStyle name="Normal 12 5 7 4 2" xfId="16238"/>
    <cellStyle name="Normal 12 5 7 5" xfId="16239"/>
    <cellStyle name="Normal 12 5 7 6" xfId="16240"/>
    <cellStyle name="Normal 12 5 8" xfId="16241"/>
    <cellStyle name="Normal 12 5 8 2" xfId="16242"/>
    <cellStyle name="Normal 12 5 8 3" xfId="16243"/>
    <cellStyle name="Normal 12 5 8 3 2" xfId="16244"/>
    <cellStyle name="Normal 12 5 8 3 2 2" xfId="16245"/>
    <cellStyle name="Normal 12 5 8 3 3" xfId="16246"/>
    <cellStyle name="Normal 12 5 8 3 3 2" xfId="16247"/>
    <cellStyle name="Normal 12 5 8 3 4" xfId="16248"/>
    <cellStyle name="Normal 12 5 9" xfId="16249"/>
    <cellStyle name="Normal 12 5 9 2" xfId="16250"/>
    <cellStyle name="Normal 12 5 9 2 2" xfId="16251"/>
    <cellStyle name="Normal 12 5 9 3" xfId="16252"/>
    <cellStyle name="Normal 12 5 9 3 2" xfId="16253"/>
    <cellStyle name="Normal 12 5 9 4" xfId="16254"/>
    <cellStyle name="Normal 12 6" xfId="16255"/>
    <cellStyle name="Normal 12 6 10" xfId="16256"/>
    <cellStyle name="Normal 12 6 10 2" xfId="16257"/>
    <cellStyle name="Normal 12 6 11" xfId="16258"/>
    <cellStyle name="Normal 12 6 12" xfId="16259"/>
    <cellStyle name="Normal 12 6 13" xfId="16260"/>
    <cellStyle name="Normal 12 6 14" xfId="16261"/>
    <cellStyle name="Normal 12 6 2" xfId="16262"/>
    <cellStyle name="Normal 12 6 2 10" xfId="16263"/>
    <cellStyle name="Normal 12 6 2 11" xfId="16264"/>
    <cellStyle name="Normal 12 6 2 12" xfId="16265"/>
    <cellStyle name="Normal 12 6 2 2" xfId="16266"/>
    <cellStyle name="Normal 12 6 2 2 10" xfId="16267"/>
    <cellStyle name="Normal 12 6 2 2 2" xfId="16268"/>
    <cellStyle name="Normal 12 6 2 2 2 2" xfId="16269"/>
    <cellStyle name="Normal 12 6 2 2 2 2 2" xfId="16270"/>
    <cellStyle name="Normal 12 6 2 2 2 2 2 2" xfId="16271"/>
    <cellStyle name="Normal 12 6 2 2 2 2 2 2 2" xfId="16272"/>
    <cellStyle name="Normal 12 6 2 2 2 2 2 3" xfId="16273"/>
    <cellStyle name="Normal 12 6 2 2 2 2 2 3 2" xfId="16274"/>
    <cellStyle name="Normal 12 6 2 2 2 2 2 4" xfId="16275"/>
    <cellStyle name="Normal 12 6 2 2 2 2 3" xfId="16276"/>
    <cellStyle name="Normal 12 6 2 2 2 2 3 2" xfId="16277"/>
    <cellStyle name="Normal 12 6 2 2 2 2 4" xfId="16278"/>
    <cellStyle name="Normal 12 6 2 2 2 2 4 2" xfId="16279"/>
    <cellStyle name="Normal 12 6 2 2 2 2 5" xfId="16280"/>
    <cellStyle name="Normal 12 6 2 2 2 2 6" xfId="16281"/>
    <cellStyle name="Normal 12 6 2 2 2 3" xfId="16282"/>
    <cellStyle name="Normal 12 6 2 2 2 3 2" xfId="16283"/>
    <cellStyle name="Normal 12 6 2 2 2 3 2 2" xfId="16284"/>
    <cellStyle name="Normal 12 6 2 2 2 3 3" xfId="16285"/>
    <cellStyle name="Normal 12 6 2 2 2 3 3 2" xfId="16286"/>
    <cellStyle name="Normal 12 6 2 2 2 3 4" xfId="16287"/>
    <cellStyle name="Normal 12 6 2 2 2 4" xfId="16288"/>
    <cellStyle name="Normal 12 6 2 2 2 4 2" xfId="16289"/>
    <cellStyle name="Normal 12 6 2 2 2 4 2 2" xfId="16290"/>
    <cellStyle name="Normal 12 6 2 2 2 4 3" xfId="16291"/>
    <cellStyle name="Normal 12 6 2 2 2 5" xfId="16292"/>
    <cellStyle name="Normal 12 6 2 2 2 5 2" xfId="16293"/>
    <cellStyle name="Normal 12 6 2 2 2 6" xfId="16294"/>
    <cellStyle name="Normal 12 6 2 2 2 7" xfId="16295"/>
    <cellStyle name="Normal 12 6 2 2 2 8" xfId="16296"/>
    <cellStyle name="Normal 12 6 2 2 2 9" xfId="16297"/>
    <cellStyle name="Normal 12 6 2 2 3" xfId="16298"/>
    <cellStyle name="Normal 12 6 2 2 3 2" xfId="16299"/>
    <cellStyle name="Normal 12 6 2 2 3 2 2" xfId="16300"/>
    <cellStyle name="Normal 12 6 2 2 3 2 2 2" xfId="16301"/>
    <cellStyle name="Normal 12 6 2 2 3 2 3" xfId="16302"/>
    <cellStyle name="Normal 12 6 2 2 3 2 3 2" xfId="16303"/>
    <cellStyle name="Normal 12 6 2 2 3 2 4" xfId="16304"/>
    <cellStyle name="Normal 12 6 2 2 3 3" xfId="16305"/>
    <cellStyle name="Normal 12 6 2 2 3 3 2" xfId="16306"/>
    <cellStyle name="Normal 12 6 2 2 3 4" xfId="16307"/>
    <cellStyle name="Normal 12 6 2 2 3 4 2" xfId="16308"/>
    <cellStyle name="Normal 12 6 2 2 3 5" xfId="16309"/>
    <cellStyle name="Normal 12 6 2 2 3 6" xfId="16310"/>
    <cellStyle name="Normal 12 6 2 2 4" xfId="16311"/>
    <cellStyle name="Normal 12 6 2 2 4 2" xfId="16312"/>
    <cellStyle name="Normal 12 6 2 2 4 2 2" xfId="16313"/>
    <cellStyle name="Normal 12 6 2 2 4 3" xfId="16314"/>
    <cellStyle name="Normal 12 6 2 2 4 3 2" xfId="16315"/>
    <cellStyle name="Normal 12 6 2 2 4 4" xfId="16316"/>
    <cellStyle name="Normal 12 6 2 2 5" xfId="16317"/>
    <cellStyle name="Normal 12 6 2 2 5 2" xfId="16318"/>
    <cellStyle name="Normal 12 6 2 2 5 2 2" xfId="16319"/>
    <cellStyle name="Normal 12 6 2 2 5 3" xfId="16320"/>
    <cellStyle name="Normal 12 6 2 2 6" xfId="16321"/>
    <cellStyle name="Normal 12 6 2 2 6 2" xfId="16322"/>
    <cellStyle name="Normal 12 6 2 2 7" xfId="16323"/>
    <cellStyle name="Normal 12 6 2 2 8" xfId="16324"/>
    <cellStyle name="Normal 12 6 2 2 9" xfId="16325"/>
    <cellStyle name="Normal 12 6 2 3" xfId="16326"/>
    <cellStyle name="Normal 12 6 2 3 10" xfId="16327"/>
    <cellStyle name="Normal 12 6 2 3 2" xfId="16328"/>
    <cellStyle name="Normal 12 6 2 3 2 2" xfId="16329"/>
    <cellStyle name="Normal 12 6 2 3 2 2 2" xfId="16330"/>
    <cellStyle name="Normal 12 6 2 3 2 2 2 2" xfId="16331"/>
    <cellStyle name="Normal 12 6 2 3 2 2 2 2 2" xfId="16332"/>
    <cellStyle name="Normal 12 6 2 3 2 2 2 3" xfId="16333"/>
    <cellStyle name="Normal 12 6 2 3 2 2 2 3 2" xfId="16334"/>
    <cellStyle name="Normal 12 6 2 3 2 2 2 4" xfId="16335"/>
    <cellStyle name="Normal 12 6 2 3 2 2 3" xfId="16336"/>
    <cellStyle name="Normal 12 6 2 3 2 2 3 2" xfId="16337"/>
    <cellStyle name="Normal 12 6 2 3 2 2 4" xfId="16338"/>
    <cellStyle name="Normal 12 6 2 3 2 2 4 2" xfId="16339"/>
    <cellStyle name="Normal 12 6 2 3 2 2 5" xfId="16340"/>
    <cellStyle name="Normal 12 6 2 3 2 2 6" xfId="16341"/>
    <cellStyle name="Normal 12 6 2 3 2 3" xfId="16342"/>
    <cellStyle name="Normal 12 6 2 3 2 3 2" xfId="16343"/>
    <cellStyle name="Normal 12 6 2 3 2 3 2 2" xfId="16344"/>
    <cellStyle name="Normal 12 6 2 3 2 3 3" xfId="16345"/>
    <cellStyle name="Normal 12 6 2 3 2 3 3 2" xfId="16346"/>
    <cellStyle name="Normal 12 6 2 3 2 3 4" xfId="16347"/>
    <cellStyle name="Normal 12 6 2 3 2 4" xfId="16348"/>
    <cellStyle name="Normal 12 6 2 3 2 4 2" xfId="16349"/>
    <cellStyle name="Normal 12 6 2 3 2 4 2 2" xfId="16350"/>
    <cellStyle name="Normal 12 6 2 3 2 4 3" xfId="16351"/>
    <cellStyle name="Normal 12 6 2 3 2 5" xfId="16352"/>
    <cellStyle name="Normal 12 6 2 3 2 5 2" xfId="16353"/>
    <cellStyle name="Normal 12 6 2 3 2 6" xfId="16354"/>
    <cellStyle name="Normal 12 6 2 3 2 7" xfId="16355"/>
    <cellStyle name="Normal 12 6 2 3 2 8" xfId="16356"/>
    <cellStyle name="Normal 12 6 2 3 2 9" xfId="16357"/>
    <cellStyle name="Normal 12 6 2 3 3" xfId="16358"/>
    <cellStyle name="Normal 12 6 2 3 3 2" xfId="16359"/>
    <cellStyle name="Normal 12 6 2 3 3 2 2" xfId="16360"/>
    <cellStyle name="Normal 12 6 2 3 3 2 2 2" xfId="16361"/>
    <cellStyle name="Normal 12 6 2 3 3 2 3" xfId="16362"/>
    <cellStyle name="Normal 12 6 2 3 3 2 3 2" xfId="16363"/>
    <cellStyle name="Normal 12 6 2 3 3 2 4" xfId="16364"/>
    <cellStyle name="Normal 12 6 2 3 3 3" xfId="16365"/>
    <cellStyle name="Normal 12 6 2 3 3 3 2" xfId="16366"/>
    <cellStyle name="Normal 12 6 2 3 3 4" xfId="16367"/>
    <cellStyle name="Normal 12 6 2 3 3 4 2" xfId="16368"/>
    <cellStyle name="Normal 12 6 2 3 3 5" xfId="16369"/>
    <cellStyle name="Normal 12 6 2 3 3 6" xfId="16370"/>
    <cellStyle name="Normal 12 6 2 3 4" xfId="16371"/>
    <cellStyle name="Normal 12 6 2 3 4 2" xfId="16372"/>
    <cellStyle name="Normal 12 6 2 3 4 2 2" xfId="16373"/>
    <cellStyle name="Normal 12 6 2 3 4 3" xfId="16374"/>
    <cellStyle name="Normal 12 6 2 3 4 3 2" xfId="16375"/>
    <cellStyle name="Normal 12 6 2 3 4 4" xfId="16376"/>
    <cellStyle name="Normal 12 6 2 3 5" xfId="16377"/>
    <cellStyle name="Normal 12 6 2 3 5 2" xfId="16378"/>
    <cellStyle name="Normal 12 6 2 3 5 2 2" xfId="16379"/>
    <cellStyle name="Normal 12 6 2 3 5 3" xfId="16380"/>
    <cellStyle name="Normal 12 6 2 3 6" xfId="16381"/>
    <cellStyle name="Normal 12 6 2 3 6 2" xfId="16382"/>
    <cellStyle name="Normal 12 6 2 3 7" xfId="16383"/>
    <cellStyle name="Normal 12 6 2 3 8" xfId="16384"/>
    <cellStyle name="Normal 12 6 2 3 9" xfId="16385"/>
    <cellStyle name="Normal 12 6 2 4" xfId="16386"/>
    <cellStyle name="Normal 12 6 2 4 2" xfId="16387"/>
    <cellStyle name="Normal 12 6 2 4 2 2" xfId="16388"/>
    <cellStyle name="Normal 12 6 2 4 2 2 2" xfId="16389"/>
    <cellStyle name="Normal 12 6 2 4 2 2 2 2" xfId="16390"/>
    <cellStyle name="Normal 12 6 2 4 2 2 3" xfId="16391"/>
    <cellStyle name="Normal 12 6 2 4 2 2 3 2" xfId="16392"/>
    <cellStyle name="Normal 12 6 2 4 2 2 4" xfId="16393"/>
    <cellStyle name="Normal 12 6 2 4 2 3" xfId="16394"/>
    <cellStyle name="Normal 12 6 2 4 2 3 2" xfId="16395"/>
    <cellStyle name="Normal 12 6 2 4 2 4" xfId="16396"/>
    <cellStyle name="Normal 12 6 2 4 2 4 2" xfId="16397"/>
    <cellStyle name="Normal 12 6 2 4 2 5" xfId="16398"/>
    <cellStyle name="Normal 12 6 2 4 2 6" xfId="16399"/>
    <cellStyle name="Normal 12 6 2 4 3" xfId="16400"/>
    <cellStyle name="Normal 12 6 2 4 3 2" xfId="16401"/>
    <cellStyle name="Normal 12 6 2 4 3 2 2" xfId="16402"/>
    <cellStyle name="Normal 12 6 2 4 3 3" xfId="16403"/>
    <cellStyle name="Normal 12 6 2 4 3 3 2" xfId="16404"/>
    <cellStyle name="Normal 12 6 2 4 3 4" xfId="16405"/>
    <cellStyle name="Normal 12 6 2 4 4" xfId="16406"/>
    <cellStyle name="Normal 12 6 2 4 4 2" xfId="16407"/>
    <cellStyle name="Normal 12 6 2 4 4 2 2" xfId="16408"/>
    <cellStyle name="Normal 12 6 2 4 4 3" xfId="16409"/>
    <cellStyle name="Normal 12 6 2 4 5" xfId="16410"/>
    <cellStyle name="Normal 12 6 2 4 5 2" xfId="16411"/>
    <cellStyle name="Normal 12 6 2 4 6" xfId="16412"/>
    <cellStyle name="Normal 12 6 2 4 7" xfId="16413"/>
    <cellStyle name="Normal 12 6 2 4 8" xfId="16414"/>
    <cellStyle name="Normal 12 6 2 4 9" xfId="16415"/>
    <cellStyle name="Normal 12 6 2 5" xfId="16416"/>
    <cellStyle name="Normal 12 6 2 5 2" xfId="16417"/>
    <cellStyle name="Normal 12 6 2 5 2 2" xfId="16418"/>
    <cellStyle name="Normal 12 6 2 5 2 2 2" xfId="16419"/>
    <cellStyle name="Normal 12 6 2 5 2 3" xfId="16420"/>
    <cellStyle name="Normal 12 6 2 5 2 3 2" xfId="16421"/>
    <cellStyle name="Normal 12 6 2 5 2 4" xfId="16422"/>
    <cellStyle name="Normal 12 6 2 5 3" xfId="16423"/>
    <cellStyle name="Normal 12 6 2 5 3 2" xfId="16424"/>
    <cellStyle name="Normal 12 6 2 5 4" xfId="16425"/>
    <cellStyle name="Normal 12 6 2 5 4 2" xfId="16426"/>
    <cellStyle name="Normal 12 6 2 5 5" xfId="16427"/>
    <cellStyle name="Normal 12 6 2 5 6" xfId="16428"/>
    <cellStyle name="Normal 12 6 2 6" xfId="16429"/>
    <cellStyle name="Normal 12 6 2 6 2" xfId="16430"/>
    <cellStyle name="Normal 12 6 2 6 2 2" xfId="16431"/>
    <cellStyle name="Normal 12 6 2 6 3" xfId="16432"/>
    <cellStyle name="Normal 12 6 2 6 3 2" xfId="16433"/>
    <cellStyle name="Normal 12 6 2 6 4" xfId="16434"/>
    <cellStyle name="Normal 12 6 2 7" xfId="16435"/>
    <cellStyle name="Normal 12 6 2 7 2" xfId="16436"/>
    <cellStyle name="Normal 12 6 2 7 2 2" xfId="16437"/>
    <cellStyle name="Normal 12 6 2 7 3" xfId="16438"/>
    <cellStyle name="Normal 12 6 2 8" xfId="16439"/>
    <cellStyle name="Normal 12 6 2 8 2" xfId="16440"/>
    <cellStyle name="Normal 12 6 2 9" xfId="16441"/>
    <cellStyle name="Normal 12 6 3" xfId="16442"/>
    <cellStyle name="Normal 12 6 3 10" xfId="16443"/>
    <cellStyle name="Normal 12 6 3 11" xfId="16444"/>
    <cellStyle name="Normal 12 6 3 12" xfId="16445"/>
    <cellStyle name="Normal 12 6 3 2" xfId="16446"/>
    <cellStyle name="Normal 12 6 3 2 10" xfId="16447"/>
    <cellStyle name="Normal 12 6 3 2 2" xfId="16448"/>
    <cellStyle name="Normal 12 6 3 2 2 2" xfId="16449"/>
    <cellStyle name="Normal 12 6 3 2 2 2 2" xfId="16450"/>
    <cellStyle name="Normal 12 6 3 2 2 2 2 2" xfId="16451"/>
    <cellStyle name="Normal 12 6 3 2 2 2 2 2 2" xfId="16452"/>
    <cellStyle name="Normal 12 6 3 2 2 2 2 3" xfId="16453"/>
    <cellStyle name="Normal 12 6 3 2 2 2 2 3 2" xfId="16454"/>
    <cellStyle name="Normal 12 6 3 2 2 2 2 4" xfId="16455"/>
    <cellStyle name="Normal 12 6 3 2 2 2 3" xfId="16456"/>
    <cellStyle name="Normal 12 6 3 2 2 2 3 2" xfId="16457"/>
    <cellStyle name="Normal 12 6 3 2 2 2 4" xfId="16458"/>
    <cellStyle name="Normal 12 6 3 2 2 2 4 2" xfId="16459"/>
    <cellStyle name="Normal 12 6 3 2 2 2 5" xfId="16460"/>
    <cellStyle name="Normal 12 6 3 2 2 2 6" xfId="16461"/>
    <cellStyle name="Normal 12 6 3 2 2 3" xfId="16462"/>
    <cellStyle name="Normal 12 6 3 2 2 3 2" xfId="16463"/>
    <cellStyle name="Normal 12 6 3 2 2 3 2 2" xfId="16464"/>
    <cellStyle name="Normal 12 6 3 2 2 3 3" xfId="16465"/>
    <cellStyle name="Normal 12 6 3 2 2 3 3 2" xfId="16466"/>
    <cellStyle name="Normal 12 6 3 2 2 3 4" xfId="16467"/>
    <cellStyle name="Normal 12 6 3 2 2 4" xfId="16468"/>
    <cellStyle name="Normal 12 6 3 2 2 4 2" xfId="16469"/>
    <cellStyle name="Normal 12 6 3 2 2 4 2 2" xfId="16470"/>
    <cellStyle name="Normal 12 6 3 2 2 4 3" xfId="16471"/>
    <cellStyle name="Normal 12 6 3 2 2 5" xfId="16472"/>
    <cellStyle name="Normal 12 6 3 2 2 5 2" xfId="16473"/>
    <cellStyle name="Normal 12 6 3 2 2 6" xfId="16474"/>
    <cellStyle name="Normal 12 6 3 2 2 7" xfId="16475"/>
    <cellStyle name="Normal 12 6 3 2 2 8" xfId="16476"/>
    <cellStyle name="Normal 12 6 3 2 2 9" xfId="16477"/>
    <cellStyle name="Normal 12 6 3 2 3" xfId="16478"/>
    <cellStyle name="Normal 12 6 3 2 3 2" xfId="16479"/>
    <cellStyle name="Normal 12 6 3 2 3 2 2" xfId="16480"/>
    <cellStyle name="Normal 12 6 3 2 3 2 2 2" xfId="16481"/>
    <cellStyle name="Normal 12 6 3 2 3 2 3" xfId="16482"/>
    <cellStyle name="Normal 12 6 3 2 3 2 3 2" xfId="16483"/>
    <cellStyle name="Normal 12 6 3 2 3 2 4" xfId="16484"/>
    <cellStyle name="Normal 12 6 3 2 3 3" xfId="16485"/>
    <cellStyle name="Normal 12 6 3 2 3 3 2" xfId="16486"/>
    <cellStyle name="Normal 12 6 3 2 3 4" xfId="16487"/>
    <cellStyle name="Normal 12 6 3 2 3 4 2" xfId="16488"/>
    <cellStyle name="Normal 12 6 3 2 3 5" xfId="16489"/>
    <cellStyle name="Normal 12 6 3 2 3 6" xfId="16490"/>
    <cellStyle name="Normal 12 6 3 2 4" xfId="16491"/>
    <cellStyle name="Normal 12 6 3 2 4 2" xfId="16492"/>
    <cellStyle name="Normal 12 6 3 2 4 2 2" xfId="16493"/>
    <cellStyle name="Normal 12 6 3 2 4 3" xfId="16494"/>
    <cellStyle name="Normal 12 6 3 2 4 3 2" xfId="16495"/>
    <cellStyle name="Normal 12 6 3 2 4 4" xfId="16496"/>
    <cellStyle name="Normal 12 6 3 2 5" xfId="16497"/>
    <cellStyle name="Normal 12 6 3 2 5 2" xfId="16498"/>
    <cellStyle name="Normal 12 6 3 2 5 2 2" xfId="16499"/>
    <cellStyle name="Normal 12 6 3 2 5 3" xfId="16500"/>
    <cellStyle name="Normal 12 6 3 2 6" xfId="16501"/>
    <cellStyle name="Normal 12 6 3 2 6 2" xfId="16502"/>
    <cellStyle name="Normal 12 6 3 2 7" xfId="16503"/>
    <cellStyle name="Normal 12 6 3 2 8" xfId="16504"/>
    <cellStyle name="Normal 12 6 3 2 9" xfId="16505"/>
    <cellStyle name="Normal 12 6 3 3" xfId="16506"/>
    <cellStyle name="Normal 12 6 3 3 10" xfId="16507"/>
    <cellStyle name="Normal 12 6 3 3 2" xfId="16508"/>
    <cellStyle name="Normal 12 6 3 3 2 2" xfId="16509"/>
    <cellStyle name="Normal 12 6 3 3 2 2 2" xfId="16510"/>
    <cellStyle name="Normal 12 6 3 3 2 2 2 2" xfId="16511"/>
    <cellStyle name="Normal 12 6 3 3 2 2 2 2 2" xfId="16512"/>
    <cellStyle name="Normal 12 6 3 3 2 2 2 3" xfId="16513"/>
    <cellStyle name="Normal 12 6 3 3 2 2 2 3 2" xfId="16514"/>
    <cellStyle name="Normal 12 6 3 3 2 2 2 4" xfId="16515"/>
    <cellStyle name="Normal 12 6 3 3 2 2 3" xfId="16516"/>
    <cellStyle name="Normal 12 6 3 3 2 2 3 2" xfId="16517"/>
    <cellStyle name="Normal 12 6 3 3 2 2 4" xfId="16518"/>
    <cellStyle name="Normal 12 6 3 3 2 2 4 2" xfId="16519"/>
    <cellStyle name="Normal 12 6 3 3 2 2 5" xfId="16520"/>
    <cellStyle name="Normal 12 6 3 3 2 2 6" xfId="16521"/>
    <cellStyle name="Normal 12 6 3 3 2 3" xfId="16522"/>
    <cellStyle name="Normal 12 6 3 3 2 3 2" xfId="16523"/>
    <cellStyle name="Normal 12 6 3 3 2 3 2 2" xfId="16524"/>
    <cellStyle name="Normal 12 6 3 3 2 3 3" xfId="16525"/>
    <cellStyle name="Normal 12 6 3 3 2 3 3 2" xfId="16526"/>
    <cellStyle name="Normal 12 6 3 3 2 3 4" xfId="16527"/>
    <cellStyle name="Normal 12 6 3 3 2 4" xfId="16528"/>
    <cellStyle name="Normal 12 6 3 3 2 4 2" xfId="16529"/>
    <cellStyle name="Normal 12 6 3 3 2 4 2 2" xfId="16530"/>
    <cellStyle name="Normal 12 6 3 3 2 4 3" xfId="16531"/>
    <cellStyle name="Normal 12 6 3 3 2 5" xfId="16532"/>
    <cellStyle name="Normal 12 6 3 3 2 5 2" xfId="16533"/>
    <cellStyle name="Normal 12 6 3 3 2 6" xfId="16534"/>
    <cellStyle name="Normal 12 6 3 3 2 7" xfId="16535"/>
    <cellStyle name="Normal 12 6 3 3 2 8" xfId="16536"/>
    <cellStyle name="Normal 12 6 3 3 2 9" xfId="16537"/>
    <cellStyle name="Normal 12 6 3 3 3" xfId="16538"/>
    <cellStyle name="Normal 12 6 3 3 3 2" xfId="16539"/>
    <cellStyle name="Normal 12 6 3 3 3 2 2" xfId="16540"/>
    <cellStyle name="Normal 12 6 3 3 3 2 2 2" xfId="16541"/>
    <cellStyle name="Normal 12 6 3 3 3 2 3" xfId="16542"/>
    <cellStyle name="Normal 12 6 3 3 3 2 3 2" xfId="16543"/>
    <cellStyle name="Normal 12 6 3 3 3 2 4" xfId="16544"/>
    <cellStyle name="Normal 12 6 3 3 3 3" xfId="16545"/>
    <cellStyle name="Normal 12 6 3 3 3 3 2" xfId="16546"/>
    <cellStyle name="Normal 12 6 3 3 3 4" xfId="16547"/>
    <cellStyle name="Normal 12 6 3 3 3 4 2" xfId="16548"/>
    <cellStyle name="Normal 12 6 3 3 3 5" xfId="16549"/>
    <cellStyle name="Normal 12 6 3 3 3 6" xfId="16550"/>
    <cellStyle name="Normal 12 6 3 3 4" xfId="16551"/>
    <cellStyle name="Normal 12 6 3 3 4 2" xfId="16552"/>
    <cellStyle name="Normal 12 6 3 3 4 2 2" xfId="16553"/>
    <cellStyle name="Normal 12 6 3 3 4 3" xfId="16554"/>
    <cellStyle name="Normal 12 6 3 3 4 3 2" xfId="16555"/>
    <cellStyle name="Normal 12 6 3 3 4 4" xfId="16556"/>
    <cellStyle name="Normal 12 6 3 3 5" xfId="16557"/>
    <cellStyle name="Normal 12 6 3 3 5 2" xfId="16558"/>
    <cellStyle name="Normal 12 6 3 3 5 2 2" xfId="16559"/>
    <cellStyle name="Normal 12 6 3 3 5 3" xfId="16560"/>
    <cellStyle name="Normal 12 6 3 3 6" xfId="16561"/>
    <cellStyle name="Normal 12 6 3 3 6 2" xfId="16562"/>
    <cellStyle name="Normal 12 6 3 3 7" xfId="16563"/>
    <cellStyle name="Normal 12 6 3 3 8" xfId="16564"/>
    <cellStyle name="Normal 12 6 3 3 9" xfId="16565"/>
    <cellStyle name="Normal 12 6 3 4" xfId="16566"/>
    <cellStyle name="Normal 12 6 3 4 2" xfId="16567"/>
    <cellStyle name="Normal 12 6 3 4 2 2" xfId="16568"/>
    <cellStyle name="Normal 12 6 3 4 2 2 2" xfId="16569"/>
    <cellStyle name="Normal 12 6 3 4 2 2 2 2" xfId="16570"/>
    <cellStyle name="Normal 12 6 3 4 2 2 3" xfId="16571"/>
    <cellStyle name="Normal 12 6 3 4 2 2 3 2" xfId="16572"/>
    <cellStyle name="Normal 12 6 3 4 2 2 4" xfId="16573"/>
    <cellStyle name="Normal 12 6 3 4 2 3" xfId="16574"/>
    <cellStyle name="Normal 12 6 3 4 2 3 2" xfId="16575"/>
    <cellStyle name="Normal 12 6 3 4 2 4" xfId="16576"/>
    <cellStyle name="Normal 12 6 3 4 2 4 2" xfId="16577"/>
    <cellStyle name="Normal 12 6 3 4 2 5" xfId="16578"/>
    <cellStyle name="Normal 12 6 3 4 2 6" xfId="16579"/>
    <cellStyle name="Normal 12 6 3 4 3" xfId="16580"/>
    <cellStyle name="Normal 12 6 3 4 3 2" xfId="16581"/>
    <cellStyle name="Normal 12 6 3 4 3 2 2" xfId="16582"/>
    <cellStyle name="Normal 12 6 3 4 3 3" xfId="16583"/>
    <cellStyle name="Normal 12 6 3 4 3 3 2" xfId="16584"/>
    <cellStyle name="Normal 12 6 3 4 3 4" xfId="16585"/>
    <cellStyle name="Normal 12 6 3 4 4" xfId="16586"/>
    <cellStyle name="Normal 12 6 3 4 4 2" xfId="16587"/>
    <cellStyle name="Normal 12 6 3 4 4 2 2" xfId="16588"/>
    <cellStyle name="Normal 12 6 3 4 4 3" xfId="16589"/>
    <cellStyle name="Normal 12 6 3 4 5" xfId="16590"/>
    <cellStyle name="Normal 12 6 3 4 5 2" xfId="16591"/>
    <cellStyle name="Normal 12 6 3 4 6" xfId="16592"/>
    <cellStyle name="Normal 12 6 3 4 7" xfId="16593"/>
    <cellStyle name="Normal 12 6 3 4 8" xfId="16594"/>
    <cellStyle name="Normal 12 6 3 4 9" xfId="16595"/>
    <cellStyle name="Normal 12 6 3 5" xfId="16596"/>
    <cellStyle name="Normal 12 6 3 5 2" xfId="16597"/>
    <cellStyle name="Normal 12 6 3 5 2 2" xfId="16598"/>
    <cellStyle name="Normal 12 6 3 5 2 2 2" xfId="16599"/>
    <cellStyle name="Normal 12 6 3 5 2 3" xfId="16600"/>
    <cellStyle name="Normal 12 6 3 5 2 3 2" xfId="16601"/>
    <cellStyle name="Normal 12 6 3 5 2 4" xfId="16602"/>
    <cellStyle name="Normal 12 6 3 5 3" xfId="16603"/>
    <cellStyle name="Normal 12 6 3 5 3 2" xfId="16604"/>
    <cellStyle name="Normal 12 6 3 5 4" xfId="16605"/>
    <cellStyle name="Normal 12 6 3 5 4 2" xfId="16606"/>
    <cellStyle name="Normal 12 6 3 5 5" xfId="16607"/>
    <cellStyle name="Normal 12 6 3 5 6" xfId="16608"/>
    <cellStyle name="Normal 12 6 3 6" xfId="16609"/>
    <cellStyle name="Normal 12 6 3 6 2" xfId="16610"/>
    <cellStyle name="Normal 12 6 3 6 2 2" xfId="16611"/>
    <cellStyle name="Normal 12 6 3 6 3" xfId="16612"/>
    <cellStyle name="Normal 12 6 3 6 3 2" xfId="16613"/>
    <cellStyle name="Normal 12 6 3 6 4" xfId="16614"/>
    <cellStyle name="Normal 12 6 3 7" xfId="16615"/>
    <cellStyle name="Normal 12 6 3 7 2" xfId="16616"/>
    <cellStyle name="Normal 12 6 3 7 2 2" xfId="16617"/>
    <cellStyle name="Normal 12 6 3 7 3" xfId="16618"/>
    <cellStyle name="Normal 12 6 3 8" xfId="16619"/>
    <cellStyle name="Normal 12 6 3 8 2" xfId="16620"/>
    <cellStyle name="Normal 12 6 3 9" xfId="16621"/>
    <cellStyle name="Normal 12 6 4" xfId="16622"/>
    <cellStyle name="Normal 12 6 4 10" xfId="16623"/>
    <cellStyle name="Normal 12 6 4 2" xfId="16624"/>
    <cellStyle name="Normal 12 6 4 2 2" xfId="16625"/>
    <cellStyle name="Normal 12 6 4 2 2 2" xfId="16626"/>
    <cellStyle name="Normal 12 6 4 2 2 2 2" xfId="16627"/>
    <cellStyle name="Normal 12 6 4 2 2 2 2 2" xfId="16628"/>
    <cellStyle name="Normal 12 6 4 2 2 2 3" xfId="16629"/>
    <cellStyle name="Normal 12 6 4 2 2 2 3 2" xfId="16630"/>
    <cellStyle name="Normal 12 6 4 2 2 2 4" xfId="16631"/>
    <cellStyle name="Normal 12 6 4 2 2 3" xfId="16632"/>
    <cellStyle name="Normal 12 6 4 2 2 3 2" xfId="16633"/>
    <cellStyle name="Normal 12 6 4 2 2 4" xfId="16634"/>
    <cellStyle name="Normal 12 6 4 2 2 4 2" xfId="16635"/>
    <cellStyle name="Normal 12 6 4 2 2 5" xfId="16636"/>
    <cellStyle name="Normal 12 6 4 2 2 6" xfId="16637"/>
    <cellStyle name="Normal 12 6 4 2 3" xfId="16638"/>
    <cellStyle name="Normal 12 6 4 2 3 2" xfId="16639"/>
    <cellStyle name="Normal 12 6 4 2 3 2 2" xfId="16640"/>
    <cellStyle name="Normal 12 6 4 2 3 3" xfId="16641"/>
    <cellStyle name="Normal 12 6 4 2 3 3 2" xfId="16642"/>
    <cellStyle name="Normal 12 6 4 2 3 4" xfId="16643"/>
    <cellStyle name="Normal 12 6 4 2 4" xfId="16644"/>
    <cellStyle name="Normal 12 6 4 2 4 2" xfId="16645"/>
    <cellStyle name="Normal 12 6 4 2 4 2 2" xfId="16646"/>
    <cellStyle name="Normal 12 6 4 2 4 3" xfId="16647"/>
    <cellStyle name="Normal 12 6 4 2 5" xfId="16648"/>
    <cellStyle name="Normal 12 6 4 2 5 2" xfId="16649"/>
    <cellStyle name="Normal 12 6 4 2 6" xfId="16650"/>
    <cellStyle name="Normal 12 6 4 2 7" xfId="16651"/>
    <cellStyle name="Normal 12 6 4 2 8" xfId="16652"/>
    <cellStyle name="Normal 12 6 4 2 9" xfId="16653"/>
    <cellStyle name="Normal 12 6 4 3" xfId="16654"/>
    <cellStyle name="Normal 12 6 4 3 2" xfId="16655"/>
    <cellStyle name="Normal 12 6 4 3 2 2" xfId="16656"/>
    <cellStyle name="Normal 12 6 4 3 2 2 2" xfId="16657"/>
    <cellStyle name="Normal 12 6 4 3 2 3" xfId="16658"/>
    <cellStyle name="Normal 12 6 4 3 2 3 2" xfId="16659"/>
    <cellStyle name="Normal 12 6 4 3 2 4" xfId="16660"/>
    <cellStyle name="Normal 12 6 4 3 3" xfId="16661"/>
    <cellStyle name="Normal 12 6 4 3 3 2" xfId="16662"/>
    <cellStyle name="Normal 12 6 4 3 4" xfId="16663"/>
    <cellStyle name="Normal 12 6 4 3 4 2" xfId="16664"/>
    <cellStyle name="Normal 12 6 4 3 5" xfId="16665"/>
    <cellStyle name="Normal 12 6 4 3 6" xfId="16666"/>
    <cellStyle name="Normal 12 6 4 4" xfId="16667"/>
    <cellStyle name="Normal 12 6 4 4 2" xfId="16668"/>
    <cellStyle name="Normal 12 6 4 4 2 2" xfId="16669"/>
    <cellStyle name="Normal 12 6 4 4 3" xfId="16670"/>
    <cellStyle name="Normal 12 6 4 4 3 2" xfId="16671"/>
    <cellStyle name="Normal 12 6 4 4 4" xfId="16672"/>
    <cellStyle name="Normal 12 6 4 5" xfId="16673"/>
    <cellStyle name="Normal 12 6 4 5 2" xfId="16674"/>
    <cellStyle name="Normal 12 6 4 5 2 2" xfId="16675"/>
    <cellStyle name="Normal 12 6 4 5 3" xfId="16676"/>
    <cellStyle name="Normal 12 6 4 6" xfId="16677"/>
    <cellStyle name="Normal 12 6 4 6 2" xfId="16678"/>
    <cellStyle name="Normal 12 6 4 7" xfId="16679"/>
    <cellStyle name="Normal 12 6 4 8" xfId="16680"/>
    <cellStyle name="Normal 12 6 4 9" xfId="16681"/>
    <cellStyle name="Normal 12 6 5" xfId="16682"/>
    <cellStyle name="Normal 12 6 5 10" xfId="16683"/>
    <cellStyle name="Normal 12 6 5 2" xfId="16684"/>
    <cellStyle name="Normal 12 6 5 2 2" xfId="16685"/>
    <cellStyle name="Normal 12 6 5 2 2 2" xfId="16686"/>
    <cellStyle name="Normal 12 6 5 2 2 2 2" xfId="16687"/>
    <cellStyle name="Normal 12 6 5 2 2 2 2 2" xfId="16688"/>
    <cellStyle name="Normal 12 6 5 2 2 2 3" xfId="16689"/>
    <cellStyle name="Normal 12 6 5 2 2 2 3 2" xfId="16690"/>
    <cellStyle name="Normal 12 6 5 2 2 2 4" xfId="16691"/>
    <cellStyle name="Normal 12 6 5 2 2 3" xfId="16692"/>
    <cellStyle name="Normal 12 6 5 2 2 3 2" xfId="16693"/>
    <cellStyle name="Normal 12 6 5 2 2 4" xfId="16694"/>
    <cellStyle name="Normal 12 6 5 2 2 4 2" xfId="16695"/>
    <cellStyle name="Normal 12 6 5 2 2 5" xfId="16696"/>
    <cellStyle name="Normal 12 6 5 2 2 6" xfId="16697"/>
    <cellStyle name="Normal 12 6 5 2 3" xfId="16698"/>
    <cellStyle name="Normal 12 6 5 2 3 2" xfId="16699"/>
    <cellStyle name="Normal 12 6 5 2 3 2 2" xfId="16700"/>
    <cellStyle name="Normal 12 6 5 2 3 3" xfId="16701"/>
    <cellStyle name="Normal 12 6 5 2 3 3 2" xfId="16702"/>
    <cellStyle name="Normal 12 6 5 2 3 4" xfId="16703"/>
    <cellStyle name="Normal 12 6 5 2 4" xfId="16704"/>
    <cellStyle name="Normal 12 6 5 2 4 2" xfId="16705"/>
    <cellStyle name="Normal 12 6 5 2 4 2 2" xfId="16706"/>
    <cellStyle name="Normal 12 6 5 2 4 3" xfId="16707"/>
    <cellStyle name="Normal 12 6 5 2 5" xfId="16708"/>
    <cellStyle name="Normal 12 6 5 2 5 2" xfId="16709"/>
    <cellStyle name="Normal 12 6 5 2 6" xfId="16710"/>
    <cellStyle name="Normal 12 6 5 2 7" xfId="16711"/>
    <cellStyle name="Normal 12 6 5 2 8" xfId="16712"/>
    <cellStyle name="Normal 12 6 5 2 9" xfId="16713"/>
    <cellStyle name="Normal 12 6 5 3" xfId="16714"/>
    <cellStyle name="Normal 12 6 5 3 2" xfId="16715"/>
    <cellStyle name="Normal 12 6 5 3 2 2" xfId="16716"/>
    <cellStyle name="Normal 12 6 5 3 2 2 2" xfId="16717"/>
    <cellStyle name="Normal 12 6 5 3 2 3" xfId="16718"/>
    <cellStyle name="Normal 12 6 5 3 2 3 2" xfId="16719"/>
    <cellStyle name="Normal 12 6 5 3 2 4" xfId="16720"/>
    <cellStyle name="Normal 12 6 5 3 3" xfId="16721"/>
    <cellStyle name="Normal 12 6 5 3 3 2" xfId="16722"/>
    <cellStyle name="Normal 12 6 5 3 4" xfId="16723"/>
    <cellStyle name="Normal 12 6 5 3 4 2" xfId="16724"/>
    <cellStyle name="Normal 12 6 5 3 5" xfId="16725"/>
    <cellStyle name="Normal 12 6 5 3 6" xfId="16726"/>
    <cellStyle name="Normal 12 6 5 4" xfId="16727"/>
    <cellStyle name="Normal 12 6 5 4 2" xfId="16728"/>
    <cellStyle name="Normal 12 6 5 4 2 2" xfId="16729"/>
    <cellStyle name="Normal 12 6 5 4 3" xfId="16730"/>
    <cellStyle name="Normal 12 6 5 4 3 2" xfId="16731"/>
    <cellStyle name="Normal 12 6 5 4 4" xfId="16732"/>
    <cellStyle name="Normal 12 6 5 5" xfId="16733"/>
    <cellStyle name="Normal 12 6 5 5 2" xfId="16734"/>
    <cellStyle name="Normal 12 6 5 5 2 2" xfId="16735"/>
    <cellStyle name="Normal 12 6 5 5 3" xfId="16736"/>
    <cellStyle name="Normal 12 6 5 6" xfId="16737"/>
    <cellStyle name="Normal 12 6 5 6 2" xfId="16738"/>
    <cellStyle name="Normal 12 6 5 7" xfId="16739"/>
    <cellStyle name="Normal 12 6 5 8" xfId="16740"/>
    <cellStyle name="Normal 12 6 5 9" xfId="16741"/>
    <cellStyle name="Normal 12 6 6" xfId="16742"/>
    <cellStyle name="Normal 12 6 6 2" xfId="16743"/>
    <cellStyle name="Normal 12 6 6 2 2" xfId="16744"/>
    <cellStyle name="Normal 12 6 6 2 2 2" xfId="16745"/>
    <cellStyle name="Normal 12 6 6 2 2 2 2" xfId="16746"/>
    <cellStyle name="Normal 12 6 6 2 2 3" xfId="16747"/>
    <cellStyle name="Normal 12 6 6 2 2 3 2" xfId="16748"/>
    <cellStyle name="Normal 12 6 6 2 2 4" xfId="16749"/>
    <cellStyle name="Normal 12 6 6 2 3" xfId="16750"/>
    <cellStyle name="Normal 12 6 6 2 3 2" xfId="16751"/>
    <cellStyle name="Normal 12 6 6 2 4" xfId="16752"/>
    <cellStyle name="Normal 12 6 6 2 4 2" xfId="16753"/>
    <cellStyle name="Normal 12 6 6 2 5" xfId="16754"/>
    <cellStyle name="Normal 12 6 6 2 6" xfId="16755"/>
    <cellStyle name="Normal 12 6 6 3" xfId="16756"/>
    <cellStyle name="Normal 12 6 6 3 2" xfId="16757"/>
    <cellStyle name="Normal 12 6 6 3 2 2" xfId="16758"/>
    <cellStyle name="Normal 12 6 6 3 3" xfId="16759"/>
    <cellStyle name="Normal 12 6 6 3 3 2" xfId="16760"/>
    <cellStyle name="Normal 12 6 6 3 4" xfId="16761"/>
    <cellStyle name="Normal 12 6 6 4" xfId="16762"/>
    <cellStyle name="Normal 12 6 6 4 2" xfId="16763"/>
    <cellStyle name="Normal 12 6 6 4 2 2" xfId="16764"/>
    <cellStyle name="Normal 12 6 6 4 3" xfId="16765"/>
    <cellStyle name="Normal 12 6 6 5" xfId="16766"/>
    <cellStyle name="Normal 12 6 6 5 2" xfId="16767"/>
    <cellStyle name="Normal 12 6 6 6" xfId="16768"/>
    <cellStyle name="Normal 12 6 6 7" xfId="16769"/>
    <cellStyle name="Normal 12 6 6 8" xfId="16770"/>
    <cellStyle name="Normal 12 6 6 9" xfId="16771"/>
    <cellStyle name="Normal 12 6 7" xfId="16772"/>
    <cellStyle name="Normal 12 6 7 2" xfId="16773"/>
    <cellStyle name="Normal 12 6 7 2 2" xfId="16774"/>
    <cellStyle name="Normal 12 6 7 2 2 2" xfId="16775"/>
    <cellStyle name="Normal 12 6 7 2 3" xfId="16776"/>
    <cellStyle name="Normal 12 6 7 2 3 2" xfId="16777"/>
    <cellStyle name="Normal 12 6 7 2 4" xfId="16778"/>
    <cellStyle name="Normal 12 6 7 3" xfId="16779"/>
    <cellStyle name="Normal 12 6 7 3 2" xfId="16780"/>
    <cellStyle name="Normal 12 6 7 4" xfId="16781"/>
    <cellStyle name="Normal 12 6 7 4 2" xfId="16782"/>
    <cellStyle name="Normal 12 6 7 5" xfId="16783"/>
    <cellStyle name="Normal 12 6 7 6" xfId="16784"/>
    <cellStyle name="Normal 12 6 8" xfId="16785"/>
    <cellStyle name="Normal 12 6 8 2" xfId="16786"/>
    <cellStyle name="Normal 12 6 8 2 2" xfId="16787"/>
    <cellStyle name="Normal 12 6 8 3" xfId="16788"/>
    <cellStyle name="Normal 12 6 8 3 2" xfId="16789"/>
    <cellStyle name="Normal 12 6 8 4" xfId="16790"/>
    <cellStyle name="Normal 12 6 9" xfId="16791"/>
    <cellStyle name="Normal 12 6 9 2" xfId="16792"/>
    <cellStyle name="Normal 12 6 9 2 2" xfId="16793"/>
    <cellStyle name="Normal 12 6 9 3" xfId="16794"/>
    <cellStyle name="Normal 12 7" xfId="16795"/>
    <cellStyle name="Normal 12 7 10" xfId="16796"/>
    <cellStyle name="Normal 12 7 11" xfId="16797"/>
    <cellStyle name="Normal 12 7 12" xfId="16798"/>
    <cellStyle name="Normal 12 7 2" xfId="16799"/>
    <cellStyle name="Normal 12 7 2 10" xfId="16800"/>
    <cellStyle name="Normal 12 7 2 2" xfId="16801"/>
    <cellStyle name="Normal 12 7 2 2 2" xfId="16802"/>
    <cellStyle name="Normal 12 7 2 2 2 2" xfId="16803"/>
    <cellStyle name="Normal 12 7 2 2 2 2 2" xfId="16804"/>
    <cellStyle name="Normal 12 7 2 2 2 2 2 2" xfId="16805"/>
    <cellStyle name="Normal 12 7 2 2 2 2 3" xfId="16806"/>
    <cellStyle name="Normal 12 7 2 2 2 2 3 2" xfId="16807"/>
    <cellStyle name="Normal 12 7 2 2 2 2 4" xfId="16808"/>
    <cellStyle name="Normal 12 7 2 2 2 3" xfId="16809"/>
    <cellStyle name="Normal 12 7 2 2 2 3 2" xfId="16810"/>
    <cellStyle name="Normal 12 7 2 2 2 4" xfId="16811"/>
    <cellStyle name="Normal 12 7 2 2 2 4 2" xfId="16812"/>
    <cellStyle name="Normal 12 7 2 2 2 5" xfId="16813"/>
    <cellStyle name="Normal 12 7 2 2 2 6" xfId="16814"/>
    <cellStyle name="Normal 12 7 2 2 3" xfId="16815"/>
    <cellStyle name="Normal 12 7 2 2 3 2" xfId="16816"/>
    <cellStyle name="Normal 12 7 2 2 3 2 2" xfId="16817"/>
    <cellStyle name="Normal 12 7 2 2 3 3" xfId="16818"/>
    <cellStyle name="Normal 12 7 2 2 3 3 2" xfId="16819"/>
    <cellStyle name="Normal 12 7 2 2 3 4" xfId="16820"/>
    <cellStyle name="Normal 12 7 2 2 4" xfId="16821"/>
    <cellStyle name="Normal 12 7 2 2 4 2" xfId="16822"/>
    <cellStyle name="Normal 12 7 2 2 4 2 2" xfId="16823"/>
    <cellStyle name="Normal 12 7 2 2 4 3" xfId="16824"/>
    <cellStyle name="Normal 12 7 2 2 5" xfId="16825"/>
    <cellStyle name="Normal 12 7 2 2 5 2" xfId="16826"/>
    <cellStyle name="Normal 12 7 2 2 6" xfId="16827"/>
    <cellStyle name="Normal 12 7 2 2 7" xfId="16828"/>
    <cellStyle name="Normal 12 7 2 2 8" xfId="16829"/>
    <cellStyle name="Normal 12 7 2 2 9" xfId="16830"/>
    <cellStyle name="Normal 12 7 2 3" xfId="16831"/>
    <cellStyle name="Normal 12 7 2 3 2" xfId="16832"/>
    <cellStyle name="Normal 12 7 2 3 2 2" xfId="16833"/>
    <cellStyle name="Normal 12 7 2 3 2 2 2" xfId="16834"/>
    <cellStyle name="Normal 12 7 2 3 2 3" xfId="16835"/>
    <cellStyle name="Normal 12 7 2 3 2 3 2" xfId="16836"/>
    <cellStyle name="Normal 12 7 2 3 2 4" xfId="16837"/>
    <cellStyle name="Normal 12 7 2 3 3" xfId="16838"/>
    <cellStyle name="Normal 12 7 2 3 3 2" xfId="16839"/>
    <cellStyle name="Normal 12 7 2 3 4" xfId="16840"/>
    <cellStyle name="Normal 12 7 2 3 4 2" xfId="16841"/>
    <cellStyle name="Normal 12 7 2 3 5" xfId="16842"/>
    <cellStyle name="Normal 12 7 2 3 6" xfId="16843"/>
    <cellStyle name="Normal 12 7 2 4" xfId="16844"/>
    <cellStyle name="Normal 12 7 2 4 2" xfId="16845"/>
    <cellStyle name="Normal 12 7 2 4 2 2" xfId="16846"/>
    <cellStyle name="Normal 12 7 2 4 3" xfId="16847"/>
    <cellStyle name="Normal 12 7 2 4 3 2" xfId="16848"/>
    <cellStyle name="Normal 12 7 2 4 4" xfId="16849"/>
    <cellStyle name="Normal 12 7 2 5" xfId="16850"/>
    <cellStyle name="Normal 12 7 2 5 2" xfId="16851"/>
    <cellStyle name="Normal 12 7 2 5 2 2" xfId="16852"/>
    <cellStyle name="Normal 12 7 2 5 3" xfId="16853"/>
    <cellStyle name="Normal 12 7 2 6" xfId="16854"/>
    <cellStyle name="Normal 12 7 2 6 2" xfId="16855"/>
    <cellStyle name="Normal 12 7 2 7" xfId="16856"/>
    <cellStyle name="Normal 12 7 2 8" xfId="16857"/>
    <cellStyle name="Normal 12 7 2 9" xfId="16858"/>
    <cellStyle name="Normal 12 7 3" xfId="16859"/>
    <cellStyle name="Normal 12 7 3 10" xfId="16860"/>
    <cellStyle name="Normal 12 7 3 2" xfId="16861"/>
    <cellStyle name="Normal 12 7 3 2 2" xfId="16862"/>
    <cellStyle name="Normal 12 7 3 2 2 2" xfId="16863"/>
    <cellStyle name="Normal 12 7 3 2 2 2 2" xfId="16864"/>
    <cellStyle name="Normal 12 7 3 2 2 2 2 2" xfId="16865"/>
    <cellStyle name="Normal 12 7 3 2 2 2 3" xfId="16866"/>
    <cellStyle name="Normal 12 7 3 2 2 2 3 2" xfId="16867"/>
    <cellStyle name="Normal 12 7 3 2 2 2 4" xfId="16868"/>
    <cellStyle name="Normal 12 7 3 2 2 3" xfId="16869"/>
    <cellStyle name="Normal 12 7 3 2 2 3 2" xfId="16870"/>
    <cellStyle name="Normal 12 7 3 2 2 4" xfId="16871"/>
    <cellStyle name="Normal 12 7 3 2 2 4 2" xfId="16872"/>
    <cellStyle name="Normal 12 7 3 2 2 5" xfId="16873"/>
    <cellStyle name="Normal 12 7 3 2 2 6" xfId="16874"/>
    <cellStyle name="Normal 12 7 3 2 3" xfId="16875"/>
    <cellStyle name="Normal 12 7 3 2 3 2" xfId="16876"/>
    <cellStyle name="Normal 12 7 3 2 3 2 2" xfId="16877"/>
    <cellStyle name="Normal 12 7 3 2 3 3" xfId="16878"/>
    <cellStyle name="Normal 12 7 3 2 3 3 2" xfId="16879"/>
    <cellStyle name="Normal 12 7 3 2 3 4" xfId="16880"/>
    <cellStyle name="Normal 12 7 3 2 4" xfId="16881"/>
    <cellStyle name="Normal 12 7 3 2 4 2" xfId="16882"/>
    <cellStyle name="Normal 12 7 3 2 4 2 2" xfId="16883"/>
    <cellStyle name="Normal 12 7 3 2 4 3" xfId="16884"/>
    <cellStyle name="Normal 12 7 3 2 5" xfId="16885"/>
    <cellStyle name="Normal 12 7 3 2 5 2" xfId="16886"/>
    <cellStyle name="Normal 12 7 3 2 6" xfId="16887"/>
    <cellStyle name="Normal 12 7 3 2 7" xfId="16888"/>
    <cellStyle name="Normal 12 7 3 2 8" xfId="16889"/>
    <cellStyle name="Normal 12 7 3 2 9" xfId="16890"/>
    <cellStyle name="Normal 12 7 3 3" xfId="16891"/>
    <cellStyle name="Normal 12 7 3 3 2" xfId="16892"/>
    <cellStyle name="Normal 12 7 3 3 2 2" xfId="16893"/>
    <cellStyle name="Normal 12 7 3 3 2 2 2" xfId="16894"/>
    <cellStyle name="Normal 12 7 3 3 2 3" xfId="16895"/>
    <cellStyle name="Normal 12 7 3 3 2 3 2" xfId="16896"/>
    <cellStyle name="Normal 12 7 3 3 2 4" xfId="16897"/>
    <cellStyle name="Normal 12 7 3 3 3" xfId="16898"/>
    <cellStyle name="Normal 12 7 3 3 3 2" xfId="16899"/>
    <cellStyle name="Normal 12 7 3 3 4" xfId="16900"/>
    <cellStyle name="Normal 12 7 3 3 4 2" xfId="16901"/>
    <cellStyle name="Normal 12 7 3 3 5" xfId="16902"/>
    <cellStyle name="Normal 12 7 3 3 6" xfId="16903"/>
    <cellStyle name="Normal 12 7 3 4" xfId="16904"/>
    <cellStyle name="Normal 12 7 3 4 2" xfId="16905"/>
    <cellStyle name="Normal 12 7 3 4 2 2" xfId="16906"/>
    <cellStyle name="Normal 12 7 3 4 3" xfId="16907"/>
    <cellStyle name="Normal 12 7 3 4 3 2" xfId="16908"/>
    <cellStyle name="Normal 12 7 3 4 4" xfId="16909"/>
    <cellStyle name="Normal 12 7 3 5" xfId="16910"/>
    <cellStyle name="Normal 12 7 3 5 2" xfId="16911"/>
    <cellStyle name="Normal 12 7 3 5 2 2" xfId="16912"/>
    <cellStyle name="Normal 12 7 3 5 3" xfId="16913"/>
    <cellStyle name="Normal 12 7 3 6" xfId="16914"/>
    <cellStyle name="Normal 12 7 3 6 2" xfId="16915"/>
    <cellStyle name="Normal 12 7 3 7" xfId="16916"/>
    <cellStyle name="Normal 12 7 3 8" xfId="16917"/>
    <cellStyle name="Normal 12 7 3 9" xfId="16918"/>
    <cellStyle name="Normal 12 7 4" xfId="16919"/>
    <cellStyle name="Normal 12 7 4 2" xfId="16920"/>
    <cellStyle name="Normal 12 7 4 2 2" xfId="16921"/>
    <cellStyle name="Normal 12 7 4 2 2 2" xfId="16922"/>
    <cellStyle name="Normal 12 7 4 2 2 2 2" xfId="16923"/>
    <cellStyle name="Normal 12 7 4 2 2 3" xfId="16924"/>
    <cellStyle name="Normal 12 7 4 2 2 3 2" xfId="16925"/>
    <cellStyle name="Normal 12 7 4 2 2 4" xfId="16926"/>
    <cellStyle name="Normal 12 7 4 2 3" xfId="16927"/>
    <cellStyle name="Normal 12 7 4 2 3 2" xfId="16928"/>
    <cellStyle name="Normal 12 7 4 2 4" xfId="16929"/>
    <cellStyle name="Normal 12 7 4 2 4 2" xfId="16930"/>
    <cellStyle name="Normal 12 7 4 2 5" xfId="16931"/>
    <cellStyle name="Normal 12 7 4 2 6" xfId="16932"/>
    <cellStyle name="Normal 12 7 4 3" xfId="16933"/>
    <cellStyle name="Normal 12 7 4 3 2" xfId="16934"/>
    <cellStyle name="Normal 12 7 4 3 2 2" xfId="16935"/>
    <cellStyle name="Normal 12 7 4 3 3" xfId="16936"/>
    <cellStyle name="Normal 12 7 4 3 3 2" xfId="16937"/>
    <cellStyle name="Normal 12 7 4 3 4" xfId="16938"/>
    <cellStyle name="Normal 12 7 4 4" xfId="16939"/>
    <cellStyle name="Normal 12 7 4 4 2" xfId="16940"/>
    <cellStyle name="Normal 12 7 4 4 2 2" xfId="16941"/>
    <cellStyle name="Normal 12 7 4 4 3" xfId="16942"/>
    <cellStyle name="Normal 12 7 4 5" xfId="16943"/>
    <cellStyle name="Normal 12 7 4 5 2" xfId="16944"/>
    <cellStyle name="Normal 12 7 4 6" xfId="16945"/>
    <cellStyle name="Normal 12 7 4 7" xfId="16946"/>
    <cellStyle name="Normal 12 7 4 8" xfId="16947"/>
    <cellStyle name="Normal 12 7 4 9" xfId="16948"/>
    <cellStyle name="Normal 12 7 5" xfId="16949"/>
    <cellStyle name="Normal 12 7 5 2" xfId="16950"/>
    <cellStyle name="Normal 12 7 5 2 2" xfId="16951"/>
    <cellStyle name="Normal 12 7 5 2 2 2" xfId="16952"/>
    <cellStyle name="Normal 12 7 5 2 3" xfId="16953"/>
    <cellStyle name="Normal 12 7 5 2 3 2" xfId="16954"/>
    <cellStyle name="Normal 12 7 5 2 4" xfId="16955"/>
    <cellStyle name="Normal 12 7 5 3" xfId="16956"/>
    <cellStyle name="Normal 12 7 5 3 2" xfId="16957"/>
    <cellStyle name="Normal 12 7 5 4" xfId="16958"/>
    <cellStyle name="Normal 12 7 5 4 2" xfId="16959"/>
    <cellStyle name="Normal 12 7 5 5" xfId="16960"/>
    <cellStyle name="Normal 12 7 5 6" xfId="16961"/>
    <cellStyle name="Normal 12 7 6" xfId="16962"/>
    <cellStyle name="Normal 12 7 6 2" xfId="16963"/>
    <cellStyle name="Normal 12 7 6 2 2" xfId="16964"/>
    <cellStyle name="Normal 12 7 6 3" xfId="16965"/>
    <cellStyle name="Normal 12 7 6 3 2" xfId="16966"/>
    <cellStyle name="Normal 12 7 6 4" xfId="16967"/>
    <cellStyle name="Normal 12 7 7" xfId="16968"/>
    <cellStyle name="Normal 12 7 7 2" xfId="16969"/>
    <cellStyle name="Normal 12 7 7 2 2" xfId="16970"/>
    <cellStyle name="Normal 12 7 7 3" xfId="16971"/>
    <cellStyle name="Normal 12 7 8" xfId="16972"/>
    <cellStyle name="Normal 12 7 8 2" xfId="16973"/>
    <cellStyle name="Normal 12 7 9" xfId="16974"/>
    <cellStyle name="Normal 12 8" xfId="16975"/>
    <cellStyle name="Normal 12 8 10" xfId="16976"/>
    <cellStyle name="Normal 12 8 11" xfId="16977"/>
    <cellStyle name="Normal 12 8 12" xfId="16978"/>
    <cellStyle name="Normal 12 8 2" xfId="16979"/>
    <cellStyle name="Normal 12 8 2 10" xfId="16980"/>
    <cellStyle name="Normal 12 8 2 2" xfId="16981"/>
    <cellStyle name="Normal 12 8 2 2 2" xfId="16982"/>
    <cellStyle name="Normal 12 8 2 2 2 2" xfId="16983"/>
    <cellStyle name="Normal 12 8 2 2 2 2 2" xfId="16984"/>
    <cellStyle name="Normal 12 8 2 2 2 2 2 2" xfId="16985"/>
    <cellStyle name="Normal 12 8 2 2 2 2 3" xfId="16986"/>
    <cellStyle name="Normal 12 8 2 2 2 2 3 2" xfId="16987"/>
    <cellStyle name="Normal 12 8 2 2 2 2 4" xfId="16988"/>
    <cellStyle name="Normal 12 8 2 2 2 3" xfId="16989"/>
    <cellStyle name="Normal 12 8 2 2 2 3 2" xfId="16990"/>
    <cellStyle name="Normal 12 8 2 2 2 4" xfId="16991"/>
    <cellStyle name="Normal 12 8 2 2 2 4 2" xfId="16992"/>
    <cellStyle name="Normal 12 8 2 2 2 5" xfId="16993"/>
    <cellStyle name="Normal 12 8 2 2 2 6" xfId="16994"/>
    <cellStyle name="Normal 12 8 2 2 3" xfId="16995"/>
    <cellStyle name="Normal 12 8 2 2 3 2" xfId="16996"/>
    <cellStyle name="Normal 12 8 2 2 3 2 2" xfId="16997"/>
    <cellStyle name="Normal 12 8 2 2 3 3" xfId="16998"/>
    <cellStyle name="Normal 12 8 2 2 3 3 2" xfId="16999"/>
    <cellStyle name="Normal 12 8 2 2 3 4" xfId="17000"/>
    <cellStyle name="Normal 12 8 2 2 4" xfId="17001"/>
    <cellStyle name="Normal 12 8 2 2 4 2" xfId="17002"/>
    <cellStyle name="Normal 12 8 2 2 4 2 2" xfId="17003"/>
    <cellStyle name="Normal 12 8 2 2 4 3" xfId="17004"/>
    <cellStyle name="Normal 12 8 2 2 5" xfId="17005"/>
    <cellStyle name="Normal 12 8 2 2 5 2" xfId="17006"/>
    <cellStyle name="Normal 12 8 2 2 6" xfId="17007"/>
    <cellStyle name="Normal 12 8 2 2 7" xfId="17008"/>
    <cellStyle name="Normal 12 8 2 2 8" xfId="17009"/>
    <cellStyle name="Normal 12 8 2 2 9" xfId="17010"/>
    <cellStyle name="Normal 12 8 2 3" xfId="17011"/>
    <cellStyle name="Normal 12 8 2 3 2" xfId="17012"/>
    <cellStyle name="Normal 12 8 2 3 2 2" xfId="17013"/>
    <cellStyle name="Normal 12 8 2 3 2 2 2" xfId="17014"/>
    <cellStyle name="Normal 12 8 2 3 2 3" xfId="17015"/>
    <cellStyle name="Normal 12 8 2 3 2 3 2" xfId="17016"/>
    <cellStyle name="Normal 12 8 2 3 2 4" xfId="17017"/>
    <cellStyle name="Normal 12 8 2 3 3" xfId="17018"/>
    <cellStyle name="Normal 12 8 2 3 3 2" xfId="17019"/>
    <cellStyle name="Normal 12 8 2 3 4" xfId="17020"/>
    <cellStyle name="Normal 12 8 2 3 4 2" xfId="17021"/>
    <cellStyle name="Normal 12 8 2 3 5" xfId="17022"/>
    <cellStyle name="Normal 12 8 2 3 6" xfId="17023"/>
    <cellStyle name="Normal 12 8 2 4" xfId="17024"/>
    <cellStyle name="Normal 12 8 2 4 2" xfId="17025"/>
    <cellStyle name="Normal 12 8 2 4 2 2" xfId="17026"/>
    <cellStyle name="Normal 12 8 2 4 3" xfId="17027"/>
    <cellStyle name="Normal 12 8 2 4 3 2" xfId="17028"/>
    <cellStyle name="Normal 12 8 2 4 4" xfId="17029"/>
    <cellStyle name="Normal 12 8 2 5" xfId="17030"/>
    <cellStyle name="Normal 12 8 2 5 2" xfId="17031"/>
    <cellStyle name="Normal 12 8 2 5 2 2" xfId="17032"/>
    <cellStyle name="Normal 12 8 2 5 3" xfId="17033"/>
    <cellStyle name="Normal 12 8 2 6" xfId="17034"/>
    <cellStyle name="Normal 12 8 2 6 2" xfId="17035"/>
    <cellStyle name="Normal 12 8 2 7" xfId="17036"/>
    <cellStyle name="Normal 12 8 2 8" xfId="17037"/>
    <cellStyle name="Normal 12 8 2 9" xfId="17038"/>
    <cellStyle name="Normal 12 8 3" xfId="17039"/>
    <cellStyle name="Normal 12 8 3 10" xfId="17040"/>
    <cellStyle name="Normal 12 8 3 2" xfId="17041"/>
    <cellStyle name="Normal 12 8 3 2 2" xfId="17042"/>
    <cellStyle name="Normal 12 8 3 2 2 2" xfId="17043"/>
    <cellStyle name="Normal 12 8 3 2 2 2 2" xfId="17044"/>
    <cellStyle name="Normal 12 8 3 2 2 2 2 2" xfId="17045"/>
    <cellStyle name="Normal 12 8 3 2 2 2 3" xfId="17046"/>
    <cellStyle name="Normal 12 8 3 2 2 2 3 2" xfId="17047"/>
    <cellStyle name="Normal 12 8 3 2 2 2 4" xfId="17048"/>
    <cellStyle name="Normal 12 8 3 2 2 3" xfId="17049"/>
    <cellStyle name="Normal 12 8 3 2 2 3 2" xfId="17050"/>
    <cellStyle name="Normal 12 8 3 2 2 4" xfId="17051"/>
    <cellStyle name="Normal 12 8 3 2 2 4 2" xfId="17052"/>
    <cellStyle name="Normal 12 8 3 2 2 5" xfId="17053"/>
    <cellStyle name="Normal 12 8 3 2 2 6" xfId="17054"/>
    <cellStyle name="Normal 12 8 3 2 3" xfId="17055"/>
    <cellStyle name="Normal 12 8 3 2 3 2" xfId="17056"/>
    <cellStyle name="Normal 12 8 3 2 3 2 2" xfId="17057"/>
    <cellStyle name="Normal 12 8 3 2 3 3" xfId="17058"/>
    <cellStyle name="Normal 12 8 3 2 3 3 2" xfId="17059"/>
    <cellStyle name="Normal 12 8 3 2 3 4" xfId="17060"/>
    <cellStyle name="Normal 12 8 3 2 4" xfId="17061"/>
    <cellStyle name="Normal 12 8 3 2 4 2" xfId="17062"/>
    <cellStyle name="Normal 12 8 3 2 4 2 2" xfId="17063"/>
    <cellStyle name="Normal 12 8 3 2 4 3" xfId="17064"/>
    <cellStyle name="Normal 12 8 3 2 5" xfId="17065"/>
    <cellStyle name="Normal 12 8 3 2 5 2" xfId="17066"/>
    <cellStyle name="Normal 12 8 3 2 6" xfId="17067"/>
    <cellStyle name="Normal 12 8 3 2 7" xfId="17068"/>
    <cellStyle name="Normal 12 8 3 2 8" xfId="17069"/>
    <cellStyle name="Normal 12 8 3 2 9" xfId="17070"/>
    <cellStyle name="Normal 12 8 3 3" xfId="17071"/>
    <cellStyle name="Normal 12 8 3 3 2" xfId="17072"/>
    <cellStyle name="Normal 12 8 3 3 2 2" xfId="17073"/>
    <cellStyle name="Normal 12 8 3 3 2 2 2" xfId="17074"/>
    <cellStyle name="Normal 12 8 3 3 2 3" xfId="17075"/>
    <cellStyle name="Normal 12 8 3 3 2 3 2" xfId="17076"/>
    <cellStyle name="Normal 12 8 3 3 2 4" xfId="17077"/>
    <cellStyle name="Normal 12 8 3 3 3" xfId="17078"/>
    <cellStyle name="Normal 12 8 3 3 3 2" xfId="17079"/>
    <cellStyle name="Normal 12 8 3 3 4" xfId="17080"/>
    <cellStyle name="Normal 12 8 3 3 4 2" xfId="17081"/>
    <cellStyle name="Normal 12 8 3 3 5" xfId="17082"/>
    <cellStyle name="Normal 12 8 3 3 6" xfId="17083"/>
    <cellStyle name="Normal 12 8 3 4" xfId="17084"/>
    <cellStyle name="Normal 12 8 3 4 2" xfId="17085"/>
    <cellStyle name="Normal 12 8 3 4 2 2" xfId="17086"/>
    <cellStyle name="Normal 12 8 3 4 3" xfId="17087"/>
    <cellStyle name="Normal 12 8 3 4 3 2" xfId="17088"/>
    <cellStyle name="Normal 12 8 3 4 4" xfId="17089"/>
    <cellStyle name="Normal 12 8 3 5" xfId="17090"/>
    <cellStyle name="Normal 12 8 3 5 2" xfId="17091"/>
    <cellStyle name="Normal 12 8 3 5 2 2" xfId="17092"/>
    <cellStyle name="Normal 12 8 3 5 3" xfId="17093"/>
    <cellStyle name="Normal 12 8 3 6" xfId="17094"/>
    <cellStyle name="Normal 12 8 3 6 2" xfId="17095"/>
    <cellStyle name="Normal 12 8 3 7" xfId="17096"/>
    <cellStyle name="Normal 12 8 3 8" xfId="17097"/>
    <cellStyle name="Normal 12 8 3 9" xfId="17098"/>
    <cellStyle name="Normal 12 8 4" xfId="17099"/>
    <cellStyle name="Normal 12 8 4 2" xfId="17100"/>
    <cellStyle name="Normal 12 8 4 2 2" xfId="17101"/>
    <cellStyle name="Normal 12 8 4 2 2 2" xfId="17102"/>
    <cellStyle name="Normal 12 8 4 2 2 2 2" xfId="17103"/>
    <cellStyle name="Normal 12 8 4 2 2 3" xfId="17104"/>
    <cellStyle name="Normal 12 8 4 2 2 3 2" xfId="17105"/>
    <cellStyle name="Normal 12 8 4 2 2 4" xfId="17106"/>
    <cellStyle name="Normal 12 8 4 2 3" xfId="17107"/>
    <cellStyle name="Normal 12 8 4 2 3 2" xfId="17108"/>
    <cellStyle name="Normal 12 8 4 2 4" xfId="17109"/>
    <cellStyle name="Normal 12 8 4 2 4 2" xfId="17110"/>
    <cellStyle name="Normal 12 8 4 2 5" xfId="17111"/>
    <cellStyle name="Normal 12 8 4 2 6" xfId="17112"/>
    <cellStyle name="Normal 12 8 4 3" xfId="17113"/>
    <cellStyle name="Normal 12 8 4 3 2" xfId="17114"/>
    <cellStyle name="Normal 12 8 4 3 2 2" xfId="17115"/>
    <cellStyle name="Normal 12 8 4 3 3" xfId="17116"/>
    <cellStyle name="Normal 12 8 4 3 3 2" xfId="17117"/>
    <cellStyle name="Normal 12 8 4 3 4" xfId="17118"/>
    <cellStyle name="Normal 12 8 4 4" xfId="17119"/>
    <cellStyle name="Normal 12 8 4 4 2" xfId="17120"/>
    <cellStyle name="Normal 12 8 4 4 2 2" xfId="17121"/>
    <cellStyle name="Normal 12 8 4 4 3" xfId="17122"/>
    <cellStyle name="Normal 12 8 4 5" xfId="17123"/>
    <cellStyle name="Normal 12 8 4 5 2" xfId="17124"/>
    <cellStyle name="Normal 12 8 4 6" xfId="17125"/>
    <cellStyle name="Normal 12 8 4 7" xfId="17126"/>
    <cellStyle name="Normal 12 8 4 8" xfId="17127"/>
    <cellStyle name="Normal 12 8 4 9" xfId="17128"/>
    <cellStyle name="Normal 12 8 5" xfId="17129"/>
    <cellStyle name="Normal 12 8 5 2" xfId="17130"/>
    <cellStyle name="Normal 12 8 5 2 2" xfId="17131"/>
    <cellStyle name="Normal 12 8 5 2 2 2" xfId="17132"/>
    <cellStyle name="Normal 12 8 5 2 3" xfId="17133"/>
    <cellStyle name="Normal 12 8 5 2 3 2" xfId="17134"/>
    <cellStyle name="Normal 12 8 5 2 4" xfId="17135"/>
    <cellStyle name="Normal 12 8 5 3" xfId="17136"/>
    <cellStyle name="Normal 12 8 5 3 2" xfId="17137"/>
    <cellStyle name="Normal 12 8 5 4" xfId="17138"/>
    <cellStyle name="Normal 12 8 5 4 2" xfId="17139"/>
    <cellStyle name="Normal 12 8 5 5" xfId="17140"/>
    <cellStyle name="Normal 12 8 5 6" xfId="17141"/>
    <cellStyle name="Normal 12 8 6" xfId="17142"/>
    <cellStyle name="Normal 12 8 6 2" xfId="17143"/>
    <cellStyle name="Normal 12 8 6 2 2" xfId="17144"/>
    <cellStyle name="Normal 12 8 6 3" xfId="17145"/>
    <cellStyle name="Normal 12 8 6 3 2" xfId="17146"/>
    <cellStyle name="Normal 12 8 6 4" xfId="17147"/>
    <cellStyle name="Normal 12 8 7" xfId="17148"/>
    <cellStyle name="Normal 12 8 7 2" xfId="17149"/>
    <cellStyle name="Normal 12 8 7 2 2" xfId="17150"/>
    <cellStyle name="Normal 12 8 7 3" xfId="17151"/>
    <cellStyle name="Normal 12 8 8" xfId="17152"/>
    <cellStyle name="Normal 12 8 8 2" xfId="17153"/>
    <cellStyle name="Normal 12 8 9" xfId="17154"/>
    <cellStyle name="Normal 12 9" xfId="17155"/>
    <cellStyle name="Normal 12 9 10" xfId="17156"/>
    <cellStyle name="Normal 12 9 11" xfId="17157"/>
    <cellStyle name="Normal 12 9 12" xfId="17158"/>
    <cellStyle name="Normal 12 9 2" xfId="17159"/>
    <cellStyle name="Normal 12 9 2 10" xfId="17160"/>
    <cellStyle name="Normal 12 9 2 2" xfId="17161"/>
    <cellStyle name="Normal 12 9 2 2 2" xfId="17162"/>
    <cellStyle name="Normal 12 9 2 2 2 2" xfId="17163"/>
    <cellStyle name="Normal 12 9 2 2 2 2 2" xfId="17164"/>
    <cellStyle name="Normal 12 9 2 2 2 2 2 2" xfId="17165"/>
    <cellStyle name="Normal 12 9 2 2 2 2 3" xfId="17166"/>
    <cellStyle name="Normal 12 9 2 2 2 2 3 2" xfId="17167"/>
    <cellStyle name="Normal 12 9 2 2 2 2 4" xfId="17168"/>
    <cellStyle name="Normal 12 9 2 2 2 3" xfId="17169"/>
    <cellStyle name="Normal 12 9 2 2 2 3 2" xfId="17170"/>
    <cellStyle name="Normal 12 9 2 2 2 4" xfId="17171"/>
    <cellStyle name="Normal 12 9 2 2 2 4 2" xfId="17172"/>
    <cellStyle name="Normal 12 9 2 2 2 5" xfId="17173"/>
    <cellStyle name="Normal 12 9 2 2 2 6" xfId="17174"/>
    <cellStyle name="Normal 12 9 2 2 3" xfId="17175"/>
    <cellStyle name="Normal 12 9 2 2 3 2" xfId="17176"/>
    <cellStyle name="Normal 12 9 2 2 3 2 2" xfId="17177"/>
    <cellStyle name="Normal 12 9 2 2 3 3" xfId="17178"/>
    <cellStyle name="Normal 12 9 2 2 3 3 2" xfId="17179"/>
    <cellStyle name="Normal 12 9 2 2 3 4" xfId="17180"/>
    <cellStyle name="Normal 12 9 2 2 4" xfId="17181"/>
    <cellStyle name="Normal 12 9 2 2 4 2" xfId="17182"/>
    <cellStyle name="Normal 12 9 2 2 4 2 2" xfId="17183"/>
    <cellStyle name="Normal 12 9 2 2 4 3" xfId="17184"/>
    <cellStyle name="Normal 12 9 2 2 5" xfId="17185"/>
    <cellStyle name="Normal 12 9 2 2 5 2" xfId="17186"/>
    <cellStyle name="Normal 12 9 2 2 6" xfId="17187"/>
    <cellStyle name="Normal 12 9 2 2 7" xfId="17188"/>
    <cellStyle name="Normal 12 9 2 2 8" xfId="17189"/>
    <cellStyle name="Normal 12 9 2 2 9" xfId="17190"/>
    <cellStyle name="Normal 12 9 2 3" xfId="17191"/>
    <cellStyle name="Normal 12 9 2 3 2" xfId="17192"/>
    <cellStyle name="Normal 12 9 2 3 2 2" xfId="17193"/>
    <cellStyle name="Normal 12 9 2 3 2 2 2" xfId="17194"/>
    <cellStyle name="Normal 12 9 2 3 2 3" xfId="17195"/>
    <cellStyle name="Normal 12 9 2 3 2 3 2" xfId="17196"/>
    <cellStyle name="Normal 12 9 2 3 2 4" xfId="17197"/>
    <cellStyle name="Normal 12 9 2 3 3" xfId="17198"/>
    <cellStyle name="Normal 12 9 2 3 3 2" xfId="17199"/>
    <cellStyle name="Normal 12 9 2 3 4" xfId="17200"/>
    <cellStyle name="Normal 12 9 2 3 4 2" xfId="17201"/>
    <cellStyle name="Normal 12 9 2 3 5" xfId="17202"/>
    <cellStyle name="Normal 12 9 2 3 6" xfId="17203"/>
    <cellStyle name="Normal 12 9 2 4" xfId="17204"/>
    <cellStyle name="Normal 12 9 2 4 2" xfId="17205"/>
    <cellStyle name="Normal 12 9 2 4 2 2" xfId="17206"/>
    <cellStyle name="Normal 12 9 2 4 3" xfId="17207"/>
    <cellStyle name="Normal 12 9 2 4 3 2" xfId="17208"/>
    <cellStyle name="Normal 12 9 2 4 4" xfId="17209"/>
    <cellStyle name="Normal 12 9 2 5" xfId="17210"/>
    <cellStyle name="Normal 12 9 2 5 2" xfId="17211"/>
    <cellStyle name="Normal 12 9 2 5 2 2" xfId="17212"/>
    <cellStyle name="Normal 12 9 2 5 3" xfId="17213"/>
    <cellStyle name="Normal 12 9 2 6" xfId="17214"/>
    <cellStyle name="Normal 12 9 2 6 2" xfId="17215"/>
    <cellStyle name="Normal 12 9 2 7" xfId="17216"/>
    <cellStyle name="Normal 12 9 2 8" xfId="17217"/>
    <cellStyle name="Normal 12 9 2 9" xfId="17218"/>
    <cellStyle name="Normal 12 9 3" xfId="17219"/>
    <cellStyle name="Normal 12 9 3 10" xfId="17220"/>
    <cellStyle name="Normal 12 9 3 2" xfId="17221"/>
    <cellStyle name="Normal 12 9 3 2 2" xfId="17222"/>
    <cellStyle name="Normal 12 9 3 2 2 2" xfId="17223"/>
    <cellStyle name="Normal 12 9 3 2 2 2 2" xfId="17224"/>
    <cellStyle name="Normal 12 9 3 2 2 2 2 2" xfId="17225"/>
    <cellStyle name="Normal 12 9 3 2 2 2 3" xfId="17226"/>
    <cellStyle name="Normal 12 9 3 2 2 2 3 2" xfId="17227"/>
    <cellStyle name="Normal 12 9 3 2 2 2 4" xfId="17228"/>
    <cellStyle name="Normal 12 9 3 2 2 3" xfId="17229"/>
    <cellStyle name="Normal 12 9 3 2 2 3 2" xfId="17230"/>
    <cellStyle name="Normal 12 9 3 2 2 4" xfId="17231"/>
    <cellStyle name="Normal 12 9 3 2 2 4 2" xfId="17232"/>
    <cellStyle name="Normal 12 9 3 2 2 5" xfId="17233"/>
    <cellStyle name="Normal 12 9 3 2 2 6" xfId="17234"/>
    <cellStyle name="Normal 12 9 3 2 3" xfId="17235"/>
    <cellStyle name="Normal 12 9 3 2 3 2" xfId="17236"/>
    <cellStyle name="Normal 12 9 3 2 3 2 2" xfId="17237"/>
    <cellStyle name="Normal 12 9 3 2 3 3" xfId="17238"/>
    <cellStyle name="Normal 12 9 3 2 3 3 2" xfId="17239"/>
    <cellStyle name="Normal 12 9 3 2 3 4" xfId="17240"/>
    <cellStyle name="Normal 12 9 3 2 4" xfId="17241"/>
    <cellStyle name="Normal 12 9 3 2 4 2" xfId="17242"/>
    <cellStyle name="Normal 12 9 3 2 4 2 2" xfId="17243"/>
    <cellStyle name="Normal 12 9 3 2 4 3" xfId="17244"/>
    <cellStyle name="Normal 12 9 3 2 5" xfId="17245"/>
    <cellStyle name="Normal 12 9 3 2 5 2" xfId="17246"/>
    <cellStyle name="Normal 12 9 3 2 6" xfId="17247"/>
    <cellStyle name="Normal 12 9 3 2 7" xfId="17248"/>
    <cellStyle name="Normal 12 9 3 2 8" xfId="17249"/>
    <cellStyle name="Normal 12 9 3 2 9" xfId="17250"/>
    <cellStyle name="Normal 12 9 3 3" xfId="17251"/>
    <cellStyle name="Normal 12 9 3 3 2" xfId="17252"/>
    <cellStyle name="Normal 12 9 3 3 2 2" xfId="17253"/>
    <cellStyle name="Normal 12 9 3 3 2 2 2" xfId="17254"/>
    <cellStyle name="Normal 12 9 3 3 2 3" xfId="17255"/>
    <cellStyle name="Normal 12 9 3 3 2 3 2" xfId="17256"/>
    <cellStyle name="Normal 12 9 3 3 2 4" xfId="17257"/>
    <cellStyle name="Normal 12 9 3 3 3" xfId="17258"/>
    <cellStyle name="Normal 12 9 3 3 3 2" xfId="17259"/>
    <cellStyle name="Normal 12 9 3 3 4" xfId="17260"/>
    <cellStyle name="Normal 12 9 3 3 4 2" xfId="17261"/>
    <cellStyle name="Normal 12 9 3 3 5" xfId="17262"/>
    <cellStyle name="Normal 12 9 3 3 6" xfId="17263"/>
    <cellStyle name="Normal 12 9 3 4" xfId="17264"/>
    <cellStyle name="Normal 12 9 3 4 2" xfId="17265"/>
    <cellStyle name="Normal 12 9 3 4 2 2" xfId="17266"/>
    <cellStyle name="Normal 12 9 3 4 3" xfId="17267"/>
    <cellStyle name="Normal 12 9 3 4 3 2" xfId="17268"/>
    <cellStyle name="Normal 12 9 3 4 4" xfId="17269"/>
    <cellStyle name="Normal 12 9 3 5" xfId="17270"/>
    <cellStyle name="Normal 12 9 3 5 2" xfId="17271"/>
    <cellStyle name="Normal 12 9 3 5 2 2" xfId="17272"/>
    <cellStyle name="Normal 12 9 3 5 3" xfId="17273"/>
    <cellStyle name="Normal 12 9 3 6" xfId="17274"/>
    <cellStyle name="Normal 12 9 3 6 2" xfId="17275"/>
    <cellStyle name="Normal 12 9 3 7" xfId="17276"/>
    <cellStyle name="Normal 12 9 3 8" xfId="17277"/>
    <cellStyle name="Normal 12 9 3 9" xfId="17278"/>
    <cellStyle name="Normal 12 9 4" xfId="17279"/>
    <cellStyle name="Normal 12 9 4 2" xfId="17280"/>
    <cellStyle name="Normal 12 9 4 2 2" xfId="17281"/>
    <cellStyle name="Normal 12 9 4 2 2 2" xfId="17282"/>
    <cellStyle name="Normal 12 9 4 2 2 2 2" xfId="17283"/>
    <cellStyle name="Normal 12 9 4 2 2 3" xfId="17284"/>
    <cellStyle name="Normal 12 9 4 2 2 3 2" xfId="17285"/>
    <cellStyle name="Normal 12 9 4 2 2 4" xfId="17286"/>
    <cellStyle name="Normal 12 9 4 2 3" xfId="17287"/>
    <cellStyle name="Normal 12 9 4 2 3 2" xfId="17288"/>
    <cellStyle name="Normal 12 9 4 2 4" xfId="17289"/>
    <cellStyle name="Normal 12 9 4 2 4 2" xfId="17290"/>
    <cellStyle name="Normal 12 9 4 2 5" xfId="17291"/>
    <cellStyle name="Normal 12 9 4 2 6" xfId="17292"/>
    <cellStyle name="Normal 12 9 4 3" xfId="17293"/>
    <cellStyle name="Normal 12 9 4 3 2" xfId="17294"/>
    <cellStyle name="Normal 12 9 4 3 2 2" xfId="17295"/>
    <cellStyle name="Normal 12 9 4 3 3" xfId="17296"/>
    <cellStyle name="Normal 12 9 4 3 3 2" xfId="17297"/>
    <cellStyle name="Normal 12 9 4 3 4" xfId="17298"/>
    <cellStyle name="Normal 12 9 4 4" xfId="17299"/>
    <cellStyle name="Normal 12 9 4 4 2" xfId="17300"/>
    <cellStyle name="Normal 12 9 4 4 2 2" xfId="17301"/>
    <cellStyle name="Normal 12 9 4 4 3" xfId="17302"/>
    <cellStyle name="Normal 12 9 4 5" xfId="17303"/>
    <cellStyle name="Normal 12 9 4 5 2" xfId="17304"/>
    <cellStyle name="Normal 12 9 4 6" xfId="17305"/>
    <cellStyle name="Normal 12 9 4 7" xfId="17306"/>
    <cellStyle name="Normal 12 9 4 8" xfId="17307"/>
    <cellStyle name="Normal 12 9 4 9" xfId="17308"/>
    <cellStyle name="Normal 12 9 5" xfId="17309"/>
    <cellStyle name="Normal 12 9 5 2" xfId="17310"/>
    <cellStyle name="Normal 12 9 5 2 2" xfId="17311"/>
    <cellStyle name="Normal 12 9 5 2 2 2" xfId="17312"/>
    <cellStyle name="Normal 12 9 5 2 3" xfId="17313"/>
    <cellStyle name="Normal 12 9 5 2 3 2" xfId="17314"/>
    <cellStyle name="Normal 12 9 5 2 4" xfId="17315"/>
    <cellStyle name="Normal 12 9 5 3" xfId="17316"/>
    <cellStyle name="Normal 12 9 5 3 2" xfId="17317"/>
    <cellStyle name="Normal 12 9 5 4" xfId="17318"/>
    <cellStyle name="Normal 12 9 5 4 2" xfId="17319"/>
    <cellStyle name="Normal 12 9 5 5" xfId="17320"/>
    <cellStyle name="Normal 12 9 5 6" xfId="17321"/>
    <cellStyle name="Normal 12 9 6" xfId="17322"/>
    <cellStyle name="Normal 12 9 6 2" xfId="17323"/>
    <cellStyle name="Normal 12 9 6 2 2" xfId="17324"/>
    <cellStyle name="Normal 12 9 6 3" xfId="17325"/>
    <cellStyle name="Normal 12 9 6 3 2" xfId="17326"/>
    <cellStyle name="Normal 12 9 6 4" xfId="17327"/>
    <cellStyle name="Normal 12 9 7" xfId="17328"/>
    <cellStyle name="Normal 12 9 7 2" xfId="17329"/>
    <cellStyle name="Normal 12 9 7 2 2" xfId="17330"/>
    <cellStyle name="Normal 12 9 7 3" xfId="17331"/>
    <cellStyle name="Normal 12 9 8" xfId="17332"/>
    <cellStyle name="Normal 12 9 8 2" xfId="17333"/>
    <cellStyle name="Normal 12 9 9" xfId="17334"/>
    <cellStyle name="Normal 13" xfId="17335"/>
    <cellStyle name="Normal 13 2" xfId="17336"/>
    <cellStyle name="Normal 13 2 2" xfId="17337"/>
    <cellStyle name="Normal 13 3" xfId="17338"/>
    <cellStyle name="Normal 13 3 2" xfId="17339"/>
    <cellStyle name="Normal 13 4" xfId="17340"/>
    <cellStyle name="Normal 13 5" xfId="17341"/>
    <cellStyle name="Normal 14" xfId="17342"/>
    <cellStyle name="Normal 14 2" xfId="17343"/>
    <cellStyle name="Normal 14 2 2" xfId="17344"/>
    <cellStyle name="Normal 14 3" xfId="17345"/>
    <cellStyle name="Normal 14 3 2" xfId="17346"/>
    <cellStyle name="Normal 14 4" xfId="17347"/>
    <cellStyle name="Normal 14 5" xfId="17348"/>
    <cellStyle name="Normal 15" xfId="17349"/>
    <cellStyle name="Normal 15 2" xfId="17350"/>
    <cellStyle name="Normal 15 2 2" xfId="17351"/>
    <cellStyle name="Normal 15 3" xfId="17352"/>
    <cellStyle name="Normal 15 4" xfId="17353"/>
    <cellStyle name="Normal 15 5" xfId="17354"/>
    <cellStyle name="Normal 16" xfId="17355"/>
    <cellStyle name="Normal 16 2" xfId="17356"/>
    <cellStyle name="Normal 16 2 2" xfId="17357"/>
    <cellStyle name="Normal 16 3" xfId="17358"/>
    <cellStyle name="Normal 16 4" xfId="17359"/>
    <cellStyle name="Normal 16 5" xfId="17360"/>
    <cellStyle name="Normal 17" xfId="17361"/>
    <cellStyle name="Normal 17 2" xfId="17362"/>
    <cellStyle name="Normal 17 2 2" xfId="17363"/>
    <cellStyle name="Normal 17 3" xfId="17364"/>
    <cellStyle name="Normal 17 4" xfId="17365"/>
    <cellStyle name="Normal 17 5" xfId="17366"/>
    <cellStyle name="Normal 18" xfId="17367"/>
    <cellStyle name="Normal 18 2" xfId="17368"/>
    <cellStyle name="Normal 18 2 2" xfId="17369"/>
    <cellStyle name="Normal 18 3" xfId="17370"/>
    <cellStyle name="Normal 18 4" xfId="17371"/>
    <cellStyle name="Normal 18 5" xfId="17372"/>
    <cellStyle name="Normal 19" xfId="17373"/>
    <cellStyle name="Normal 19 2" xfId="17374"/>
    <cellStyle name="Normal 19 2 2" xfId="17375"/>
    <cellStyle name="Normal 19 3" xfId="17376"/>
    <cellStyle name="Normal 19 4" xfId="17377"/>
    <cellStyle name="Normal 19 5" xfId="17378"/>
    <cellStyle name="Normal 2" xfId="1"/>
    <cellStyle name="Normal 2 10" xfId="17379"/>
    <cellStyle name="Normal 2 10 2" xfId="17380"/>
    <cellStyle name="Normal 2 10 3" xfId="17381"/>
    <cellStyle name="Normal 2 11" xfId="17382"/>
    <cellStyle name="Normal 2 11 2" xfId="17383"/>
    <cellStyle name="Normal 2 12" xfId="17384"/>
    <cellStyle name="Normal 2 13" xfId="17385"/>
    <cellStyle name="Normal 2 14" xfId="17386"/>
    <cellStyle name="Normal 2 15" xfId="17387"/>
    <cellStyle name="Normal 2 16" xfId="17388"/>
    <cellStyle name="Normal 2 2" xfId="12"/>
    <cellStyle name="Normal 2 2 10" xfId="17389"/>
    <cellStyle name="Normal 2 2 2" xfId="17390"/>
    <cellStyle name="Normal 2 2 2 2" xfId="17391"/>
    <cellStyle name="Normal 2 2 2 2 2" xfId="17392"/>
    <cellStyle name="Normal 2 2 2 2 2 2" xfId="17393"/>
    <cellStyle name="Normal 2 2 2 2 2 3" xfId="17394"/>
    <cellStyle name="Normal 2 2 2 2 3" xfId="17395"/>
    <cellStyle name="Normal 2 2 2 2 4" xfId="17396"/>
    <cellStyle name="Normal 2 2 2 3" xfId="17397"/>
    <cellStyle name="Normal 2 2 2 3 2" xfId="17398"/>
    <cellStyle name="Normal 2 2 2 3 3" xfId="17399"/>
    <cellStyle name="Normal 2 2 2 4" xfId="17400"/>
    <cellStyle name="Normal 2 2 2 4 2" xfId="17401"/>
    <cellStyle name="Normal 2 2 2 4 3" xfId="17402"/>
    <cellStyle name="Normal 2 2 2 5" xfId="17403"/>
    <cellStyle name="Normal 2 2 2 6" xfId="17404"/>
    <cellStyle name="Normal 2 2 3" xfId="17405"/>
    <cellStyle name="Normal 2 2 3 2" xfId="17406"/>
    <cellStyle name="Normal 2 2 3 2 2" xfId="17407"/>
    <cellStyle name="Normal 2 2 3 2 2 2" xfId="17408"/>
    <cellStyle name="Normal 2 2 3 2 2 3" xfId="17409"/>
    <cellStyle name="Normal 2 2 3 2 3" xfId="17410"/>
    <cellStyle name="Normal 2 2 3 2 4" xfId="17411"/>
    <cellStyle name="Normal 2 2 3 3" xfId="17412"/>
    <cellStyle name="Normal 2 2 3 3 2" xfId="17413"/>
    <cellStyle name="Normal 2 2 3 3 3" xfId="17414"/>
    <cellStyle name="Normal 2 2 3 4" xfId="17415"/>
    <cellStyle name="Normal 2 2 3 4 2" xfId="17416"/>
    <cellStyle name="Normal 2 2 3 4 3" xfId="17417"/>
    <cellStyle name="Normal 2 2 3 5" xfId="17418"/>
    <cellStyle name="Normal 2 2 3 6" xfId="17419"/>
    <cellStyle name="Normal 2 2 4" xfId="17420"/>
    <cellStyle name="Normal 2 2 4 2" xfId="17421"/>
    <cellStyle name="Normal 2 2 4 2 2" xfId="17422"/>
    <cellStyle name="Normal 2 2 4 2 2 2" xfId="17423"/>
    <cellStyle name="Normal 2 2 4 2 2 3" xfId="17424"/>
    <cellStyle name="Normal 2 2 4 2 3" xfId="17425"/>
    <cellStyle name="Normal 2 2 4 2 4" xfId="17426"/>
    <cellStyle name="Normal 2 2 4 3" xfId="17427"/>
    <cellStyle name="Normal 2 2 4 3 2" xfId="17428"/>
    <cellStyle name="Normal 2 2 4 3 3" xfId="17429"/>
    <cellStyle name="Normal 2 2 4 4" xfId="17430"/>
    <cellStyle name="Normal 2 2 4 5" xfId="17431"/>
    <cellStyle name="Normal 2 2 5" xfId="17432"/>
    <cellStyle name="Normal 2 2 5 2" xfId="17433"/>
    <cellStyle name="Normal 2 2 5 2 2" xfId="17434"/>
    <cellStyle name="Normal 2 2 5 2 3" xfId="17435"/>
    <cellStyle name="Normal 2 2 5 3" xfId="17436"/>
    <cellStyle name="Normal 2 2 5 4" xfId="17437"/>
    <cellStyle name="Normal 2 2 6" xfId="17438"/>
    <cellStyle name="Normal 2 2 6 2" xfId="17439"/>
    <cellStyle name="Normal 2 2 6 3" xfId="17440"/>
    <cellStyle name="Normal 2 2 7" xfId="17441"/>
    <cellStyle name="Normal 2 2 7 2" xfId="17442"/>
    <cellStyle name="Normal 2 2 7 3" xfId="17443"/>
    <cellStyle name="Normal 2 2 8" xfId="17444"/>
    <cellStyle name="Normal 2 2 8 2" xfId="17445"/>
    <cellStyle name="Normal 2 2 8 3" xfId="17446"/>
    <cellStyle name="Normal 2 2 9" xfId="17447"/>
    <cellStyle name="Normal 2 2 9 2" xfId="17448"/>
    <cellStyle name="Normal 2 2 9 3" xfId="17449"/>
    <cellStyle name="Normal 2 2 9 4" xfId="17450"/>
    <cellStyle name="Normal 2 3" xfId="14"/>
    <cellStyle name="Normal 2 3 2" xfId="16"/>
    <cellStyle name="Normal 2 3 2 2" xfId="17451"/>
    <cellStyle name="Normal 2 3 2 2 2" xfId="17452"/>
    <cellStyle name="Normal 2 3 2 2 3" xfId="17453"/>
    <cellStyle name="Normal 2 3 2 3" xfId="17454"/>
    <cellStyle name="Normal 2 3 2 4" xfId="17455"/>
    <cellStyle name="Normal 2 3 3" xfId="17456"/>
    <cellStyle name="Normal 2 3 3 2" xfId="17457"/>
    <cellStyle name="Normal 2 3 3 3" xfId="17458"/>
    <cellStyle name="Normal 2 3 4" xfId="17459"/>
    <cellStyle name="Normal 2 3 4 2" xfId="17460"/>
    <cellStyle name="Normal 2 3 4 3" xfId="17461"/>
    <cellStyle name="Normal 2 3 5" xfId="17462"/>
    <cellStyle name="Normal 2 3 5 2" xfId="17463"/>
    <cellStyle name="Normal 2 3 5 3" xfId="17464"/>
    <cellStyle name="Normal 2 3 6" xfId="17465"/>
    <cellStyle name="Normal 2 3 6 2" xfId="17466"/>
    <cellStyle name="Normal 2 3 6 3" xfId="17467"/>
    <cellStyle name="Normal 2 3 6 4" xfId="17468"/>
    <cellStyle name="Normal 2 3 7" xfId="17469"/>
    <cellStyle name="Normal 2 4" xfId="17470"/>
    <cellStyle name="Normal 2 4 2" xfId="17471"/>
    <cellStyle name="Normal 2 4 2 2" xfId="17472"/>
    <cellStyle name="Normal 2 4 2 2 2" xfId="17473"/>
    <cellStyle name="Normal 2 4 2 2 3" xfId="17474"/>
    <cellStyle name="Normal 2 4 2 3" xfId="17475"/>
    <cellStyle name="Normal 2 4 2 4" xfId="17476"/>
    <cellStyle name="Normal 2 4 3" xfId="17477"/>
    <cellStyle name="Normal 2 4 3 2" xfId="17478"/>
    <cellStyle name="Normal 2 4 3 3" xfId="17479"/>
    <cellStyle name="Normal 2 4 4" xfId="17480"/>
    <cellStyle name="Normal 2 4 4 2" xfId="17481"/>
    <cellStyle name="Normal 2 4 4 3" xfId="17482"/>
    <cellStyle name="Normal 2 4 5" xfId="17483"/>
    <cellStyle name="Normal 2 4 5 2" xfId="17484"/>
    <cellStyle name="Normal 2 4 5 3" xfId="17485"/>
    <cellStyle name="Normal 2 4 6" xfId="17486"/>
    <cellStyle name="Normal 2 4 6 2" xfId="17487"/>
    <cellStyle name="Normal 2 4 6 3" xfId="17488"/>
    <cellStyle name="Normal 2 4 7" xfId="17489"/>
    <cellStyle name="Normal 2 4 7 2" xfId="17490"/>
    <cellStyle name="Normal 2 4 7 3" xfId="17491"/>
    <cellStyle name="Normal 2 4 7 4" xfId="17492"/>
    <cellStyle name="Normal 2 5" xfId="17493"/>
    <cellStyle name="Normal 2 5 2" xfId="17494"/>
    <cellStyle name="Normal 2 5 2 2" xfId="17495"/>
    <cellStyle name="Normal 2 5 2 2 2" xfId="17496"/>
    <cellStyle name="Normal 2 5 2 2 3" xfId="17497"/>
    <cellStyle name="Normal 2 5 2 3" xfId="17498"/>
    <cellStyle name="Normal 2 5 2 4" xfId="17499"/>
    <cellStyle name="Normal 2 5 3" xfId="17500"/>
    <cellStyle name="Normal 2 5 3 2" xfId="17501"/>
    <cellStyle name="Normal 2 5 3 3" xfId="17502"/>
    <cellStyle name="Normal 2 5 4" xfId="17503"/>
    <cellStyle name="Normal 2 5 4 2" xfId="17504"/>
    <cellStyle name="Normal 2 5 4 3" xfId="17505"/>
    <cellStyle name="Normal 2 5 5" xfId="17506"/>
    <cellStyle name="Normal 2 5 5 2" xfId="17507"/>
    <cellStyle name="Normal 2 5 5 3" xfId="17508"/>
    <cellStyle name="Normal 2 5 5 4" xfId="17509"/>
    <cellStyle name="Normal 2 5 6" xfId="17510"/>
    <cellStyle name="Normal 2 6" xfId="17511"/>
    <cellStyle name="Normal 2 6 2" xfId="17512"/>
    <cellStyle name="Normal 2 6 2 2" xfId="17513"/>
    <cellStyle name="Normal 2 6 2 3" xfId="17514"/>
    <cellStyle name="Normal 2 6 3" xfId="17515"/>
    <cellStyle name="Normal 2 6 3 2" xfId="17516"/>
    <cellStyle name="Normal 2 6 3 3" xfId="17517"/>
    <cellStyle name="Normal 2 6 4" xfId="17518"/>
    <cellStyle name="Normal 2 6 4 2" xfId="17519"/>
    <cellStyle name="Normal 2 6 4 3" xfId="17520"/>
    <cellStyle name="Normal 2 6 4 4" xfId="17521"/>
    <cellStyle name="Normal 2 6 5" xfId="17522"/>
    <cellStyle name="Normal 2 7" xfId="17523"/>
    <cellStyle name="Normal 2 7 2" xfId="17524"/>
    <cellStyle name="Normal 2 7 2 2" xfId="17525"/>
    <cellStyle name="Normal 2 7 2 3" xfId="17526"/>
    <cellStyle name="Normal 2 7 3" xfId="17527"/>
    <cellStyle name="Normal 2 7 3 2" xfId="17528"/>
    <cellStyle name="Normal 2 7 3 3" xfId="17529"/>
    <cellStyle name="Normal 2 7 3 4" xfId="17530"/>
    <cellStyle name="Normal 2 7 4" xfId="17531"/>
    <cellStyle name="Normal 2 8" xfId="17532"/>
    <cellStyle name="Normal 2 8 2" xfId="17533"/>
    <cellStyle name="Normal 2 8 2 2" xfId="17534"/>
    <cellStyle name="Normal 2 8 2 3" xfId="17535"/>
    <cellStyle name="Normal 2 8 3" xfId="17536"/>
    <cellStyle name="Normal 2 8 3 2" xfId="17537"/>
    <cellStyle name="Normal 2 8 3 3" xfId="17538"/>
    <cellStyle name="Normal 2 8 3 4" xfId="17539"/>
    <cellStyle name="Normal 2 8 4" xfId="17540"/>
    <cellStyle name="Normal 2 9" xfId="17541"/>
    <cellStyle name="Normal 2 9 2" xfId="17542"/>
    <cellStyle name="Normal 2 9 2 2" xfId="17543"/>
    <cellStyle name="Normal 2 9 3" xfId="17544"/>
    <cellStyle name="Normal 2 9 4" xfId="17545"/>
    <cellStyle name="Normal 20" xfId="17546"/>
    <cellStyle name="Normal 20 2" xfId="17547"/>
    <cellStyle name="Normal 20 2 2" xfId="17548"/>
    <cellStyle name="Normal 20 3" xfId="17549"/>
    <cellStyle name="Normal 20 4" xfId="17550"/>
    <cellStyle name="Normal 20 5" xfId="17551"/>
    <cellStyle name="Normal 21" xfId="17552"/>
    <cellStyle name="Normal 21 2" xfId="17553"/>
    <cellStyle name="Normal 21 2 2" xfId="17554"/>
    <cellStyle name="Normal 21 3" xfId="17555"/>
    <cellStyle name="Normal 21 4" xfId="17556"/>
    <cellStyle name="Normal 21 5" xfId="17557"/>
    <cellStyle name="Normal 22" xfId="17558"/>
    <cellStyle name="Normal 22 2" xfId="17559"/>
    <cellStyle name="Normal 22 2 2" xfId="17560"/>
    <cellStyle name="Normal 22 3" xfId="17561"/>
    <cellStyle name="Normal 22 4" xfId="17562"/>
    <cellStyle name="Normal 22 5" xfId="17563"/>
    <cellStyle name="Normal 23" xfId="17564"/>
    <cellStyle name="Normal 23 2" xfId="17565"/>
    <cellStyle name="Normal 23 2 2" xfId="17566"/>
    <cellStyle name="Normal 23 3" xfId="17567"/>
    <cellStyle name="Normal 23 4" xfId="17568"/>
    <cellStyle name="Normal 23 5" xfId="17569"/>
    <cellStyle name="Normal 24" xfId="17570"/>
    <cellStyle name="Normal 24 2" xfId="17571"/>
    <cellStyle name="Normal 24 2 2" xfId="17572"/>
    <cellStyle name="Normal 24 3" xfId="17573"/>
    <cellStyle name="Normal 24 4" xfId="17574"/>
    <cellStyle name="Normal 24 5" xfId="17575"/>
    <cellStyle name="Normal 25" xfId="17576"/>
    <cellStyle name="Normal 25 2" xfId="17577"/>
    <cellStyle name="Normal 25 2 2" xfId="17578"/>
    <cellStyle name="Normal 25 3" xfId="17579"/>
    <cellStyle name="Normal 25 4" xfId="17580"/>
    <cellStyle name="Normal 25 5" xfId="17581"/>
    <cellStyle name="Normal 26" xfId="17582"/>
    <cellStyle name="Normal 26 2" xfId="17583"/>
    <cellStyle name="Normal 26 2 2" xfId="17584"/>
    <cellStyle name="Normal 26 3" xfId="17585"/>
    <cellStyle name="Normal 26 4" xfId="17586"/>
    <cellStyle name="Normal 26 5" xfId="17587"/>
    <cellStyle name="Normal 27" xfId="17588"/>
    <cellStyle name="Normal 27 2" xfId="17589"/>
    <cellStyle name="Normal 27 2 2" xfId="17590"/>
    <cellStyle name="Normal 27 3" xfId="17591"/>
    <cellStyle name="Normal 27 4" xfId="17592"/>
    <cellStyle name="Normal 27 5" xfId="17593"/>
    <cellStyle name="Normal 28" xfId="17594"/>
    <cellStyle name="Normal 28 2" xfId="17595"/>
    <cellStyle name="Normal 28 2 2" xfId="17596"/>
    <cellStyle name="Normal 28 3" xfId="17597"/>
    <cellStyle name="Normal 28 4" xfId="17598"/>
    <cellStyle name="Normal 28 5" xfId="17599"/>
    <cellStyle name="Normal 29" xfId="17600"/>
    <cellStyle name="Normal 29 2" xfId="17601"/>
    <cellStyle name="Normal 29 2 2" xfId="17602"/>
    <cellStyle name="Normal 29 3" xfId="17603"/>
    <cellStyle name="Normal 29 4" xfId="17604"/>
    <cellStyle name="Normal 29 5" xfId="17605"/>
    <cellStyle name="Normal 3" xfId="2"/>
    <cellStyle name="Normal 3 10" xfId="17606"/>
    <cellStyle name="Normal 3 10 2" xfId="17607"/>
    <cellStyle name="Normal 3 10 2 2" xfId="17608"/>
    <cellStyle name="Normal 3 10 2 2 2" xfId="17609"/>
    <cellStyle name="Normal 3 10 2 2 2 2" xfId="17610"/>
    <cellStyle name="Normal 3 10 2 2 2 2 2" xfId="17611"/>
    <cellStyle name="Normal 3 10 2 2 2 2 2 2" xfId="17612"/>
    <cellStyle name="Normal 3 10 2 2 2 2 2 2 2" xfId="17613"/>
    <cellStyle name="Normal 3 10 2 2 2 2 2 3" xfId="17614"/>
    <cellStyle name="Normal 3 10 2 2 2 2 2 3 2" xfId="17615"/>
    <cellStyle name="Normal 3 10 2 2 2 2 2 4" xfId="17616"/>
    <cellStyle name="Normal 3 10 2 2 2 2 3" xfId="17617"/>
    <cellStyle name="Normal 3 10 2 2 2 2 3 2" xfId="17618"/>
    <cellStyle name="Normal 3 10 2 2 2 2 4" xfId="17619"/>
    <cellStyle name="Normal 3 10 2 2 2 2 4 2" xfId="17620"/>
    <cellStyle name="Normal 3 10 2 2 2 2 5" xfId="17621"/>
    <cellStyle name="Normal 3 10 2 2 2 3" xfId="17622"/>
    <cellStyle name="Normal 3 10 2 2 2 3 2" xfId="17623"/>
    <cellStyle name="Normal 3 10 2 2 2 3 2 2" xfId="17624"/>
    <cellStyle name="Normal 3 10 2 2 2 3 3" xfId="17625"/>
    <cellStyle name="Normal 3 10 2 2 2 3 3 2" xfId="17626"/>
    <cellStyle name="Normal 3 10 2 2 2 3 4" xfId="17627"/>
    <cellStyle name="Normal 3 10 2 2 2 4" xfId="17628"/>
    <cellStyle name="Normal 3 10 2 2 2 4 2" xfId="17629"/>
    <cellStyle name="Normal 3 10 2 2 2 5" xfId="17630"/>
    <cellStyle name="Normal 3 10 2 2 2 5 2" xfId="17631"/>
    <cellStyle name="Normal 3 10 2 2 2 6" xfId="17632"/>
    <cellStyle name="Normal 3 10 2 2 3" xfId="17633"/>
    <cellStyle name="Normal 3 10 2 2 3 2" xfId="17634"/>
    <cellStyle name="Normal 3 10 2 2 3 2 2" xfId="17635"/>
    <cellStyle name="Normal 3 10 2 2 3 2 2 2" xfId="17636"/>
    <cellStyle name="Normal 3 10 2 2 3 2 3" xfId="17637"/>
    <cellStyle name="Normal 3 10 2 2 3 2 3 2" xfId="17638"/>
    <cellStyle name="Normal 3 10 2 2 3 2 4" xfId="17639"/>
    <cellStyle name="Normal 3 10 2 2 3 3" xfId="17640"/>
    <cellStyle name="Normal 3 10 2 2 3 3 2" xfId="17641"/>
    <cellStyle name="Normal 3 10 2 2 3 4" xfId="17642"/>
    <cellStyle name="Normal 3 10 2 2 3 4 2" xfId="17643"/>
    <cellStyle name="Normal 3 10 2 2 3 5" xfId="17644"/>
    <cellStyle name="Normal 3 10 2 2 4" xfId="17645"/>
    <cellStyle name="Normal 3 10 2 2 4 2" xfId="17646"/>
    <cellStyle name="Normal 3 10 2 2 4 2 2" xfId="17647"/>
    <cellStyle name="Normal 3 10 2 2 4 3" xfId="17648"/>
    <cellStyle name="Normal 3 10 2 2 4 3 2" xfId="17649"/>
    <cellStyle name="Normal 3 10 2 2 4 4" xfId="17650"/>
    <cellStyle name="Normal 3 10 2 2 5" xfId="17651"/>
    <cellStyle name="Normal 3 10 2 2 5 2" xfId="17652"/>
    <cellStyle name="Normal 3 10 2 2 6" xfId="17653"/>
    <cellStyle name="Normal 3 10 2 2 6 2" xfId="17654"/>
    <cellStyle name="Normal 3 10 2 2 7" xfId="17655"/>
    <cellStyle name="Normal 3 10 2 3" xfId="17656"/>
    <cellStyle name="Normal 3 10 2 3 2" xfId="17657"/>
    <cellStyle name="Normal 3 10 2 3 2 2" xfId="17658"/>
    <cellStyle name="Normal 3 10 2 3 2 2 2" xfId="17659"/>
    <cellStyle name="Normal 3 10 2 3 2 2 2 2" xfId="17660"/>
    <cellStyle name="Normal 3 10 2 3 2 2 3" xfId="17661"/>
    <cellStyle name="Normal 3 10 2 3 2 2 3 2" xfId="17662"/>
    <cellStyle name="Normal 3 10 2 3 2 2 4" xfId="17663"/>
    <cellStyle name="Normal 3 10 2 3 2 3" xfId="17664"/>
    <cellStyle name="Normal 3 10 2 3 2 3 2" xfId="17665"/>
    <cellStyle name="Normal 3 10 2 3 2 4" xfId="17666"/>
    <cellStyle name="Normal 3 10 2 3 2 4 2" xfId="17667"/>
    <cellStyle name="Normal 3 10 2 3 2 5" xfId="17668"/>
    <cellStyle name="Normal 3 10 2 3 3" xfId="17669"/>
    <cellStyle name="Normal 3 10 2 3 3 2" xfId="17670"/>
    <cellStyle name="Normal 3 10 2 3 3 2 2" xfId="17671"/>
    <cellStyle name="Normal 3 10 2 3 3 3" xfId="17672"/>
    <cellStyle name="Normal 3 10 2 3 3 3 2" xfId="17673"/>
    <cellStyle name="Normal 3 10 2 3 3 4" xfId="17674"/>
    <cellStyle name="Normal 3 10 2 3 4" xfId="17675"/>
    <cellStyle name="Normal 3 10 2 3 4 2" xfId="17676"/>
    <cellStyle name="Normal 3 10 2 3 5" xfId="17677"/>
    <cellStyle name="Normal 3 10 2 3 5 2" xfId="17678"/>
    <cellStyle name="Normal 3 10 2 3 6" xfId="17679"/>
    <cellStyle name="Normal 3 10 2 4" xfId="17680"/>
    <cellStyle name="Normal 3 10 2 4 2" xfId="17681"/>
    <cellStyle name="Normal 3 10 2 4 2 2" xfId="17682"/>
    <cellStyle name="Normal 3 10 2 4 2 2 2" xfId="17683"/>
    <cellStyle name="Normal 3 10 2 4 2 3" xfId="17684"/>
    <cellStyle name="Normal 3 10 2 4 2 3 2" xfId="17685"/>
    <cellStyle name="Normal 3 10 2 4 2 4" xfId="17686"/>
    <cellStyle name="Normal 3 10 2 4 3" xfId="17687"/>
    <cellStyle name="Normal 3 10 2 4 3 2" xfId="17688"/>
    <cellStyle name="Normal 3 10 2 4 4" xfId="17689"/>
    <cellStyle name="Normal 3 10 2 4 4 2" xfId="17690"/>
    <cellStyle name="Normal 3 10 2 4 5" xfId="17691"/>
    <cellStyle name="Normal 3 10 2 5" xfId="17692"/>
    <cellStyle name="Normal 3 10 2 5 2" xfId="17693"/>
    <cellStyle name="Normal 3 10 2 5 2 2" xfId="17694"/>
    <cellStyle name="Normal 3 10 2 5 3" xfId="17695"/>
    <cellStyle name="Normal 3 10 2 5 3 2" xfId="17696"/>
    <cellStyle name="Normal 3 10 2 5 4" xfId="17697"/>
    <cellStyle name="Normal 3 10 2 6" xfId="17698"/>
    <cellStyle name="Normal 3 10 2 6 2" xfId="17699"/>
    <cellStyle name="Normal 3 10 2 7" xfId="17700"/>
    <cellStyle name="Normal 3 10 2 7 2" xfId="17701"/>
    <cellStyle name="Normal 3 10 2 8" xfId="17702"/>
    <cellStyle name="Normal 3 10 3" xfId="17703"/>
    <cellStyle name="Normal 3 10 3 2" xfId="17704"/>
    <cellStyle name="Normal 3 10 3 2 2" xfId="17705"/>
    <cellStyle name="Normal 3 10 3 2 2 2" xfId="17706"/>
    <cellStyle name="Normal 3 10 3 2 2 2 2" xfId="17707"/>
    <cellStyle name="Normal 3 10 3 2 2 2 2 2" xfId="17708"/>
    <cellStyle name="Normal 3 10 3 2 2 2 2 2 2" xfId="17709"/>
    <cellStyle name="Normal 3 10 3 2 2 2 2 3" xfId="17710"/>
    <cellStyle name="Normal 3 10 3 2 2 2 2 3 2" xfId="17711"/>
    <cellStyle name="Normal 3 10 3 2 2 2 2 4" xfId="17712"/>
    <cellStyle name="Normal 3 10 3 2 2 2 3" xfId="17713"/>
    <cellStyle name="Normal 3 10 3 2 2 2 3 2" xfId="17714"/>
    <cellStyle name="Normal 3 10 3 2 2 2 4" xfId="17715"/>
    <cellStyle name="Normal 3 10 3 2 2 2 4 2" xfId="17716"/>
    <cellStyle name="Normal 3 10 3 2 2 2 5" xfId="17717"/>
    <cellStyle name="Normal 3 10 3 2 2 3" xfId="17718"/>
    <cellStyle name="Normal 3 10 3 2 2 3 2" xfId="17719"/>
    <cellStyle name="Normal 3 10 3 2 2 3 2 2" xfId="17720"/>
    <cellStyle name="Normal 3 10 3 2 2 3 3" xfId="17721"/>
    <cellStyle name="Normal 3 10 3 2 2 3 3 2" xfId="17722"/>
    <cellStyle name="Normal 3 10 3 2 2 3 4" xfId="17723"/>
    <cellStyle name="Normal 3 10 3 2 2 4" xfId="17724"/>
    <cellStyle name="Normal 3 10 3 2 2 4 2" xfId="17725"/>
    <cellStyle name="Normal 3 10 3 2 2 5" xfId="17726"/>
    <cellStyle name="Normal 3 10 3 2 2 5 2" xfId="17727"/>
    <cellStyle name="Normal 3 10 3 2 2 6" xfId="17728"/>
    <cellStyle name="Normal 3 10 3 2 3" xfId="17729"/>
    <cellStyle name="Normal 3 10 3 2 3 2" xfId="17730"/>
    <cellStyle name="Normal 3 10 3 2 3 2 2" xfId="17731"/>
    <cellStyle name="Normal 3 10 3 2 3 2 2 2" xfId="17732"/>
    <cellStyle name="Normal 3 10 3 2 3 2 3" xfId="17733"/>
    <cellStyle name="Normal 3 10 3 2 3 2 3 2" xfId="17734"/>
    <cellStyle name="Normal 3 10 3 2 3 2 4" xfId="17735"/>
    <cellStyle name="Normal 3 10 3 2 3 3" xfId="17736"/>
    <cellStyle name="Normal 3 10 3 2 3 3 2" xfId="17737"/>
    <cellStyle name="Normal 3 10 3 2 3 4" xfId="17738"/>
    <cellStyle name="Normal 3 10 3 2 3 4 2" xfId="17739"/>
    <cellStyle name="Normal 3 10 3 2 3 5" xfId="17740"/>
    <cellStyle name="Normal 3 10 3 2 4" xfId="17741"/>
    <cellStyle name="Normal 3 10 3 2 4 2" xfId="17742"/>
    <cellStyle name="Normal 3 10 3 2 4 2 2" xfId="17743"/>
    <cellStyle name="Normal 3 10 3 2 4 3" xfId="17744"/>
    <cellStyle name="Normal 3 10 3 2 4 3 2" xfId="17745"/>
    <cellStyle name="Normal 3 10 3 2 4 4" xfId="17746"/>
    <cellStyle name="Normal 3 10 3 2 5" xfId="17747"/>
    <cellStyle name="Normal 3 10 3 2 5 2" xfId="17748"/>
    <cellStyle name="Normal 3 10 3 2 6" xfId="17749"/>
    <cellStyle name="Normal 3 10 3 2 6 2" xfId="17750"/>
    <cellStyle name="Normal 3 10 3 2 7" xfId="17751"/>
    <cellStyle name="Normal 3 10 3 3" xfId="17752"/>
    <cellStyle name="Normal 3 10 3 3 2" xfId="17753"/>
    <cellStyle name="Normal 3 10 3 3 2 2" xfId="17754"/>
    <cellStyle name="Normal 3 10 3 3 2 2 2" xfId="17755"/>
    <cellStyle name="Normal 3 10 3 3 2 2 2 2" xfId="17756"/>
    <cellStyle name="Normal 3 10 3 3 2 2 3" xfId="17757"/>
    <cellStyle name="Normal 3 10 3 3 2 2 3 2" xfId="17758"/>
    <cellStyle name="Normal 3 10 3 3 2 2 4" xfId="17759"/>
    <cellStyle name="Normal 3 10 3 3 2 3" xfId="17760"/>
    <cellStyle name="Normal 3 10 3 3 2 3 2" xfId="17761"/>
    <cellStyle name="Normal 3 10 3 3 2 4" xfId="17762"/>
    <cellStyle name="Normal 3 10 3 3 2 4 2" xfId="17763"/>
    <cellStyle name="Normal 3 10 3 3 2 5" xfId="17764"/>
    <cellStyle name="Normal 3 10 3 3 3" xfId="17765"/>
    <cellStyle name="Normal 3 10 3 3 3 2" xfId="17766"/>
    <cellStyle name="Normal 3 10 3 3 3 2 2" xfId="17767"/>
    <cellStyle name="Normal 3 10 3 3 3 3" xfId="17768"/>
    <cellStyle name="Normal 3 10 3 3 3 3 2" xfId="17769"/>
    <cellStyle name="Normal 3 10 3 3 3 4" xfId="17770"/>
    <cellStyle name="Normal 3 10 3 3 4" xfId="17771"/>
    <cellStyle name="Normal 3 10 3 3 4 2" xfId="17772"/>
    <cellStyle name="Normal 3 10 3 3 5" xfId="17773"/>
    <cellStyle name="Normal 3 10 3 3 5 2" xfId="17774"/>
    <cellStyle name="Normal 3 10 3 3 6" xfId="17775"/>
    <cellStyle name="Normal 3 10 3 4" xfId="17776"/>
    <cellStyle name="Normal 3 10 3 4 2" xfId="17777"/>
    <cellStyle name="Normal 3 10 3 4 2 2" xfId="17778"/>
    <cellStyle name="Normal 3 10 3 4 2 2 2" xfId="17779"/>
    <cellStyle name="Normal 3 10 3 4 2 3" xfId="17780"/>
    <cellStyle name="Normal 3 10 3 4 2 3 2" xfId="17781"/>
    <cellStyle name="Normal 3 10 3 4 2 4" xfId="17782"/>
    <cellStyle name="Normal 3 10 3 4 3" xfId="17783"/>
    <cellStyle name="Normal 3 10 3 4 3 2" xfId="17784"/>
    <cellStyle name="Normal 3 10 3 4 4" xfId="17785"/>
    <cellStyle name="Normal 3 10 3 4 4 2" xfId="17786"/>
    <cellStyle name="Normal 3 10 3 4 5" xfId="17787"/>
    <cellStyle name="Normal 3 10 3 5" xfId="17788"/>
    <cellStyle name="Normal 3 10 3 5 2" xfId="17789"/>
    <cellStyle name="Normal 3 10 3 5 2 2" xfId="17790"/>
    <cellStyle name="Normal 3 10 3 5 3" xfId="17791"/>
    <cellStyle name="Normal 3 10 3 5 3 2" xfId="17792"/>
    <cellStyle name="Normal 3 10 3 5 4" xfId="17793"/>
    <cellStyle name="Normal 3 10 3 6" xfId="17794"/>
    <cellStyle name="Normal 3 10 3 6 2" xfId="17795"/>
    <cellStyle name="Normal 3 10 3 7" xfId="17796"/>
    <cellStyle name="Normal 3 10 3 7 2" xfId="17797"/>
    <cellStyle name="Normal 3 10 3 8" xfId="17798"/>
    <cellStyle name="Normal 3 10 4" xfId="17799"/>
    <cellStyle name="Normal 3 10 4 2" xfId="17800"/>
    <cellStyle name="Normal 3 10 4 2 2" xfId="17801"/>
    <cellStyle name="Normal 3 10 4 2 2 2" xfId="17802"/>
    <cellStyle name="Normal 3 10 4 2 2 2 2" xfId="17803"/>
    <cellStyle name="Normal 3 10 4 2 2 2 2 2" xfId="17804"/>
    <cellStyle name="Normal 3 10 4 2 2 2 2 2 2" xfId="17805"/>
    <cellStyle name="Normal 3 10 4 2 2 2 2 3" xfId="17806"/>
    <cellStyle name="Normal 3 10 4 2 2 2 2 3 2" xfId="17807"/>
    <cellStyle name="Normal 3 10 4 2 2 2 2 4" xfId="17808"/>
    <cellStyle name="Normal 3 10 4 2 2 2 3" xfId="17809"/>
    <cellStyle name="Normal 3 10 4 2 2 2 3 2" xfId="17810"/>
    <cellStyle name="Normal 3 10 4 2 2 2 4" xfId="17811"/>
    <cellStyle name="Normal 3 10 4 2 2 2 4 2" xfId="17812"/>
    <cellStyle name="Normal 3 10 4 2 2 2 5" xfId="17813"/>
    <cellStyle name="Normal 3 10 4 2 2 3" xfId="17814"/>
    <cellStyle name="Normal 3 10 4 2 2 3 2" xfId="17815"/>
    <cellStyle name="Normal 3 10 4 2 2 3 2 2" xfId="17816"/>
    <cellStyle name="Normal 3 10 4 2 2 3 3" xfId="17817"/>
    <cellStyle name="Normal 3 10 4 2 2 3 3 2" xfId="17818"/>
    <cellStyle name="Normal 3 10 4 2 2 3 4" xfId="17819"/>
    <cellStyle name="Normal 3 10 4 2 2 4" xfId="17820"/>
    <cellStyle name="Normal 3 10 4 2 2 4 2" xfId="17821"/>
    <cellStyle name="Normal 3 10 4 2 2 5" xfId="17822"/>
    <cellStyle name="Normal 3 10 4 2 2 5 2" xfId="17823"/>
    <cellStyle name="Normal 3 10 4 2 2 6" xfId="17824"/>
    <cellStyle name="Normal 3 10 4 2 3" xfId="17825"/>
    <cellStyle name="Normal 3 10 4 2 3 2" xfId="17826"/>
    <cellStyle name="Normal 3 10 4 2 3 2 2" xfId="17827"/>
    <cellStyle name="Normal 3 10 4 2 3 2 2 2" xfId="17828"/>
    <cellStyle name="Normal 3 10 4 2 3 2 3" xfId="17829"/>
    <cellStyle name="Normal 3 10 4 2 3 2 3 2" xfId="17830"/>
    <cellStyle name="Normal 3 10 4 2 3 2 4" xfId="17831"/>
    <cellStyle name="Normal 3 10 4 2 3 3" xfId="17832"/>
    <cellStyle name="Normal 3 10 4 2 3 3 2" xfId="17833"/>
    <cellStyle name="Normal 3 10 4 2 3 4" xfId="17834"/>
    <cellStyle name="Normal 3 10 4 2 3 4 2" xfId="17835"/>
    <cellStyle name="Normal 3 10 4 2 3 5" xfId="17836"/>
    <cellStyle name="Normal 3 10 4 2 4" xfId="17837"/>
    <cellStyle name="Normal 3 10 4 2 4 2" xfId="17838"/>
    <cellStyle name="Normal 3 10 4 2 4 2 2" xfId="17839"/>
    <cellStyle name="Normal 3 10 4 2 4 3" xfId="17840"/>
    <cellStyle name="Normal 3 10 4 2 4 3 2" xfId="17841"/>
    <cellStyle name="Normal 3 10 4 2 4 4" xfId="17842"/>
    <cellStyle name="Normal 3 10 4 2 5" xfId="17843"/>
    <cellStyle name="Normal 3 10 4 2 5 2" xfId="17844"/>
    <cellStyle name="Normal 3 10 4 2 6" xfId="17845"/>
    <cellStyle name="Normal 3 10 4 2 6 2" xfId="17846"/>
    <cellStyle name="Normal 3 10 4 2 7" xfId="17847"/>
    <cellStyle name="Normal 3 10 4 3" xfId="17848"/>
    <cellStyle name="Normal 3 10 4 3 2" xfId="17849"/>
    <cellStyle name="Normal 3 10 4 3 2 2" xfId="17850"/>
    <cellStyle name="Normal 3 10 4 3 2 2 2" xfId="17851"/>
    <cellStyle name="Normal 3 10 4 3 2 2 2 2" xfId="17852"/>
    <cellStyle name="Normal 3 10 4 3 2 2 3" xfId="17853"/>
    <cellStyle name="Normal 3 10 4 3 2 2 3 2" xfId="17854"/>
    <cellStyle name="Normal 3 10 4 3 2 2 4" xfId="17855"/>
    <cellStyle name="Normal 3 10 4 3 2 3" xfId="17856"/>
    <cellStyle name="Normal 3 10 4 3 2 3 2" xfId="17857"/>
    <cellStyle name="Normal 3 10 4 3 2 4" xfId="17858"/>
    <cellStyle name="Normal 3 10 4 3 2 4 2" xfId="17859"/>
    <cellStyle name="Normal 3 10 4 3 2 5" xfId="17860"/>
    <cellStyle name="Normal 3 10 4 3 3" xfId="17861"/>
    <cellStyle name="Normal 3 10 4 3 3 2" xfId="17862"/>
    <cellStyle name="Normal 3 10 4 3 3 2 2" xfId="17863"/>
    <cellStyle name="Normal 3 10 4 3 3 3" xfId="17864"/>
    <cellStyle name="Normal 3 10 4 3 3 3 2" xfId="17865"/>
    <cellStyle name="Normal 3 10 4 3 3 4" xfId="17866"/>
    <cellStyle name="Normal 3 10 4 3 4" xfId="17867"/>
    <cellStyle name="Normal 3 10 4 3 4 2" xfId="17868"/>
    <cellStyle name="Normal 3 10 4 3 5" xfId="17869"/>
    <cellStyle name="Normal 3 10 4 3 5 2" xfId="17870"/>
    <cellStyle name="Normal 3 10 4 3 6" xfId="17871"/>
    <cellStyle name="Normal 3 10 4 4" xfId="17872"/>
    <cellStyle name="Normal 3 10 4 4 2" xfId="17873"/>
    <cellStyle name="Normal 3 10 4 4 2 2" xfId="17874"/>
    <cellStyle name="Normal 3 10 4 4 2 2 2" xfId="17875"/>
    <cellStyle name="Normal 3 10 4 4 2 3" xfId="17876"/>
    <cellStyle name="Normal 3 10 4 4 2 3 2" xfId="17877"/>
    <cellStyle name="Normal 3 10 4 4 2 4" xfId="17878"/>
    <cellStyle name="Normal 3 10 4 4 3" xfId="17879"/>
    <cellStyle name="Normal 3 10 4 4 3 2" xfId="17880"/>
    <cellStyle name="Normal 3 10 4 4 4" xfId="17881"/>
    <cellStyle name="Normal 3 10 4 4 4 2" xfId="17882"/>
    <cellStyle name="Normal 3 10 4 4 5" xfId="17883"/>
    <cellStyle name="Normal 3 10 4 5" xfId="17884"/>
    <cellStyle name="Normal 3 10 4 5 2" xfId="17885"/>
    <cellStyle name="Normal 3 10 4 5 2 2" xfId="17886"/>
    <cellStyle name="Normal 3 10 4 5 3" xfId="17887"/>
    <cellStyle name="Normal 3 10 4 5 3 2" xfId="17888"/>
    <cellStyle name="Normal 3 10 4 5 4" xfId="17889"/>
    <cellStyle name="Normal 3 10 4 6" xfId="17890"/>
    <cellStyle name="Normal 3 10 4 6 2" xfId="17891"/>
    <cellStyle name="Normal 3 10 4 7" xfId="17892"/>
    <cellStyle name="Normal 3 10 4 7 2" xfId="17893"/>
    <cellStyle name="Normal 3 10 4 8" xfId="17894"/>
    <cellStyle name="Normal 3 10 5" xfId="17895"/>
    <cellStyle name="Normal 3 10 5 2" xfId="17896"/>
    <cellStyle name="Normal 3 10 5 2 2" xfId="17897"/>
    <cellStyle name="Normal 3 10 5 2 2 2" xfId="17898"/>
    <cellStyle name="Normal 3 10 5 2 2 2 2" xfId="17899"/>
    <cellStyle name="Normal 3 10 5 2 2 2 2 2" xfId="17900"/>
    <cellStyle name="Normal 3 10 5 2 2 2 3" xfId="17901"/>
    <cellStyle name="Normal 3 10 5 2 2 2 3 2" xfId="17902"/>
    <cellStyle name="Normal 3 10 5 2 2 2 4" xfId="17903"/>
    <cellStyle name="Normal 3 10 5 2 2 3" xfId="17904"/>
    <cellStyle name="Normal 3 10 5 2 2 3 2" xfId="17905"/>
    <cellStyle name="Normal 3 10 5 2 2 4" xfId="17906"/>
    <cellStyle name="Normal 3 10 5 2 2 4 2" xfId="17907"/>
    <cellStyle name="Normal 3 10 5 2 2 5" xfId="17908"/>
    <cellStyle name="Normal 3 10 5 2 3" xfId="17909"/>
    <cellStyle name="Normal 3 10 5 2 3 2" xfId="17910"/>
    <cellStyle name="Normal 3 10 5 2 3 2 2" xfId="17911"/>
    <cellStyle name="Normal 3 10 5 2 3 3" xfId="17912"/>
    <cellStyle name="Normal 3 10 5 2 3 3 2" xfId="17913"/>
    <cellStyle name="Normal 3 10 5 2 3 4" xfId="17914"/>
    <cellStyle name="Normal 3 10 5 2 4" xfId="17915"/>
    <cellStyle name="Normal 3 10 5 2 4 2" xfId="17916"/>
    <cellStyle name="Normal 3 10 5 2 5" xfId="17917"/>
    <cellStyle name="Normal 3 10 5 2 5 2" xfId="17918"/>
    <cellStyle name="Normal 3 10 5 2 6" xfId="17919"/>
    <cellStyle name="Normal 3 10 5 3" xfId="17920"/>
    <cellStyle name="Normal 3 10 5 3 2" xfId="17921"/>
    <cellStyle name="Normal 3 10 5 3 2 2" xfId="17922"/>
    <cellStyle name="Normal 3 10 5 3 2 2 2" xfId="17923"/>
    <cellStyle name="Normal 3 10 5 3 2 3" xfId="17924"/>
    <cellStyle name="Normal 3 10 5 3 2 3 2" xfId="17925"/>
    <cellStyle name="Normal 3 10 5 3 2 4" xfId="17926"/>
    <cellStyle name="Normal 3 10 5 3 3" xfId="17927"/>
    <cellStyle name="Normal 3 10 5 3 3 2" xfId="17928"/>
    <cellStyle name="Normal 3 10 5 3 4" xfId="17929"/>
    <cellStyle name="Normal 3 10 5 3 4 2" xfId="17930"/>
    <cellStyle name="Normal 3 10 5 3 5" xfId="17931"/>
    <cellStyle name="Normal 3 10 5 4" xfId="17932"/>
    <cellStyle name="Normal 3 10 5 4 2" xfId="17933"/>
    <cellStyle name="Normal 3 10 5 4 2 2" xfId="17934"/>
    <cellStyle name="Normal 3 10 5 4 3" xfId="17935"/>
    <cellStyle name="Normal 3 10 5 4 3 2" xfId="17936"/>
    <cellStyle name="Normal 3 10 5 4 4" xfId="17937"/>
    <cellStyle name="Normal 3 10 5 5" xfId="17938"/>
    <cellStyle name="Normal 3 10 5 5 2" xfId="17939"/>
    <cellStyle name="Normal 3 10 5 6" xfId="17940"/>
    <cellStyle name="Normal 3 10 5 6 2" xfId="17941"/>
    <cellStyle name="Normal 3 10 5 7" xfId="17942"/>
    <cellStyle name="Normal 3 10 6" xfId="17943"/>
    <cellStyle name="Normal 3 10 6 2" xfId="17944"/>
    <cellStyle name="Normal 3 10 6 2 2" xfId="17945"/>
    <cellStyle name="Normal 3 10 6 2 2 2" xfId="17946"/>
    <cellStyle name="Normal 3 10 6 2 2 2 2" xfId="17947"/>
    <cellStyle name="Normal 3 10 6 2 2 3" xfId="17948"/>
    <cellStyle name="Normal 3 10 6 2 2 3 2" xfId="17949"/>
    <cellStyle name="Normal 3 10 6 2 2 4" xfId="17950"/>
    <cellStyle name="Normal 3 10 6 2 3" xfId="17951"/>
    <cellStyle name="Normal 3 10 6 2 3 2" xfId="17952"/>
    <cellStyle name="Normal 3 10 6 2 4" xfId="17953"/>
    <cellStyle name="Normal 3 10 6 2 4 2" xfId="17954"/>
    <cellStyle name="Normal 3 10 6 2 5" xfId="17955"/>
    <cellStyle name="Normal 3 10 6 3" xfId="17956"/>
    <cellStyle name="Normal 3 10 6 3 2" xfId="17957"/>
    <cellStyle name="Normal 3 10 6 3 2 2" xfId="17958"/>
    <cellStyle name="Normal 3 10 6 3 3" xfId="17959"/>
    <cellStyle name="Normal 3 10 6 3 3 2" xfId="17960"/>
    <cellStyle name="Normal 3 10 6 3 4" xfId="17961"/>
    <cellStyle name="Normal 3 10 6 4" xfId="17962"/>
    <cellStyle name="Normal 3 10 6 4 2" xfId="17963"/>
    <cellStyle name="Normal 3 10 6 5" xfId="17964"/>
    <cellStyle name="Normal 3 10 6 5 2" xfId="17965"/>
    <cellStyle name="Normal 3 10 6 6" xfId="17966"/>
    <cellStyle name="Normal 3 10 7" xfId="17967"/>
    <cellStyle name="Normal 3 10 7 2" xfId="17968"/>
    <cellStyle name="Normal 3 10 7 2 2" xfId="17969"/>
    <cellStyle name="Normal 3 10 7 2 2 2" xfId="17970"/>
    <cellStyle name="Normal 3 10 7 2 3" xfId="17971"/>
    <cellStyle name="Normal 3 10 7 2 3 2" xfId="17972"/>
    <cellStyle name="Normal 3 10 7 2 4" xfId="17973"/>
    <cellStyle name="Normal 3 10 7 3" xfId="17974"/>
    <cellStyle name="Normal 3 10 7 3 2" xfId="17975"/>
    <cellStyle name="Normal 3 10 7 4" xfId="17976"/>
    <cellStyle name="Normal 3 10 7 4 2" xfId="17977"/>
    <cellStyle name="Normal 3 10 7 5" xfId="17978"/>
    <cellStyle name="Normal 3 10 8" xfId="17979"/>
    <cellStyle name="Normal 3 10 9" xfId="17980"/>
    <cellStyle name="Normal 3 10 9 2" xfId="17981"/>
    <cellStyle name="Normal 3 10 9 2 2" xfId="17982"/>
    <cellStyle name="Normal 3 10 9 3" xfId="17983"/>
    <cellStyle name="Normal 3 10 9 3 2" xfId="17984"/>
    <cellStyle name="Normal 3 10 9 4" xfId="17985"/>
    <cellStyle name="Normal 3 11" xfId="17986"/>
    <cellStyle name="Normal 3 11 2" xfId="17987"/>
    <cellStyle name="Normal 3 11 3" xfId="17988"/>
    <cellStyle name="Normal 3 12" xfId="17989"/>
    <cellStyle name="Normal 3 13" xfId="17990"/>
    <cellStyle name="Normal 3 2" xfId="7"/>
    <cellStyle name="Normal 3 2 10" xfId="17991"/>
    <cellStyle name="Normal 3 2 2" xfId="15"/>
    <cellStyle name="Normal 3 2 2 2" xfId="17992"/>
    <cellStyle name="Normal 3 2 2 2 2" xfId="17993"/>
    <cellStyle name="Normal 3 2 2 2 2 2" xfId="17994"/>
    <cellStyle name="Normal 3 2 2 2 2 3" xfId="17995"/>
    <cellStyle name="Normal 3 2 2 2 3" xfId="17996"/>
    <cellStyle name="Normal 3 2 2 2 4" xfId="17997"/>
    <cellStyle name="Normal 3 2 2 3" xfId="17998"/>
    <cellStyle name="Normal 3 2 2 3 2" xfId="17999"/>
    <cellStyle name="Normal 3 2 2 3 3" xfId="18000"/>
    <cellStyle name="Normal 3 2 2 4" xfId="18001"/>
    <cellStyle name="Normal 3 2 2 4 2" xfId="18002"/>
    <cellStyle name="Normal 3 2 2 4 3" xfId="18003"/>
    <cellStyle name="Normal 3 2 2 5" xfId="18004"/>
    <cellStyle name="Normal 3 2 2 6" xfId="18005"/>
    <cellStyle name="Normal 3 2 3" xfId="18006"/>
    <cellStyle name="Normal 3 2 3 2" xfId="18007"/>
    <cellStyle name="Normal 3 2 3 2 2" xfId="18008"/>
    <cellStyle name="Normal 3 2 3 2 2 2" xfId="18009"/>
    <cellStyle name="Normal 3 2 3 2 2 3" xfId="18010"/>
    <cellStyle name="Normal 3 2 3 2 3" xfId="18011"/>
    <cellStyle name="Normal 3 2 3 2 4" xfId="18012"/>
    <cellStyle name="Normal 3 2 3 3" xfId="18013"/>
    <cellStyle name="Normal 3 2 3 3 2" xfId="18014"/>
    <cellStyle name="Normal 3 2 3 3 3" xfId="18015"/>
    <cellStyle name="Normal 3 2 3 4" xfId="18016"/>
    <cellStyle name="Normal 3 2 3 4 2" xfId="18017"/>
    <cellStyle name="Normal 3 2 3 4 3" xfId="18018"/>
    <cellStyle name="Normal 3 2 3 5" xfId="18019"/>
    <cellStyle name="Normal 3 2 3 6" xfId="18020"/>
    <cellStyle name="Normal 3 2 4" xfId="18021"/>
    <cellStyle name="Normal 3 2 4 2" xfId="18022"/>
    <cellStyle name="Normal 3 2 4 2 2" xfId="18023"/>
    <cellStyle name="Normal 3 2 4 2 2 2" xfId="18024"/>
    <cellStyle name="Normal 3 2 4 2 2 3" xfId="18025"/>
    <cellStyle name="Normal 3 2 4 2 3" xfId="18026"/>
    <cellStyle name="Normal 3 2 4 2 4" xfId="18027"/>
    <cellStyle name="Normal 3 2 4 3" xfId="18028"/>
    <cellStyle name="Normal 3 2 4 3 2" xfId="18029"/>
    <cellStyle name="Normal 3 2 4 3 3" xfId="18030"/>
    <cellStyle name="Normal 3 2 4 4" xfId="18031"/>
    <cellStyle name="Normal 3 2 4 5" xfId="18032"/>
    <cellStyle name="Normal 3 2 5" xfId="18033"/>
    <cellStyle name="Normal 3 2 5 2" xfId="18034"/>
    <cellStyle name="Normal 3 2 5 2 2" xfId="18035"/>
    <cellStyle name="Normal 3 2 5 2 3" xfId="18036"/>
    <cellStyle name="Normal 3 2 5 3" xfId="18037"/>
    <cellStyle name="Normal 3 2 5 4" xfId="18038"/>
    <cellStyle name="Normal 3 2 6" xfId="18039"/>
    <cellStyle name="Normal 3 2 6 2" xfId="18040"/>
    <cellStyle name="Normal 3 2 6 3" xfId="18041"/>
    <cellStyle name="Normal 3 2 7" xfId="18042"/>
    <cellStyle name="Normal 3 2 7 2" xfId="18043"/>
    <cellStyle name="Normal 3 2 7 3" xfId="18044"/>
    <cellStyle name="Normal 3 2 8" xfId="18045"/>
    <cellStyle name="Normal 3 2 9" xfId="18046"/>
    <cellStyle name="Normal 3 3" xfId="18047"/>
    <cellStyle name="Normal 3 3 2" xfId="18048"/>
    <cellStyle name="Normal 3 3 2 2" xfId="18049"/>
    <cellStyle name="Normal 3 3 2 2 2" xfId="18050"/>
    <cellStyle name="Normal 3 3 2 2 3" xfId="18051"/>
    <cellStyle name="Normal 3 3 2 3" xfId="18052"/>
    <cellStyle name="Normal 3 3 2 4" xfId="18053"/>
    <cellStyle name="Normal 3 3 3" xfId="18054"/>
    <cellStyle name="Normal 3 3 3 2" xfId="18055"/>
    <cellStyle name="Normal 3 3 3 3" xfId="18056"/>
    <cellStyle name="Normal 3 3 4" xfId="18057"/>
    <cellStyle name="Normal 3 3 4 2" xfId="18058"/>
    <cellStyle name="Normal 3 3 4 3" xfId="18059"/>
    <cellStyle name="Normal 3 3 5" xfId="18060"/>
    <cellStyle name="Normal 3 3 6" xfId="18061"/>
    <cellStyle name="Normal 3 4" xfId="18062"/>
    <cellStyle name="Normal 3 4 2" xfId="18063"/>
    <cellStyle name="Normal 3 4 2 2" xfId="18064"/>
    <cellStyle name="Normal 3 4 2 2 2" xfId="18065"/>
    <cellStyle name="Normal 3 4 2 2 3" xfId="18066"/>
    <cellStyle name="Normal 3 4 2 3" xfId="18067"/>
    <cellStyle name="Normal 3 4 2 4" xfId="18068"/>
    <cellStyle name="Normal 3 4 3" xfId="18069"/>
    <cellStyle name="Normal 3 4 3 2" xfId="18070"/>
    <cellStyle name="Normal 3 4 3 3" xfId="18071"/>
    <cellStyle name="Normal 3 4 4" xfId="18072"/>
    <cellStyle name="Normal 3 4 4 2" xfId="18073"/>
    <cellStyle name="Normal 3 4 4 3" xfId="18074"/>
    <cellStyle name="Normal 3 4 5" xfId="18075"/>
    <cellStyle name="Normal 3 4 6" xfId="18076"/>
    <cellStyle name="Normal 3 5" xfId="18077"/>
    <cellStyle name="Normal 3 5 2" xfId="18078"/>
    <cellStyle name="Normal 3 5 2 2" xfId="18079"/>
    <cellStyle name="Normal 3 5 2 2 2" xfId="18080"/>
    <cellStyle name="Normal 3 5 2 2 3" xfId="18081"/>
    <cellStyle name="Normal 3 5 2 3" xfId="18082"/>
    <cellStyle name="Normal 3 5 2 4" xfId="18083"/>
    <cellStyle name="Normal 3 5 3" xfId="18084"/>
    <cellStyle name="Normal 3 5 3 2" xfId="18085"/>
    <cellStyle name="Normal 3 5 3 3" xfId="18086"/>
    <cellStyle name="Normal 3 5 4" xfId="18087"/>
    <cellStyle name="Normal 3 5 5" xfId="18088"/>
    <cellStyle name="Normal 3 6" xfId="18089"/>
    <cellStyle name="Normal 3 6 2" xfId="18090"/>
    <cellStyle name="Normal 3 6 2 2" xfId="18091"/>
    <cellStyle name="Normal 3 6 2 3" xfId="18092"/>
    <cellStyle name="Normal 3 6 3" xfId="18093"/>
    <cellStyle name="Normal 3 6 4" xfId="18094"/>
    <cellStyle name="Normal 3 7" xfId="18095"/>
    <cellStyle name="Normal 3 7 2" xfId="18096"/>
    <cellStyle name="Normal 3 7 3" xfId="18097"/>
    <cellStyle name="Normal 3 8" xfId="18098"/>
    <cellStyle name="Normal 3 8 2" xfId="18099"/>
    <cellStyle name="Normal 3 8 3" xfId="18100"/>
    <cellStyle name="Normal 3 9" xfId="18101"/>
    <cellStyle name="Normal 3 9 2" xfId="18102"/>
    <cellStyle name="Normal 3 9 3" xfId="18103"/>
    <cellStyle name="Normal 30" xfId="18104"/>
    <cellStyle name="Normal 30 2" xfId="18105"/>
    <cellStyle name="Normal 30 2 2" xfId="18106"/>
    <cellStyle name="Normal 30 3" xfId="18107"/>
    <cellStyle name="Normal 30 4" xfId="18108"/>
    <cellStyle name="Normal 30 5" xfId="18109"/>
    <cellStyle name="Normal 31" xfId="18110"/>
    <cellStyle name="Normal 31 2" xfId="18111"/>
    <cellStyle name="Normal 31 2 2" xfId="18112"/>
    <cellStyle name="Normal 31 3" xfId="18113"/>
    <cellStyle name="Normal 31 4" xfId="18114"/>
    <cellStyle name="Normal 31 5" xfId="18115"/>
    <cellStyle name="Normal 32" xfId="18116"/>
    <cellStyle name="Normal 32 2" xfId="18117"/>
    <cellStyle name="Normal 32 2 2" xfId="18118"/>
    <cellStyle name="Normal 32 3" xfId="18119"/>
    <cellStyle name="Normal 32 4" xfId="18120"/>
    <cellStyle name="Normal 32 5" xfId="18121"/>
    <cellStyle name="Normal 33" xfId="18122"/>
    <cellStyle name="Normal 33 2" xfId="18123"/>
    <cellStyle name="Normal 33 2 2" xfId="18124"/>
    <cellStyle name="Normal 33 3" xfId="18125"/>
    <cellStyle name="Normal 33 4" xfId="18126"/>
    <cellStyle name="Normal 33 5" xfId="18127"/>
    <cellStyle name="Normal 34" xfId="18128"/>
    <cellStyle name="Normal 34 2" xfId="18129"/>
    <cellStyle name="Normal 34 2 2" xfId="18130"/>
    <cellStyle name="Normal 34 3" xfId="18131"/>
    <cellStyle name="Normal 34 4" xfId="18132"/>
    <cellStyle name="Normal 34 5" xfId="18133"/>
    <cellStyle name="Normal 35" xfId="18134"/>
    <cellStyle name="Normal 35 2" xfId="18135"/>
    <cellStyle name="Normal 35 2 2" xfId="18136"/>
    <cellStyle name="Normal 35 3" xfId="18137"/>
    <cellStyle name="Normal 35 4" xfId="18138"/>
    <cellStyle name="Normal 35 5" xfId="18139"/>
    <cellStyle name="Normal 36" xfId="18140"/>
    <cellStyle name="Normal 36 2" xfId="18141"/>
    <cellStyle name="Normal 36 2 2" xfId="18142"/>
    <cellStyle name="Normal 36 3" xfId="18143"/>
    <cellStyle name="Normal 36 4" xfId="18144"/>
    <cellStyle name="Normal 36 5" xfId="18145"/>
    <cellStyle name="Normal 37" xfId="18146"/>
    <cellStyle name="Normal 37 2" xfId="18147"/>
    <cellStyle name="Normal 37 2 2" xfId="18148"/>
    <cellStyle name="Normal 37 3" xfId="18149"/>
    <cellStyle name="Normal 37 4" xfId="18150"/>
    <cellStyle name="Normal 37 5" xfId="18151"/>
    <cellStyle name="Normal 38" xfId="18152"/>
    <cellStyle name="Normal 38 2" xfId="18153"/>
    <cellStyle name="Normal 38 2 2" xfId="18154"/>
    <cellStyle name="Normal 38 3" xfId="18155"/>
    <cellStyle name="Normal 38 4" xfId="18156"/>
    <cellStyle name="Normal 38 5" xfId="18157"/>
    <cellStyle name="Normal 39" xfId="18158"/>
    <cellStyle name="Normal 39 2" xfId="18159"/>
    <cellStyle name="Normal 39 2 2" xfId="18160"/>
    <cellStyle name="Normal 39 3" xfId="18161"/>
    <cellStyle name="Normal 39 4" xfId="18162"/>
    <cellStyle name="Normal 39 5" xfId="18163"/>
    <cellStyle name="Normal 4" xfId="17"/>
    <cellStyle name="Normal 4 10" xfId="18164"/>
    <cellStyle name="Normal 4 10 2" xfId="18165"/>
    <cellStyle name="Normal 4 11" xfId="18166"/>
    <cellStyle name="Normal 4 11 2" xfId="18167"/>
    <cellStyle name="Normal 4 12" xfId="18168"/>
    <cellStyle name="Normal 4 13" xfId="18169"/>
    <cellStyle name="Normal 4 14" xfId="18170"/>
    <cellStyle name="Normal 4 15" xfId="18171"/>
    <cellStyle name="Normal 4 16" xfId="18172"/>
    <cellStyle name="Normal 4 2" xfId="18173"/>
    <cellStyle name="Normal 4 2 10" xfId="18174"/>
    <cellStyle name="Normal 4 2 2" xfId="18175"/>
    <cellStyle name="Normal 4 2 2 2" xfId="18176"/>
    <cellStyle name="Normal 4 2 2 2 2" xfId="18177"/>
    <cellStyle name="Normal 4 2 2 2 2 2" xfId="18178"/>
    <cellStyle name="Normal 4 2 2 2 2 3" xfId="18179"/>
    <cellStyle name="Normal 4 2 2 2 3" xfId="18180"/>
    <cellStyle name="Normal 4 2 2 2 4" xfId="18181"/>
    <cellStyle name="Normal 4 2 2 3" xfId="18182"/>
    <cellStyle name="Normal 4 2 2 3 2" xfId="18183"/>
    <cellStyle name="Normal 4 2 2 3 3" xfId="18184"/>
    <cellStyle name="Normal 4 2 2 4" xfId="18185"/>
    <cellStyle name="Normal 4 2 2 4 2" xfId="18186"/>
    <cellStyle name="Normal 4 2 2 4 3" xfId="18187"/>
    <cellStyle name="Normal 4 2 2 5" xfId="18188"/>
    <cellStyle name="Normal 4 2 2 6" xfId="18189"/>
    <cellStyle name="Normal 4 2 3" xfId="18190"/>
    <cellStyle name="Normal 4 2 3 2" xfId="18191"/>
    <cellStyle name="Normal 4 2 3 2 2" xfId="18192"/>
    <cellStyle name="Normal 4 2 3 2 2 2" xfId="18193"/>
    <cellStyle name="Normal 4 2 3 2 2 3" xfId="18194"/>
    <cellStyle name="Normal 4 2 3 2 3" xfId="18195"/>
    <cellStyle name="Normal 4 2 3 2 4" xfId="18196"/>
    <cellStyle name="Normal 4 2 3 3" xfId="18197"/>
    <cellStyle name="Normal 4 2 3 3 2" xfId="18198"/>
    <cellStyle name="Normal 4 2 3 3 3" xfId="18199"/>
    <cellStyle name="Normal 4 2 3 4" xfId="18200"/>
    <cellStyle name="Normal 4 2 3 4 2" xfId="18201"/>
    <cellStyle name="Normal 4 2 3 4 3" xfId="18202"/>
    <cellStyle name="Normal 4 2 3 5" xfId="18203"/>
    <cellStyle name="Normal 4 2 3 6" xfId="18204"/>
    <cellStyle name="Normal 4 2 4" xfId="18205"/>
    <cellStyle name="Normal 4 2 4 2" xfId="18206"/>
    <cellStyle name="Normal 4 2 4 2 2" xfId="18207"/>
    <cellStyle name="Normal 4 2 4 2 2 2" xfId="18208"/>
    <cellStyle name="Normal 4 2 4 2 2 3" xfId="18209"/>
    <cellStyle name="Normal 4 2 4 2 3" xfId="18210"/>
    <cellStyle name="Normal 4 2 4 2 4" xfId="18211"/>
    <cellStyle name="Normal 4 2 4 3" xfId="18212"/>
    <cellStyle name="Normal 4 2 4 3 2" xfId="18213"/>
    <cellStyle name="Normal 4 2 4 3 3" xfId="18214"/>
    <cellStyle name="Normal 4 2 4 4" xfId="18215"/>
    <cellStyle name="Normal 4 2 4 5" xfId="18216"/>
    <cellStyle name="Normal 4 2 5" xfId="18217"/>
    <cellStyle name="Normal 4 2 5 2" xfId="18218"/>
    <cellStyle name="Normal 4 2 5 2 2" xfId="18219"/>
    <cellStyle name="Normal 4 2 5 2 3" xfId="18220"/>
    <cellStyle name="Normal 4 2 5 3" xfId="18221"/>
    <cellStyle name="Normal 4 2 5 4" xfId="18222"/>
    <cellStyle name="Normal 4 2 6" xfId="18223"/>
    <cellStyle name="Normal 4 2 6 2" xfId="18224"/>
    <cellStyle name="Normal 4 2 6 3" xfId="18225"/>
    <cellStyle name="Normal 4 2 7" xfId="18226"/>
    <cellStyle name="Normal 4 2 7 2" xfId="18227"/>
    <cellStyle name="Normal 4 2 7 3" xfId="18228"/>
    <cellStyle name="Normal 4 2 8" xfId="18229"/>
    <cellStyle name="Normal 4 2 8 2" xfId="18230"/>
    <cellStyle name="Normal 4 2 8 3" xfId="18231"/>
    <cellStyle name="Normal 4 2 9" xfId="18232"/>
    <cellStyle name="Normal 4 2 9 2" xfId="18233"/>
    <cellStyle name="Normal 4 2 9 3" xfId="18234"/>
    <cellStyle name="Normal 4 2 9 4" xfId="18235"/>
    <cellStyle name="Normal 4 3" xfId="18236"/>
    <cellStyle name="Normal 4 3 2" xfId="18237"/>
    <cellStyle name="Normal 4 3 2 2" xfId="18238"/>
    <cellStyle name="Normal 4 3 2 2 2" xfId="18239"/>
    <cellStyle name="Normal 4 3 2 2 3" xfId="18240"/>
    <cellStyle name="Normal 4 3 2 3" xfId="18241"/>
    <cellStyle name="Normal 4 3 2 4" xfId="18242"/>
    <cellStyle name="Normal 4 3 3" xfId="18243"/>
    <cellStyle name="Normal 4 3 3 2" xfId="18244"/>
    <cellStyle name="Normal 4 3 3 3" xfId="18245"/>
    <cellStyle name="Normal 4 3 4" xfId="18246"/>
    <cellStyle name="Normal 4 3 4 2" xfId="18247"/>
    <cellStyle name="Normal 4 3 4 3" xfId="18248"/>
    <cellStyle name="Normal 4 3 5" xfId="18249"/>
    <cellStyle name="Normal 4 3 5 2" xfId="18250"/>
    <cellStyle name="Normal 4 3 6" xfId="18251"/>
    <cellStyle name="Normal 4 3 7" xfId="18252"/>
    <cellStyle name="Normal 4 4" xfId="18253"/>
    <cellStyle name="Normal 4 4 2" xfId="18254"/>
    <cellStyle name="Normal 4 4 2 2" xfId="18255"/>
    <cellStyle name="Normal 4 4 2 2 2" xfId="18256"/>
    <cellStyle name="Normal 4 4 2 2 3" xfId="18257"/>
    <cellStyle name="Normal 4 4 2 3" xfId="18258"/>
    <cellStyle name="Normal 4 4 2 4" xfId="18259"/>
    <cellStyle name="Normal 4 4 3" xfId="18260"/>
    <cellStyle name="Normal 4 4 3 2" xfId="18261"/>
    <cellStyle name="Normal 4 4 3 3" xfId="18262"/>
    <cellStyle name="Normal 4 4 4" xfId="18263"/>
    <cellStyle name="Normal 4 4 4 2" xfId="18264"/>
    <cellStyle name="Normal 4 4 4 3" xfId="18265"/>
    <cellStyle name="Normal 4 4 5" xfId="18266"/>
    <cellStyle name="Normal 4 4 5 2" xfId="18267"/>
    <cellStyle name="Normal 4 4 6" xfId="18268"/>
    <cellStyle name="Normal 4 4 7" xfId="18269"/>
    <cellStyle name="Normal 4 5" xfId="18270"/>
    <cellStyle name="Normal 4 5 2" xfId="18271"/>
    <cellStyle name="Normal 4 5 2 2" xfId="18272"/>
    <cellStyle name="Normal 4 5 2 2 2" xfId="18273"/>
    <cellStyle name="Normal 4 5 2 2 3" xfId="18274"/>
    <cellStyle name="Normal 4 5 2 3" xfId="18275"/>
    <cellStyle name="Normal 4 5 2 4" xfId="18276"/>
    <cellStyle name="Normal 4 5 3" xfId="18277"/>
    <cellStyle name="Normal 4 5 3 2" xfId="18278"/>
    <cellStyle name="Normal 4 5 3 3" xfId="18279"/>
    <cellStyle name="Normal 4 5 4" xfId="18280"/>
    <cellStyle name="Normal 4 5 4 2" xfId="18281"/>
    <cellStyle name="Normal 4 5 4 3" xfId="18282"/>
    <cellStyle name="Normal 4 5 5" xfId="18283"/>
    <cellStyle name="Normal 4 5 5 2" xfId="18284"/>
    <cellStyle name="Normal 4 5 5 3" xfId="18285"/>
    <cellStyle name="Normal 4 5 5 4" xfId="18286"/>
    <cellStyle name="Normal 4 5 6" xfId="18287"/>
    <cellStyle name="Normal 4 6" xfId="18288"/>
    <cellStyle name="Normal 4 6 2" xfId="18289"/>
    <cellStyle name="Normal 4 6 2 2" xfId="18290"/>
    <cellStyle name="Normal 4 6 2 3" xfId="18291"/>
    <cellStyle name="Normal 4 6 3" xfId="18292"/>
    <cellStyle name="Normal 4 6 3 2" xfId="18293"/>
    <cellStyle name="Normal 4 6 3 3" xfId="18294"/>
    <cellStyle name="Normal 4 6 4" xfId="18295"/>
    <cellStyle name="Normal 4 6 4 2" xfId="18296"/>
    <cellStyle name="Normal 4 6 4 3" xfId="18297"/>
    <cellStyle name="Normal 4 6 4 4" xfId="18298"/>
    <cellStyle name="Normal 4 6 5" xfId="18299"/>
    <cellStyle name="Normal 4 7" xfId="18300"/>
    <cellStyle name="Normal 4 7 2" xfId="18301"/>
    <cellStyle name="Normal 4 7 2 2" xfId="18302"/>
    <cellStyle name="Normal 4 7 2 3" xfId="18303"/>
    <cellStyle name="Normal 4 7 3" xfId="18304"/>
    <cellStyle name="Normal 4 7 3 2" xfId="18305"/>
    <cellStyle name="Normal 4 7 3 3" xfId="18306"/>
    <cellStyle name="Normal 4 7 3 4" xfId="18307"/>
    <cellStyle name="Normal 4 7 4" xfId="18308"/>
    <cellStyle name="Normal 4 8" xfId="18309"/>
    <cellStyle name="Normal 4 8 2" xfId="18310"/>
    <cellStyle name="Normal 4 8 2 2" xfId="18311"/>
    <cellStyle name="Normal 4 8 2 3" xfId="18312"/>
    <cellStyle name="Normal 4 8 3" xfId="18313"/>
    <cellStyle name="Normal 4 8 3 2" xfId="18314"/>
    <cellStyle name="Normal 4 8 3 3" xfId="18315"/>
    <cellStyle name="Normal 4 8 3 4" xfId="18316"/>
    <cellStyle name="Normal 4 8 4" xfId="18317"/>
    <cellStyle name="Normal 4 9" xfId="18318"/>
    <cellStyle name="Normal 4 9 2" xfId="18319"/>
    <cellStyle name="Normal 4 9 2 2" xfId="18320"/>
    <cellStyle name="Normal 4 9 3" xfId="18321"/>
    <cellStyle name="Normal 40" xfId="18322"/>
    <cellStyle name="Normal 40 2" xfId="18323"/>
    <cellStyle name="Normal 40 2 2" xfId="18324"/>
    <cellStyle name="Normal 40 3" xfId="18325"/>
    <cellStyle name="Normal 40 4" xfId="18326"/>
    <cellStyle name="Normal 40 5" xfId="18327"/>
    <cellStyle name="Normal 41" xfId="18328"/>
    <cellStyle name="Normal 41 10" xfId="18329"/>
    <cellStyle name="Normal 41 10 2" xfId="18330"/>
    <cellStyle name="Normal 41 10 2 2" xfId="18331"/>
    <cellStyle name="Normal 41 10 2 2 2" xfId="18332"/>
    <cellStyle name="Normal 41 10 2 3" xfId="18333"/>
    <cellStyle name="Normal 41 10 2 3 2" xfId="18334"/>
    <cellStyle name="Normal 41 10 2 4" xfId="18335"/>
    <cellStyle name="Normal 41 10 3" xfId="18336"/>
    <cellStyle name="Normal 41 10 3 2" xfId="18337"/>
    <cellStyle name="Normal 41 10 4" xfId="18338"/>
    <cellStyle name="Normal 41 10 4 2" xfId="18339"/>
    <cellStyle name="Normal 41 10 5" xfId="18340"/>
    <cellStyle name="Normal 41 11" xfId="18341"/>
    <cellStyle name="Normal 41 12" xfId="18342"/>
    <cellStyle name="Normal 41 12 2" xfId="18343"/>
    <cellStyle name="Normal 41 12 2 2" xfId="18344"/>
    <cellStyle name="Normal 41 12 3" xfId="18345"/>
    <cellStyle name="Normal 41 12 3 2" xfId="18346"/>
    <cellStyle name="Normal 41 12 4" xfId="18347"/>
    <cellStyle name="Normal 41 2" xfId="18348"/>
    <cellStyle name="Normal 41 2 10" xfId="18349"/>
    <cellStyle name="Normal 41 2 10 2" xfId="18350"/>
    <cellStyle name="Normal 41 2 11" xfId="18351"/>
    <cellStyle name="Normal 41 2 11 2" xfId="18352"/>
    <cellStyle name="Normal 41 2 12" xfId="18353"/>
    <cellStyle name="Normal 41 2 2" xfId="18354"/>
    <cellStyle name="Normal 41 2 2 10" xfId="18355"/>
    <cellStyle name="Normal 41 2 2 10 2" xfId="18356"/>
    <cellStyle name="Normal 41 2 2 11" xfId="18357"/>
    <cellStyle name="Normal 41 2 2 2" xfId="18358"/>
    <cellStyle name="Normal 41 2 2 2 2" xfId="18359"/>
    <cellStyle name="Normal 41 2 2 2 2 2" xfId="18360"/>
    <cellStyle name="Normal 41 2 2 2 2 2 2" xfId="18361"/>
    <cellStyle name="Normal 41 2 2 2 2 2 2 2" xfId="18362"/>
    <cellStyle name="Normal 41 2 2 2 2 2 2 2 2" xfId="18363"/>
    <cellStyle name="Normal 41 2 2 2 2 2 2 2 2 2" xfId="18364"/>
    <cellStyle name="Normal 41 2 2 2 2 2 2 2 3" xfId="18365"/>
    <cellStyle name="Normal 41 2 2 2 2 2 2 2 3 2" xfId="18366"/>
    <cellStyle name="Normal 41 2 2 2 2 2 2 2 4" xfId="18367"/>
    <cellStyle name="Normal 41 2 2 2 2 2 2 3" xfId="18368"/>
    <cellStyle name="Normal 41 2 2 2 2 2 2 3 2" xfId="18369"/>
    <cellStyle name="Normal 41 2 2 2 2 2 2 4" xfId="18370"/>
    <cellStyle name="Normal 41 2 2 2 2 2 2 4 2" xfId="18371"/>
    <cellStyle name="Normal 41 2 2 2 2 2 2 5" xfId="18372"/>
    <cellStyle name="Normal 41 2 2 2 2 2 3" xfId="18373"/>
    <cellStyle name="Normal 41 2 2 2 2 2 3 2" xfId="18374"/>
    <cellStyle name="Normal 41 2 2 2 2 2 3 2 2" xfId="18375"/>
    <cellStyle name="Normal 41 2 2 2 2 2 3 3" xfId="18376"/>
    <cellStyle name="Normal 41 2 2 2 2 2 3 3 2" xfId="18377"/>
    <cellStyle name="Normal 41 2 2 2 2 2 3 4" xfId="18378"/>
    <cellStyle name="Normal 41 2 2 2 2 2 4" xfId="18379"/>
    <cellStyle name="Normal 41 2 2 2 2 2 4 2" xfId="18380"/>
    <cellStyle name="Normal 41 2 2 2 2 2 5" xfId="18381"/>
    <cellStyle name="Normal 41 2 2 2 2 2 5 2" xfId="18382"/>
    <cellStyle name="Normal 41 2 2 2 2 2 6" xfId="18383"/>
    <cellStyle name="Normal 41 2 2 2 2 3" xfId="18384"/>
    <cellStyle name="Normal 41 2 2 2 2 3 2" xfId="18385"/>
    <cellStyle name="Normal 41 2 2 2 2 3 2 2" xfId="18386"/>
    <cellStyle name="Normal 41 2 2 2 2 3 2 2 2" xfId="18387"/>
    <cellStyle name="Normal 41 2 2 2 2 3 2 3" xfId="18388"/>
    <cellStyle name="Normal 41 2 2 2 2 3 2 3 2" xfId="18389"/>
    <cellStyle name="Normal 41 2 2 2 2 3 2 4" xfId="18390"/>
    <cellStyle name="Normal 41 2 2 2 2 3 3" xfId="18391"/>
    <cellStyle name="Normal 41 2 2 2 2 3 3 2" xfId="18392"/>
    <cellStyle name="Normal 41 2 2 2 2 3 4" xfId="18393"/>
    <cellStyle name="Normal 41 2 2 2 2 3 4 2" xfId="18394"/>
    <cellStyle name="Normal 41 2 2 2 2 3 5" xfId="18395"/>
    <cellStyle name="Normal 41 2 2 2 2 4" xfId="18396"/>
    <cellStyle name="Normal 41 2 2 2 2 4 2" xfId="18397"/>
    <cellStyle name="Normal 41 2 2 2 2 4 2 2" xfId="18398"/>
    <cellStyle name="Normal 41 2 2 2 2 4 3" xfId="18399"/>
    <cellStyle name="Normal 41 2 2 2 2 4 3 2" xfId="18400"/>
    <cellStyle name="Normal 41 2 2 2 2 4 4" xfId="18401"/>
    <cellStyle name="Normal 41 2 2 2 2 5" xfId="18402"/>
    <cellStyle name="Normal 41 2 2 2 2 5 2" xfId="18403"/>
    <cellStyle name="Normal 41 2 2 2 2 6" xfId="18404"/>
    <cellStyle name="Normal 41 2 2 2 2 6 2" xfId="18405"/>
    <cellStyle name="Normal 41 2 2 2 2 7" xfId="18406"/>
    <cellStyle name="Normal 41 2 2 2 3" xfId="18407"/>
    <cellStyle name="Normal 41 2 2 2 3 2" xfId="18408"/>
    <cellStyle name="Normal 41 2 2 2 3 2 2" xfId="18409"/>
    <cellStyle name="Normal 41 2 2 2 3 2 2 2" xfId="18410"/>
    <cellStyle name="Normal 41 2 2 2 3 2 2 2 2" xfId="18411"/>
    <cellStyle name="Normal 41 2 2 2 3 2 2 3" xfId="18412"/>
    <cellStyle name="Normal 41 2 2 2 3 2 2 3 2" xfId="18413"/>
    <cellStyle name="Normal 41 2 2 2 3 2 2 4" xfId="18414"/>
    <cellStyle name="Normal 41 2 2 2 3 2 3" xfId="18415"/>
    <cellStyle name="Normal 41 2 2 2 3 2 3 2" xfId="18416"/>
    <cellStyle name="Normal 41 2 2 2 3 2 4" xfId="18417"/>
    <cellStyle name="Normal 41 2 2 2 3 2 4 2" xfId="18418"/>
    <cellStyle name="Normal 41 2 2 2 3 2 5" xfId="18419"/>
    <cellStyle name="Normal 41 2 2 2 3 3" xfId="18420"/>
    <cellStyle name="Normal 41 2 2 2 3 3 2" xfId="18421"/>
    <cellStyle name="Normal 41 2 2 2 3 3 2 2" xfId="18422"/>
    <cellStyle name="Normal 41 2 2 2 3 3 3" xfId="18423"/>
    <cellStyle name="Normal 41 2 2 2 3 3 3 2" xfId="18424"/>
    <cellStyle name="Normal 41 2 2 2 3 3 4" xfId="18425"/>
    <cellStyle name="Normal 41 2 2 2 3 4" xfId="18426"/>
    <cellStyle name="Normal 41 2 2 2 3 4 2" xfId="18427"/>
    <cellStyle name="Normal 41 2 2 2 3 5" xfId="18428"/>
    <cellStyle name="Normal 41 2 2 2 3 5 2" xfId="18429"/>
    <cellStyle name="Normal 41 2 2 2 3 6" xfId="18430"/>
    <cellStyle name="Normal 41 2 2 2 4" xfId="18431"/>
    <cellStyle name="Normal 41 2 2 2 4 2" xfId="18432"/>
    <cellStyle name="Normal 41 2 2 2 4 2 2" xfId="18433"/>
    <cellStyle name="Normal 41 2 2 2 4 2 2 2" xfId="18434"/>
    <cellStyle name="Normal 41 2 2 2 4 2 3" xfId="18435"/>
    <cellStyle name="Normal 41 2 2 2 4 2 3 2" xfId="18436"/>
    <cellStyle name="Normal 41 2 2 2 4 2 4" xfId="18437"/>
    <cellStyle name="Normal 41 2 2 2 4 3" xfId="18438"/>
    <cellStyle name="Normal 41 2 2 2 4 3 2" xfId="18439"/>
    <cellStyle name="Normal 41 2 2 2 4 4" xfId="18440"/>
    <cellStyle name="Normal 41 2 2 2 4 4 2" xfId="18441"/>
    <cellStyle name="Normal 41 2 2 2 4 5" xfId="18442"/>
    <cellStyle name="Normal 41 2 2 2 5" xfId="18443"/>
    <cellStyle name="Normal 41 2 2 2 5 2" xfId="18444"/>
    <cellStyle name="Normal 41 2 2 2 5 2 2" xfId="18445"/>
    <cellStyle name="Normal 41 2 2 2 5 3" xfId="18446"/>
    <cellStyle name="Normal 41 2 2 2 5 3 2" xfId="18447"/>
    <cellStyle name="Normal 41 2 2 2 5 4" xfId="18448"/>
    <cellStyle name="Normal 41 2 2 2 6" xfId="18449"/>
    <cellStyle name="Normal 41 2 2 2 6 2" xfId="18450"/>
    <cellStyle name="Normal 41 2 2 2 7" xfId="18451"/>
    <cellStyle name="Normal 41 2 2 2 7 2" xfId="18452"/>
    <cellStyle name="Normal 41 2 2 2 8" xfId="18453"/>
    <cellStyle name="Normal 41 2 2 3" xfId="18454"/>
    <cellStyle name="Normal 41 2 2 3 2" xfId="18455"/>
    <cellStyle name="Normal 41 2 2 3 2 2" xfId="18456"/>
    <cellStyle name="Normal 41 2 2 3 2 2 2" xfId="18457"/>
    <cellStyle name="Normal 41 2 2 3 2 2 2 2" xfId="18458"/>
    <cellStyle name="Normal 41 2 2 3 2 2 2 2 2" xfId="18459"/>
    <cellStyle name="Normal 41 2 2 3 2 2 2 2 2 2" xfId="18460"/>
    <cellStyle name="Normal 41 2 2 3 2 2 2 2 3" xfId="18461"/>
    <cellStyle name="Normal 41 2 2 3 2 2 2 2 3 2" xfId="18462"/>
    <cellStyle name="Normal 41 2 2 3 2 2 2 2 4" xfId="18463"/>
    <cellStyle name="Normal 41 2 2 3 2 2 2 3" xfId="18464"/>
    <cellStyle name="Normal 41 2 2 3 2 2 2 3 2" xfId="18465"/>
    <cellStyle name="Normal 41 2 2 3 2 2 2 4" xfId="18466"/>
    <cellStyle name="Normal 41 2 2 3 2 2 2 4 2" xfId="18467"/>
    <cellStyle name="Normal 41 2 2 3 2 2 2 5" xfId="18468"/>
    <cellStyle name="Normal 41 2 2 3 2 2 3" xfId="18469"/>
    <cellStyle name="Normal 41 2 2 3 2 2 3 2" xfId="18470"/>
    <cellStyle name="Normal 41 2 2 3 2 2 3 2 2" xfId="18471"/>
    <cellStyle name="Normal 41 2 2 3 2 2 3 3" xfId="18472"/>
    <cellStyle name="Normal 41 2 2 3 2 2 3 3 2" xfId="18473"/>
    <cellStyle name="Normal 41 2 2 3 2 2 3 4" xfId="18474"/>
    <cellStyle name="Normal 41 2 2 3 2 2 4" xfId="18475"/>
    <cellStyle name="Normal 41 2 2 3 2 2 4 2" xfId="18476"/>
    <cellStyle name="Normal 41 2 2 3 2 2 5" xfId="18477"/>
    <cellStyle name="Normal 41 2 2 3 2 2 5 2" xfId="18478"/>
    <cellStyle name="Normal 41 2 2 3 2 2 6" xfId="18479"/>
    <cellStyle name="Normal 41 2 2 3 2 3" xfId="18480"/>
    <cellStyle name="Normal 41 2 2 3 2 3 2" xfId="18481"/>
    <cellStyle name="Normal 41 2 2 3 2 3 2 2" xfId="18482"/>
    <cellStyle name="Normal 41 2 2 3 2 3 2 2 2" xfId="18483"/>
    <cellStyle name="Normal 41 2 2 3 2 3 2 3" xfId="18484"/>
    <cellStyle name="Normal 41 2 2 3 2 3 2 3 2" xfId="18485"/>
    <cellStyle name="Normal 41 2 2 3 2 3 2 4" xfId="18486"/>
    <cellStyle name="Normal 41 2 2 3 2 3 3" xfId="18487"/>
    <cellStyle name="Normal 41 2 2 3 2 3 3 2" xfId="18488"/>
    <cellStyle name="Normal 41 2 2 3 2 3 4" xfId="18489"/>
    <cellStyle name="Normal 41 2 2 3 2 3 4 2" xfId="18490"/>
    <cellStyle name="Normal 41 2 2 3 2 3 5" xfId="18491"/>
    <cellStyle name="Normal 41 2 2 3 2 4" xfId="18492"/>
    <cellStyle name="Normal 41 2 2 3 2 4 2" xfId="18493"/>
    <cellStyle name="Normal 41 2 2 3 2 4 2 2" xfId="18494"/>
    <cellStyle name="Normal 41 2 2 3 2 4 3" xfId="18495"/>
    <cellStyle name="Normal 41 2 2 3 2 4 3 2" xfId="18496"/>
    <cellStyle name="Normal 41 2 2 3 2 4 4" xfId="18497"/>
    <cellStyle name="Normal 41 2 2 3 2 5" xfId="18498"/>
    <cellStyle name="Normal 41 2 2 3 2 5 2" xfId="18499"/>
    <cellStyle name="Normal 41 2 2 3 2 6" xfId="18500"/>
    <cellStyle name="Normal 41 2 2 3 2 6 2" xfId="18501"/>
    <cellStyle name="Normal 41 2 2 3 2 7" xfId="18502"/>
    <cellStyle name="Normal 41 2 2 3 3" xfId="18503"/>
    <cellStyle name="Normal 41 2 2 3 3 2" xfId="18504"/>
    <cellStyle name="Normal 41 2 2 3 3 2 2" xfId="18505"/>
    <cellStyle name="Normal 41 2 2 3 3 2 2 2" xfId="18506"/>
    <cellStyle name="Normal 41 2 2 3 3 2 2 2 2" xfId="18507"/>
    <cellStyle name="Normal 41 2 2 3 3 2 2 3" xfId="18508"/>
    <cellStyle name="Normal 41 2 2 3 3 2 2 3 2" xfId="18509"/>
    <cellStyle name="Normal 41 2 2 3 3 2 2 4" xfId="18510"/>
    <cellStyle name="Normal 41 2 2 3 3 2 3" xfId="18511"/>
    <cellStyle name="Normal 41 2 2 3 3 2 3 2" xfId="18512"/>
    <cellStyle name="Normal 41 2 2 3 3 2 4" xfId="18513"/>
    <cellStyle name="Normal 41 2 2 3 3 2 4 2" xfId="18514"/>
    <cellStyle name="Normal 41 2 2 3 3 2 5" xfId="18515"/>
    <cellStyle name="Normal 41 2 2 3 3 3" xfId="18516"/>
    <cellStyle name="Normal 41 2 2 3 3 3 2" xfId="18517"/>
    <cellStyle name="Normal 41 2 2 3 3 3 2 2" xfId="18518"/>
    <cellStyle name="Normal 41 2 2 3 3 3 3" xfId="18519"/>
    <cellStyle name="Normal 41 2 2 3 3 3 3 2" xfId="18520"/>
    <cellStyle name="Normal 41 2 2 3 3 3 4" xfId="18521"/>
    <cellStyle name="Normal 41 2 2 3 3 4" xfId="18522"/>
    <cellStyle name="Normal 41 2 2 3 3 4 2" xfId="18523"/>
    <cellStyle name="Normal 41 2 2 3 3 5" xfId="18524"/>
    <cellStyle name="Normal 41 2 2 3 3 5 2" xfId="18525"/>
    <cellStyle name="Normal 41 2 2 3 3 6" xfId="18526"/>
    <cellStyle name="Normal 41 2 2 3 4" xfId="18527"/>
    <cellStyle name="Normal 41 2 2 3 4 2" xfId="18528"/>
    <cellStyle name="Normal 41 2 2 3 4 2 2" xfId="18529"/>
    <cellStyle name="Normal 41 2 2 3 4 2 2 2" xfId="18530"/>
    <cellStyle name="Normal 41 2 2 3 4 2 3" xfId="18531"/>
    <cellStyle name="Normal 41 2 2 3 4 2 3 2" xfId="18532"/>
    <cellStyle name="Normal 41 2 2 3 4 2 4" xfId="18533"/>
    <cellStyle name="Normal 41 2 2 3 4 3" xfId="18534"/>
    <cellStyle name="Normal 41 2 2 3 4 3 2" xfId="18535"/>
    <cellStyle name="Normal 41 2 2 3 4 4" xfId="18536"/>
    <cellStyle name="Normal 41 2 2 3 4 4 2" xfId="18537"/>
    <cellStyle name="Normal 41 2 2 3 4 5" xfId="18538"/>
    <cellStyle name="Normal 41 2 2 3 5" xfId="18539"/>
    <cellStyle name="Normal 41 2 2 3 5 2" xfId="18540"/>
    <cellStyle name="Normal 41 2 2 3 5 2 2" xfId="18541"/>
    <cellStyle name="Normal 41 2 2 3 5 3" xfId="18542"/>
    <cellStyle name="Normal 41 2 2 3 5 3 2" xfId="18543"/>
    <cellStyle name="Normal 41 2 2 3 5 4" xfId="18544"/>
    <cellStyle name="Normal 41 2 2 3 6" xfId="18545"/>
    <cellStyle name="Normal 41 2 2 3 6 2" xfId="18546"/>
    <cellStyle name="Normal 41 2 2 3 7" xfId="18547"/>
    <cellStyle name="Normal 41 2 2 3 7 2" xfId="18548"/>
    <cellStyle name="Normal 41 2 2 3 8" xfId="18549"/>
    <cellStyle name="Normal 41 2 2 4" xfId="18550"/>
    <cellStyle name="Normal 41 2 2 4 2" xfId="18551"/>
    <cellStyle name="Normal 41 2 2 4 2 2" xfId="18552"/>
    <cellStyle name="Normal 41 2 2 4 2 2 2" xfId="18553"/>
    <cellStyle name="Normal 41 2 2 4 2 2 2 2" xfId="18554"/>
    <cellStyle name="Normal 41 2 2 4 2 2 2 2 2" xfId="18555"/>
    <cellStyle name="Normal 41 2 2 4 2 2 2 2 2 2" xfId="18556"/>
    <cellStyle name="Normal 41 2 2 4 2 2 2 2 3" xfId="18557"/>
    <cellStyle name="Normal 41 2 2 4 2 2 2 2 3 2" xfId="18558"/>
    <cellStyle name="Normal 41 2 2 4 2 2 2 2 4" xfId="18559"/>
    <cellStyle name="Normal 41 2 2 4 2 2 2 3" xfId="18560"/>
    <cellStyle name="Normal 41 2 2 4 2 2 2 3 2" xfId="18561"/>
    <cellStyle name="Normal 41 2 2 4 2 2 2 4" xfId="18562"/>
    <cellStyle name="Normal 41 2 2 4 2 2 2 4 2" xfId="18563"/>
    <cellStyle name="Normal 41 2 2 4 2 2 2 5" xfId="18564"/>
    <cellStyle name="Normal 41 2 2 4 2 2 3" xfId="18565"/>
    <cellStyle name="Normal 41 2 2 4 2 2 3 2" xfId="18566"/>
    <cellStyle name="Normal 41 2 2 4 2 2 3 2 2" xfId="18567"/>
    <cellStyle name="Normal 41 2 2 4 2 2 3 3" xfId="18568"/>
    <cellStyle name="Normal 41 2 2 4 2 2 3 3 2" xfId="18569"/>
    <cellStyle name="Normal 41 2 2 4 2 2 3 4" xfId="18570"/>
    <cellStyle name="Normal 41 2 2 4 2 2 4" xfId="18571"/>
    <cellStyle name="Normal 41 2 2 4 2 2 4 2" xfId="18572"/>
    <cellStyle name="Normal 41 2 2 4 2 2 5" xfId="18573"/>
    <cellStyle name="Normal 41 2 2 4 2 2 5 2" xfId="18574"/>
    <cellStyle name="Normal 41 2 2 4 2 2 6" xfId="18575"/>
    <cellStyle name="Normal 41 2 2 4 2 3" xfId="18576"/>
    <cellStyle name="Normal 41 2 2 4 2 3 2" xfId="18577"/>
    <cellStyle name="Normal 41 2 2 4 2 3 2 2" xfId="18578"/>
    <cellStyle name="Normal 41 2 2 4 2 3 2 2 2" xfId="18579"/>
    <cellStyle name="Normal 41 2 2 4 2 3 2 3" xfId="18580"/>
    <cellStyle name="Normal 41 2 2 4 2 3 2 3 2" xfId="18581"/>
    <cellStyle name="Normal 41 2 2 4 2 3 2 4" xfId="18582"/>
    <cellStyle name="Normal 41 2 2 4 2 3 3" xfId="18583"/>
    <cellStyle name="Normal 41 2 2 4 2 3 3 2" xfId="18584"/>
    <cellStyle name="Normal 41 2 2 4 2 3 4" xfId="18585"/>
    <cellStyle name="Normal 41 2 2 4 2 3 4 2" xfId="18586"/>
    <cellStyle name="Normal 41 2 2 4 2 3 5" xfId="18587"/>
    <cellStyle name="Normal 41 2 2 4 2 4" xfId="18588"/>
    <cellStyle name="Normal 41 2 2 4 2 4 2" xfId="18589"/>
    <cellStyle name="Normal 41 2 2 4 2 4 2 2" xfId="18590"/>
    <cellStyle name="Normal 41 2 2 4 2 4 3" xfId="18591"/>
    <cellStyle name="Normal 41 2 2 4 2 4 3 2" xfId="18592"/>
    <cellStyle name="Normal 41 2 2 4 2 4 4" xfId="18593"/>
    <cellStyle name="Normal 41 2 2 4 2 5" xfId="18594"/>
    <cellStyle name="Normal 41 2 2 4 2 5 2" xfId="18595"/>
    <cellStyle name="Normal 41 2 2 4 2 6" xfId="18596"/>
    <cellStyle name="Normal 41 2 2 4 2 6 2" xfId="18597"/>
    <cellStyle name="Normal 41 2 2 4 2 7" xfId="18598"/>
    <cellStyle name="Normal 41 2 2 4 3" xfId="18599"/>
    <cellStyle name="Normal 41 2 2 4 3 2" xfId="18600"/>
    <cellStyle name="Normal 41 2 2 4 3 2 2" xfId="18601"/>
    <cellStyle name="Normal 41 2 2 4 3 2 2 2" xfId="18602"/>
    <cellStyle name="Normal 41 2 2 4 3 2 2 2 2" xfId="18603"/>
    <cellStyle name="Normal 41 2 2 4 3 2 2 3" xfId="18604"/>
    <cellStyle name="Normal 41 2 2 4 3 2 2 3 2" xfId="18605"/>
    <cellStyle name="Normal 41 2 2 4 3 2 2 4" xfId="18606"/>
    <cellStyle name="Normal 41 2 2 4 3 2 3" xfId="18607"/>
    <cellStyle name="Normal 41 2 2 4 3 2 3 2" xfId="18608"/>
    <cellStyle name="Normal 41 2 2 4 3 2 4" xfId="18609"/>
    <cellStyle name="Normal 41 2 2 4 3 2 4 2" xfId="18610"/>
    <cellStyle name="Normal 41 2 2 4 3 2 5" xfId="18611"/>
    <cellStyle name="Normal 41 2 2 4 3 3" xfId="18612"/>
    <cellStyle name="Normal 41 2 2 4 3 3 2" xfId="18613"/>
    <cellStyle name="Normal 41 2 2 4 3 3 2 2" xfId="18614"/>
    <cellStyle name="Normal 41 2 2 4 3 3 3" xfId="18615"/>
    <cellStyle name="Normal 41 2 2 4 3 3 3 2" xfId="18616"/>
    <cellStyle name="Normal 41 2 2 4 3 3 4" xfId="18617"/>
    <cellStyle name="Normal 41 2 2 4 3 4" xfId="18618"/>
    <cellStyle name="Normal 41 2 2 4 3 4 2" xfId="18619"/>
    <cellStyle name="Normal 41 2 2 4 3 5" xfId="18620"/>
    <cellStyle name="Normal 41 2 2 4 3 5 2" xfId="18621"/>
    <cellStyle name="Normal 41 2 2 4 3 6" xfId="18622"/>
    <cellStyle name="Normal 41 2 2 4 4" xfId="18623"/>
    <cellStyle name="Normal 41 2 2 4 4 2" xfId="18624"/>
    <cellStyle name="Normal 41 2 2 4 4 2 2" xfId="18625"/>
    <cellStyle name="Normal 41 2 2 4 4 2 2 2" xfId="18626"/>
    <cellStyle name="Normal 41 2 2 4 4 2 3" xfId="18627"/>
    <cellStyle name="Normal 41 2 2 4 4 2 3 2" xfId="18628"/>
    <cellStyle name="Normal 41 2 2 4 4 2 4" xfId="18629"/>
    <cellStyle name="Normal 41 2 2 4 4 3" xfId="18630"/>
    <cellStyle name="Normal 41 2 2 4 4 3 2" xfId="18631"/>
    <cellStyle name="Normal 41 2 2 4 4 4" xfId="18632"/>
    <cellStyle name="Normal 41 2 2 4 4 4 2" xfId="18633"/>
    <cellStyle name="Normal 41 2 2 4 4 5" xfId="18634"/>
    <cellStyle name="Normal 41 2 2 4 5" xfId="18635"/>
    <cellStyle name="Normal 41 2 2 4 5 2" xfId="18636"/>
    <cellStyle name="Normal 41 2 2 4 5 2 2" xfId="18637"/>
    <cellStyle name="Normal 41 2 2 4 5 3" xfId="18638"/>
    <cellStyle name="Normal 41 2 2 4 5 3 2" xfId="18639"/>
    <cellStyle name="Normal 41 2 2 4 5 4" xfId="18640"/>
    <cellStyle name="Normal 41 2 2 4 6" xfId="18641"/>
    <cellStyle name="Normal 41 2 2 4 6 2" xfId="18642"/>
    <cellStyle name="Normal 41 2 2 4 7" xfId="18643"/>
    <cellStyle name="Normal 41 2 2 4 7 2" xfId="18644"/>
    <cellStyle name="Normal 41 2 2 4 8" xfId="18645"/>
    <cellStyle name="Normal 41 2 2 5" xfId="18646"/>
    <cellStyle name="Normal 41 2 2 5 2" xfId="18647"/>
    <cellStyle name="Normal 41 2 2 5 2 2" xfId="18648"/>
    <cellStyle name="Normal 41 2 2 5 2 2 2" xfId="18649"/>
    <cellStyle name="Normal 41 2 2 5 2 2 2 2" xfId="18650"/>
    <cellStyle name="Normal 41 2 2 5 2 2 2 2 2" xfId="18651"/>
    <cellStyle name="Normal 41 2 2 5 2 2 2 3" xfId="18652"/>
    <cellStyle name="Normal 41 2 2 5 2 2 2 3 2" xfId="18653"/>
    <cellStyle name="Normal 41 2 2 5 2 2 2 4" xfId="18654"/>
    <cellStyle name="Normal 41 2 2 5 2 2 3" xfId="18655"/>
    <cellStyle name="Normal 41 2 2 5 2 2 3 2" xfId="18656"/>
    <cellStyle name="Normal 41 2 2 5 2 2 4" xfId="18657"/>
    <cellStyle name="Normal 41 2 2 5 2 2 4 2" xfId="18658"/>
    <cellStyle name="Normal 41 2 2 5 2 2 5" xfId="18659"/>
    <cellStyle name="Normal 41 2 2 5 2 3" xfId="18660"/>
    <cellStyle name="Normal 41 2 2 5 2 3 2" xfId="18661"/>
    <cellStyle name="Normal 41 2 2 5 2 3 2 2" xfId="18662"/>
    <cellStyle name="Normal 41 2 2 5 2 3 3" xfId="18663"/>
    <cellStyle name="Normal 41 2 2 5 2 3 3 2" xfId="18664"/>
    <cellStyle name="Normal 41 2 2 5 2 3 4" xfId="18665"/>
    <cellStyle name="Normal 41 2 2 5 2 4" xfId="18666"/>
    <cellStyle name="Normal 41 2 2 5 2 4 2" xfId="18667"/>
    <cellStyle name="Normal 41 2 2 5 2 5" xfId="18668"/>
    <cellStyle name="Normal 41 2 2 5 2 5 2" xfId="18669"/>
    <cellStyle name="Normal 41 2 2 5 2 6" xfId="18670"/>
    <cellStyle name="Normal 41 2 2 5 3" xfId="18671"/>
    <cellStyle name="Normal 41 2 2 5 3 2" xfId="18672"/>
    <cellStyle name="Normal 41 2 2 5 3 2 2" xfId="18673"/>
    <cellStyle name="Normal 41 2 2 5 3 2 2 2" xfId="18674"/>
    <cellStyle name="Normal 41 2 2 5 3 2 3" xfId="18675"/>
    <cellStyle name="Normal 41 2 2 5 3 2 3 2" xfId="18676"/>
    <cellStyle name="Normal 41 2 2 5 3 2 4" xfId="18677"/>
    <cellStyle name="Normal 41 2 2 5 3 3" xfId="18678"/>
    <cellStyle name="Normal 41 2 2 5 3 3 2" xfId="18679"/>
    <cellStyle name="Normal 41 2 2 5 3 4" xfId="18680"/>
    <cellStyle name="Normal 41 2 2 5 3 4 2" xfId="18681"/>
    <cellStyle name="Normal 41 2 2 5 3 5" xfId="18682"/>
    <cellStyle name="Normal 41 2 2 5 4" xfId="18683"/>
    <cellStyle name="Normal 41 2 2 5 4 2" xfId="18684"/>
    <cellStyle name="Normal 41 2 2 5 4 2 2" xfId="18685"/>
    <cellStyle name="Normal 41 2 2 5 4 3" xfId="18686"/>
    <cellStyle name="Normal 41 2 2 5 4 3 2" xfId="18687"/>
    <cellStyle name="Normal 41 2 2 5 4 4" xfId="18688"/>
    <cellStyle name="Normal 41 2 2 5 5" xfId="18689"/>
    <cellStyle name="Normal 41 2 2 5 5 2" xfId="18690"/>
    <cellStyle name="Normal 41 2 2 5 6" xfId="18691"/>
    <cellStyle name="Normal 41 2 2 5 6 2" xfId="18692"/>
    <cellStyle name="Normal 41 2 2 5 7" xfId="18693"/>
    <cellStyle name="Normal 41 2 2 6" xfId="18694"/>
    <cellStyle name="Normal 41 2 2 6 2" xfId="18695"/>
    <cellStyle name="Normal 41 2 2 6 2 2" xfId="18696"/>
    <cellStyle name="Normal 41 2 2 6 2 2 2" xfId="18697"/>
    <cellStyle name="Normal 41 2 2 6 2 2 2 2" xfId="18698"/>
    <cellStyle name="Normal 41 2 2 6 2 2 3" xfId="18699"/>
    <cellStyle name="Normal 41 2 2 6 2 2 3 2" xfId="18700"/>
    <cellStyle name="Normal 41 2 2 6 2 2 4" xfId="18701"/>
    <cellStyle name="Normal 41 2 2 6 2 3" xfId="18702"/>
    <cellStyle name="Normal 41 2 2 6 2 3 2" xfId="18703"/>
    <cellStyle name="Normal 41 2 2 6 2 4" xfId="18704"/>
    <cellStyle name="Normal 41 2 2 6 2 4 2" xfId="18705"/>
    <cellStyle name="Normal 41 2 2 6 2 5" xfId="18706"/>
    <cellStyle name="Normal 41 2 2 6 3" xfId="18707"/>
    <cellStyle name="Normal 41 2 2 6 3 2" xfId="18708"/>
    <cellStyle name="Normal 41 2 2 6 3 2 2" xfId="18709"/>
    <cellStyle name="Normal 41 2 2 6 3 3" xfId="18710"/>
    <cellStyle name="Normal 41 2 2 6 3 3 2" xfId="18711"/>
    <cellStyle name="Normal 41 2 2 6 3 4" xfId="18712"/>
    <cellStyle name="Normal 41 2 2 6 4" xfId="18713"/>
    <cellStyle name="Normal 41 2 2 6 4 2" xfId="18714"/>
    <cellStyle name="Normal 41 2 2 6 5" xfId="18715"/>
    <cellStyle name="Normal 41 2 2 6 5 2" xfId="18716"/>
    <cellStyle name="Normal 41 2 2 6 6" xfId="18717"/>
    <cellStyle name="Normal 41 2 2 7" xfId="18718"/>
    <cellStyle name="Normal 41 2 2 7 2" xfId="18719"/>
    <cellStyle name="Normal 41 2 2 7 2 2" xfId="18720"/>
    <cellStyle name="Normal 41 2 2 7 2 2 2" xfId="18721"/>
    <cellStyle name="Normal 41 2 2 7 2 3" xfId="18722"/>
    <cellStyle name="Normal 41 2 2 7 2 3 2" xfId="18723"/>
    <cellStyle name="Normal 41 2 2 7 2 4" xfId="18724"/>
    <cellStyle name="Normal 41 2 2 7 3" xfId="18725"/>
    <cellStyle name="Normal 41 2 2 7 3 2" xfId="18726"/>
    <cellStyle name="Normal 41 2 2 7 4" xfId="18727"/>
    <cellStyle name="Normal 41 2 2 7 4 2" xfId="18728"/>
    <cellStyle name="Normal 41 2 2 7 5" xfId="18729"/>
    <cellStyle name="Normal 41 2 2 8" xfId="18730"/>
    <cellStyle name="Normal 41 2 2 8 2" xfId="18731"/>
    <cellStyle name="Normal 41 2 2 8 2 2" xfId="18732"/>
    <cellStyle name="Normal 41 2 2 8 3" xfId="18733"/>
    <cellStyle name="Normal 41 2 2 8 3 2" xfId="18734"/>
    <cellStyle name="Normal 41 2 2 8 4" xfId="18735"/>
    <cellStyle name="Normal 41 2 2 9" xfId="18736"/>
    <cellStyle name="Normal 41 2 2 9 2" xfId="18737"/>
    <cellStyle name="Normal 41 2 3" xfId="18738"/>
    <cellStyle name="Normal 41 2 3 2" xfId="18739"/>
    <cellStyle name="Normal 41 2 3 2 2" xfId="18740"/>
    <cellStyle name="Normal 41 2 3 2 2 2" xfId="18741"/>
    <cellStyle name="Normal 41 2 3 2 2 2 2" xfId="18742"/>
    <cellStyle name="Normal 41 2 3 2 2 2 2 2" xfId="18743"/>
    <cellStyle name="Normal 41 2 3 2 2 2 2 2 2" xfId="18744"/>
    <cellStyle name="Normal 41 2 3 2 2 2 2 3" xfId="18745"/>
    <cellStyle name="Normal 41 2 3 2 2 2 2 3 2" xfId="18746"/>
    <cellStyle name="Normal 41 2 3 2 2 2 2 4" xfId="18747"/>
    <cellStyle name="Normal 41 2 3 2 2 2 3" xfId="18748"/>
    <cellStyle name="Normal 41 2 3 2 2 2 3 2" xfId="18749"/>
    <cellStyle name="Normal 41 2 3 2 2 2 4" xfId="18750"/>
    <cellStyle name="Normal 41 2 3 2 2 2 4 2" xfId="18751"/>
    <cellStyle name="Normal 41 2 3 2 2 2 5" xfId="18752"/>
    <cellStyle name="Normal 41 2 3 2 2 3" xfId="18753"/>
    <cellStyle name="Normal 41 2 3 2 2 3 2" xfId="18754"/>
    <cellStyle name="Normal 41 2 3 2 2 3 2 2" xfId="18755"/>
    <cellStyle name="Normal 41 2 3 2 2 3 3" xfId="18756"/>
    <cellStyle name="Normal 41 2 3 2 2 3 3 2" xfId="18757"/>
    <cellStyle name="Normal 41 2 3 2 2 3 4" xfId="18758"/>
    <cellStyle name="Normal 41 2 3 2 2 4" xfId="18759"/>
    <cellStyle name="Normal 41 2 3 2 2 4 2" xfId="18760"/>
    <cellStyle name="Normal 41 2 3 2 2 5" xfId="18761"/>
    <cellStyle name="Normal 41 2 3 2 2 5 2" xfId="18762"/>
    <cellStyle name="Normal 41 2 3 2 2 6" xfId="18763"/>
    <cellStyle name="Normal 41 2 3 2 3" xfId="18764"/>
    <cellStyle name="Normal 41 2 3 2 3 2" xfId="18765"/>
    <cellStyle name="Normal 41 2 3 2 3 2 2" xfId="18766"/>
    <cellStyle name="Normal 41 2 3 2 3 2 2 2" xfId="18767"/>
    <cellStyle name="Normal 41 2 3 2 3 2 3" xfId="18768"/>
    <cellStyle name="Normal 41 2 3 2 3 2 3 2" xfId="18769"/>
    <cellStyle name="Normal 41 2 3 2 3 2 4" xfId="18770"/>
    <cellStyle name="Normal 41 2 3 2 3 3" xfId="18771"/>
    <cellStyle name="Normal 41 2 3 2 3 3 2" xfId="18772"/>
    <cellStyle name="Normal 41 2 3 2 3 4" xfId="18773"/>
    <cellStyle name="Normal 41 2 3 2 3 4 2" xfId="18774"/>
    <cellStyle name="Normal 41 2 3 2 3 5" xfId="18775"/>
    <cellStyle name="Normal 41 2 3 2 4" xfId="18776"/>
    <cellStyle name="Normal 41 2 3 2 4 2" xfId="18777"/>
    <cellStyle name="Normal 41 2 3 2 4 2 2" xfId="18778"/>
    <cellStyle name="Normal 41 2 3 2 4 3" xfId="18779"/>
    <cellStyle name="Normal 41 2 3 2 4 3 2" xfId="18780"/>
    <cellStyle name="Normal 41 2 3 2 4 4" xfId="18781"/>
    <cellStyle name="Normal 41 2 3 2 5" xfId="18782"/>
    <cellStyle name="Normal 41 2 3 2 5 2" xfId="18783"/>
    <cellStyle name="Normal 41 2 3 2 6" xfId="18784"/>
    <cellStyle name="Normal 41 2 3 2 6 2" xfId="18785"/>
    <cellStyle name="Normal 41 2 3 2 7" xfId="18786"/>
    <cellStyle name="Normal 41 2 3 3" xfId="18787"/>
    <cellStyle name="Normal 41 2 3 3 2" xfId="18788"/>
    <cellStyle name="Normal 41 2 3 3 2 2" xfId="18789"/>
    <cellStyle name="Normal 41 2 3 3 2 2 2" xfId="18790"/>
    <cellStyle name="Normal 41 2 3 3 2 2 2 2" xfId="18791"/>
    <cellStyle name="Normal 41 2 3 3 2 2 3" xfId="18792"/>
    <cellStyle name="Normal 41 2 3 3 2 2 3 2" xfId="18793"/>
    <cellStyle name="Normal 41 2 3 3 2 2 4" xfId="18794"/>
    <cellStyle name="Normal 41 2 3 3 2 3" xfId="18795"/>
    <cellStyle name="Normal 41 2 3 3 2 3 2" xfId="18796"/>
    <cellStyle name="Normal 41 2 3 3 2 4" xfId="18797"/>
    <cellStyle name="Normal 41 2 3 3 2 4 2" xfId="18798"/>
    <cellStyle name="Normal 41 2 3 3 2 5" xfId="18799"/>
    <cellStyle name="Normal 41 2 3 3 3" xfId="18800"/>
    <cellStyle name="Normal 41 2 3 3 3 2" xfId="18801"/>
    <cellStyle name="Normal 41 2 3 3 3 2 2" xfId="18802"/>
    <cellStyle name="Normal 41 2 3 3 3 3" xfId="18803"/>
    <cellStyle name="Normal 41 2 3 3 3 3 2" xfId="18804"/>
    <cellStyle name="Normal 41 2 3 3 3 4" xfId="18805"/>
    <cellStyle name="Normal 41 2 3 3 4" xfId="18806"/>
    <cellStyle name="Normal 41 2 3 3 4 2" xfId="18807"/>
    <cellStyle name="Normal 41 2 3 3 5" xfId="18808"/>
    <cellStyle name="Normal 41 2 3 3 5 2" xfId="18809"/>
    <cellStyle name="Normal 41 2 3 3 6" xfId="18810"/>
    <cellStyle name="Normal 41 2 3 4" xfId="18811"/>
    <cellStyle name="Normal 41 2 3 4 2" xfId="18812"/>
    <cellStyle name="Normal 41 2 3 4 2 2" xfId="18813"/>
    <cellStyle name="Normal 41 2 3 4 2 2 2" xfId="18814"/>
    <cellStyle name="Normal 41 2 3 4 2 3" xfId="18815"/>
    <cellStyle name="Normal 41 2 3 4 2 3 2" xfId="18816"/>
    <cellStyle name="Normal 41 2 3 4 2 4" xfId="18817"/>
    <cellStyle name="Normal 41 2 3 4 3" xfId="18818"/>
    <cellStyle name="Normal 41 2 3 4 3 2" xfId="18819"/>
    <cellStyle name="Normal 41 2 3 4 4" xfId="18820"/>
    <cellStyle name="Normal 41 2 3 4 4 2" xfId="18821"/>
    <cellStyle name="Normal 41 2 3 4 5" xfId="18822"/>
    <cellStyle name="Normal 41 2 3 5" xfId="18823"/>
    <cellStyle name="Normal 41 2 3 5 2" xfId="18824"/>
    <cellStyle name="Normal 41 2 3 5 2 2" xfId="18825"/>
    <cellStyle name="Normal 41 2 3 5 3" xfId="18826"/>
    <cellStyle name="Normal 41 2 3 5 3 2" xfId="18827"/>
    <cellStyle name="Normal 41 2 3 5 4" xfId="18828"/>
    <cellStyle name="Normal 41 2 3 6" xfId="18829"/>
    <cellStyle name="Normal 41 2 3 6 2" xfId="18830"/>
    <cellStyle name="Normal 41 2 3 7" xfId="18831"/>
    <cellStyle name="Normal 41 2 3 7 2" xfId="18832"/>
    <cellStyle name="Normal 41 2 3 8" xfId="18833"/>
    <cellStyle name="Normal 41 2 4" xfId="18834"/>
    <cellStyle name="Normal 41 2 4 2" xfId="18835"/>
    <cellStyle name="Normal 41 2 4 2 2" xfId="18836"/>
    <cellStyle name="Normal 41 2 4 2 2 2" xfId="18837"/>
    <cellStyle name="Normal 41 2 4 2 2 2 2" xfId="18838"/>
    <cellStyle name="Normal 41 2 4 2 2 2 2 2" xfId="18839"/>
    <cellStyle name="Normal 41 2 4 2 2 2 2 2 2" xfId="18840"/>
    <cellStyle name="Normal 41 2 4 2 2 2 2 3" xfId="18841"/>
    <cellStyle name="Normal 41 2 4 2 2 2 2 3 2" xfId="18842"/>
    <cellStyle name="Normal 41 2 4 2 2 2 2 4" xfId="18843"/>
    <cellStyle name="Normal 41 2 4 2 2 2 3" xfId="18844"/>
    <cellStyle name="Normal 41 2 4 2 2 2 3 2" xfId="18845"/>
    <cellStyle name="Normal 41 2 4 2 2 2 4" xfId="18846"/>
    <cellStyle name="Normal 41 2 4 2 2 2 4 2" xfId="18847"/>
    <cellStyle name="Normal 41 2 4 2 2 2 5" xfId="18848"/>
    <cellStyle name="Normal 41 2 4 2 2 3" xfId="18849"/>
    <cellStyle name="Normal 41 2 4 2 2 3 2" xfId="18850"/>
    <cellStyle name="Normal 41 2 4 2 2 3 2 2" xfId="18851"/>
    <cellStyle name="Normal 41 2 4 2 2 3 3" xfId="18852"/>
    <cellStyle name="Normal 41 2 4 2 2 3 3 2" xfId="18853"/>
    <cellStyle name="Normal 41 2 4 2 2 3 4" xfId="18854"/>
    <cellStyle name="Normal 41 2 4 2 2 4" xfId="18855"/>
    <cellStyle name="Normal 41 2 4 2 2 4 2" xfId="18856"/>
    <cellStyle name="Normal 41 2 4 2 2 5" xfId="18857"/>
    <cellStyle name="Normal 41 2 4 2 2 5 2" xfId="18858"/>
    <cellStyle name="Normal 41 2 4 2 2 6" xfId="18859"/>
    <cellStyle name="Normal 41 2 4 2 3" xfId="18860"/>
    <cellStyle name="Normal 41 2 4 2 3 2" xfId="18861"/>
    <cellStyle name="Normal 41 2 4 2 3 2 2" xfId="18862"/>
    <cellStyle name="Normal 41 2 4 2 3 2 2 2" xfId="18863"/>
    <cellStyle name="Normal 41 2 4 2 3 2 3" xfId="18864"/>
    <cellStyle name="Normal 41 2 4 2 3 2 3 2" xfId="18865"/>
    <cellStyle name="Normal 41 2 4 2 3 2 4" xfId="18866"/>
    <cellStyle name="Normal 41 2 4 2 3 3" xfId="18867"/>
    <cellStyle name="Normal 41 2 4 2 3 3 2" xfId="18868"/>
    <cellStyle name="Normal 41 2 4 2 3 4" xfId="18869"/>
    <cellStyle name="Normal 41 2 4 2 3 4 2" xfId="18870"/>
    <cellStyle name="Normal 41 2 4 2 3 5" xfId="18871"/>
    <cellStyle name="Normal 41 2 4 2 4" xfId="18872"/>
    <cellStyle name="Normal 41 2 4 2 4 2" xfId="18873"/>
    <cellStyle name="Normal 41 2 4 2 4 2 2" xfId="18874"/>
    <cellStyle name="Normal 41 2 4 2 4 3" xfId="18875"/>
    <cellStyle name="Normal 41 2 4 2 4 3 2" xfId="18876"/>
    <cellStyle name="Normal 41 2 4 2 4 4" xfId="18877"/>
    <cellStyle name="Normal 41 2 4 2 5" xfId="18878"/>
    <cellStyle name="Normal 41 2 4 2 5 2" xfId="18879"/>
    <cellStyle name="Normal 41 2 4 2 6" xfId="18880"/>
    <cellStyle name="Normal 41 2 4 2 6 2" xfId="18881"/>
    <cellStyle name="Normal 41 2 4 2 7" xfId="18882"/>
    <cellStyle name="Normal 41 2 4 3" xfId="18883"/>
    <cellStyle name="Normal 41 2 4 3 2" xfId="18884"/>
    <cellStyle name="Normal 41 2 4 3 2 2" xfId="18885"/>
    <cellStyle name="Normal 41 2 4 3 2 2 2" xfId="18886"/>
    <cellStyle name="Normal 41 2 4 3 2 2 2 2" xfId="18887"/>
    <cellStyle name="Normal 41 2 4 3 2 2 3" xfId="18888"/>
    <cellStyle name="Normal 41 2 4 3 2 2 3 2" xfId="18889"/>
    <cellStyle name="Normal 41 2 4 3 2 2 4" xfId="18890"/>
    <cellStyle name="Normal 41 2 4 3 2 3" xfId="18891"/>
    <cellStyle name="Normal 41 2 4 3 2 3 2" xfId="18892"/>
    <cellStyle name="Normal 41 2 4 3 2 4" xfId="18893"/>
    <cellStyle name="Normal 41 2 4 3 2 4 2" xfId="18894"/>
    <cellStyle name="Normal 41 2 4 3 2 5" xfId="18895"/>
    <cellStyle name="Normal 41 2 4 3 3" xfId="18896"/>
    <cellStyle name="Normal 41 2 4 3 3 2" xfId="18897"/>
    <cellStyle name="Normal 41 2 4 3 3 2 2" xfId="18898"/>
    <cellStyle name="Normal 41 2 4 3 3 3" xfId="18899"/>
    <cellStyle name="Normal 41 2 4 3 3 3 2" xfId="18900"/>
    <cellStyle name="Normal 41 2 4 3 3 4" xfId="18901"/>
    <cellStyle name="Normal 41 2 4 3 4" xfId="18902"/>
    <cellStyle name="Normal 41 2 4 3 4 2" xfId="18903"/>
    <cellStyle name="Normal 41 2 4 3 5" xfId="18904"/>
    <cellStyle name="Normal 41 2 4 3 5 2" xfId="18905"/>
    <cellStyle name="Normal 41 2 4 3 6" xfId="18906"/>
    <cellStyle name="Normal 41 2 4 4" xfId="18907"/>
    <cellStyle name="Normal 41 2 4 4 2" xfId="18908"/>
    <cellStyle name="Normal 41 2 4 4 2 2" xfId="18909"/>
    <cellStyle name="Normal 41 2 4 4 2 2 2" xfId="18910"/>
    <cellStyle name="Normal 41 2 4 4 2 3" xfId="18911"/>
    <cellStyle name="Normal 41 2 4 4 2 3 2" xfId="18912"/>
    <cellStyle name="Normal 41 2 4 4 2 4" xfId="18913"/>
    <cellStyle name="Normal 41 2 4 4 3" xfId="18914"/>
    <cellStyle name="Normal 41 2 4 4 3 2" xfId="18915"/>
    <cellStyle name="Normal 41 2 4 4 4" xfId="18916"/>
    <cellStyle name="Normal 41 2 4 4 4 2" xfId="18917"/>
    <cellStyle name="Normal 41 2 4 4 5" xfId="18918"/>
    <cellStyle name="Normal 41 2 4 5" xfId="18919"/>
    <cellStyle name="Normal 41 2 4 5 2" xfId="18920"/>
    <cellStyle name="Normal 41 2 4 5 2 2" xfId="18921"/>
    <cellStyle name="Normal 41 2 4 5 3" xfId="18922"/>
    <cellStyle name="Normal 41 2 4 5 3 2" xfId="18923"/>
    <cellStyle name="Normal 41 2 4 5 4" xfId="18924"/>
    <cellStyle name="Normal 41 2 4 6" xfId="18925"/>
    <cellStyle name="Normal 41 2 4 6 2" xfId="18926"/>
    <cellStyle name="Normal 41 2 4 7" xfId="18927"/>
    <cellStyle name="Normal 41 2 4 7 2" xfId="18928"/>
    <cellStyle name="Normal 41 2 4 8" xfId="18929"/>
    <cellStyle name="Normal 41 2 5" xfId="18930"/>
    <cellStyle name="Normal 41 2 5 2" xfId="18931"/>
    <cellStyle name="Normal 41 2 5 2 2" xfId="18932"/>
    <cellStyle name="Normal 41 2 5 2 2 2" xfId="18933"/>
    <cellStyle name="Normal 41 2 5 2 2 2 2" xfId="18934"/>
    <cellStyle name="Normal 41 2 5 2 2 2 2 2" xfId="18935"/>
    <cellStyle name="Normal 41 2 5 2 2 2 2 2 2" xfId="18936"/>
    <cellStyle name="Normal 41 2 5 2 2 2 2 3" xfId="18937"/>
    <cellStyle name="Normal 41 2 5 2 2 2 2 3 2" xfId="18938"/>
    <cellStyle name="Normal 41 2 5 2 2 2 2 4" xfId="18939"/>
    <cellStyle name="Normal 41 2 5 2 2 2 3" xfId="18940"/>
    <cellStyle name="Normal 41 2 5 2 2 2 3 2" xfId="18941"/>
    <cellStyle name="Normal 41 2 5 2 2 2 4" xfId="18942"/>
    <cellStyle name="Normal 41 2 5 2 2 2 4 2" xfId="18943"/>
    <cellStyle name="Normal 41 2 5 2 2 2 5" xfId="18944"/>
    <cellStyle name="Normal 41 2 5 2 2 3" xfId="18945"/>
    <cellStyle name="Normal 41 2 5 2 2 3 2" xfId="18946"/>
    <cellStyle name="Normal 41 2 5 2 2 3 2 2" xfId="18947"/>
    <cellStyle name="Normal 41 2 5 2 2 3 3" xfId="18948"/>
    <cellStyle name="Normal 41 2 5 2 2 3 3 2" xfId="18949"/>
    <cellStyle name="Normal 41 2 5 2 2 3 4" xfId="18950"/>
    <cellStyle name="Normal 41 2 5 2 2 4" xfId="18951"/>
    <cellStyle name="Normal 41 2 5 2 2 4 2" xfId="18952"/>
    <cellStyle name="Normal 41 2 5 2 2 5" xfId="18953"/>
    <cellStyle name="Normal 41 2 5 2 2 5 2" xfId="18954"/>
    <cellStyle name="Normal 41 2 5 2 2 6" xfId="18955"/>
    <cellStyle name="Normal 41 2 5 2 3" xfId="18956"/>
    <cellStyle name="Normal 41 2 5 2 3 2" xfId="18957"/>
    <cellStyle name="Normal 41 2 5 2 3 2 2" xfId="18958"/>
    <cellStyle name="Normal 41 2 5 2 3 2 2 2" xfId="18959"/>
    <cellStyle name="Normal 41 2 5 2 3 2 3" xfId="18960"/>
    <cellStyle name="Normal 41 2 5 2 3 2 3 2" xfId="18961"/>
    <cellStyle name="Normal 41 2 5 2 3 2 4" xfId="18962"/>
    <cellStyle name="Normal 41 2 5 2 3 3" xfId="18963"/>
    <cellStyle name="Normal 41 2 5 2 3 3 2" xfId="18964"/>
    <cellStyle name="Normal 41 2 5 2 3 4" xfId="18965"/>
    <cellStyle name="Normal 41 2 5 2 3 4 2" xfId="18966"/>
    <cellStyle name="Normal 41 2 5 2 3 5" xfId="18967"/>
    <cellStyle name="Normal 41 2 5 2 4" xfId="18968"/>
    <cellStyle name="Normal 41 2 5 2 4 2" xfId="18969"/>
    <cellStyle name="Normal 41 2 5 2 4 2 2" xfId="18970"/>
    <cellStyle name="Normal 41 2 5 2 4 3" xfId="18971"/>
    <cellStyle name="Normal 41 2 5 2 4 3 2" xfId="18972"/>
    <cellStyle name="Normal 41 2 5 2 4 4" xfId="18973"/>
    <cellStyle name="Normal 41 2 5 2 5" xfId="18974"/>
    <cellStyle name="Normal 41 2 5 2 5 2" xfId="18975"/>
    <cellStyle name="Normal 41 2 5 2 6" xfId="18976"/>
    <cellStyle name="Normal 41 2 5 2 6 2" xfId="18977"/>
    <cellStyle name="Normal 41 2 5 2 7" xfId="18978"/>
    <cellStyle name="Normal 41 2 5 3" xfId="18979"/>
    <cellStyle name="Normal 41 2 5 3 2" xfId="18980"/>
    <cellStyle name="Normal 41 2 5 3 2 2" xfId="18981"/>
    <cellStyle name="Normal 41 2 5 3 2 2 2" xfId="18982"/>
    <cellStyle name="Normal 41 2 5 3 2 2 2 2" xfId="18983"/>
    <cellStyle name="Normal 41 2 5 3 2 2 3" xfId="18984"/>
    <cellStyle name="Normal 41 2 5 3 2 2 3 2" xfId="18985"/>
    <cellStyle name="Normal 41 2 5 3 2 2 4" xfId="18986"/>
    <cellStyle name="Normal 41 2 5 3 2 3" xfId="18987"/>
    <cellStyle name="Normal 41 2 5 3 2 3 2" xfId="18988"/>
    <cellStyle name="Normal 41 2 5 3 2 4" xfId="18989"/>
    <cellStyle name="Normal 41 2 5 3 2 4 2" xfId="18990"/>
    <cellStyle name="Normal 41 2 5 3 2 5" xfId="18991"/>
    <cellStyle name="Normal 41 2 5 3 3" xfId="18992"/>
    <cellStyle name="Normal 41 2 5 3 3 2" xfId="18993"/>
    <cellStyle name="Normal 41 2 5 3 3 2 2" xfId="18994"/>
    <cellStyle name="Normal 41 2 5 3 3 3" xfId="18995"/>
    <cellStyle name="Normal 41 2 5 3 3 3 2" xfId="18996"/>
    <cellStyle name="Normal 41 2 5 3 3 4" xfId="18997"/>
    <cellStyle name="Normal 41 2 5 3 4" xfId="18998"/>
    <cellStyle name="Normal 41 2 5 3 4 2" xfId="18999"/>
    <cellStyle name="Normal 41 2 5 3 5" xfId="19000"/>
    <cellStyle name="Normal 41 2 5 3 5 2" xfId="19001"/>
    <cellStyle name="Normal 41 2 5 3 6" xfId="19002"/>
    <cellStyle name="Normal 41 2 5 4" xfId="19003"/>
    <cellStyle name="Normal 41 2 5 4 2" xfId="19004"/>
    <cellStyle name="Normal 41 2 5 4 2 2" xfId="19005"/>
    <cellStyle name="Normal 41 2 5 4 2 2 2" xfId="19006"/>
    <cellStyle name="Normal 41 2 5 4 2 3" xfId="19007"/>
    <cellStyle name="Normal 41 2 5 4 2 3 2" xfId="19008"/>
    <cellStyle name="Normal 41 2 5 4 2 4" xfId="19009"/>
    <cellStyle name="Normal 41 2 5 4 3" xfId="19010"/>
    <cellStyle name="Normal 41 2 5 4 3 2" xfId="19011"/>
    <cellStyle name="Normal 41 2 5 4 4" xfId="19012"/>
    <cellStyle name="Normal 41 2 5 4 4 2" xfId="19013"/>
    <cellStyle name="Normal 41 2 5 4 5" xfId="19014"/>
    <cellStyle name="Normal 41 2 5 5" xfId="19015"/>
    <cellStyle name="Normal 41 2 5 5 2" xfId="19016"/>
    <cellStyle name="Normal 41 2 5 5 2 2" xfId="19017"/>
    <cellStyle name="Normal 41 2 5 5 3" xfId="19018"/>
    <cellStyle name="Normal 41 2 5 5 3 2" xfId="19019"/>
    <cellStyle name="Normal 41 2 5 5 4" xfId="19020"/>
    <cellStyle name="Normal 41 2 5 6" xfId="19021"/>
    <cellStyle name="Normal 41 2 5 6 2" xfId="19022"/>
    <cellStyle name="Normal 41 2 5 7" xfId="19023"/>
    <cellStyle name="Normal 41 2 5 7 2" xfId="19024"/>
    <cellStyle name="Normal 41 2 5 8" xfId="19025"/>
    <cellStyle name="Normal 41 2 6" xfId="19026"/>
    <cellStyle name="Normal 41 2 6 2" xfId="19027"/>
    <cellStyle name="Normal 41 2 6 2 2" xfId="19028"/>
    <cellStyle name="Normal 41 2 6 2 2 2" xfId="19029"/>
    <cellStyle name="Normal 41 2 6 2 2 2 2" xfId="19030"/>
    <cellStyle name="Normal 41 2 6 2 2 2 2 2" xfId="19031"/>
    <cellStyle name="Normal 41 2 6 2 2 2 3" xfId="19032"/>
    <cellStyle name="Normal 41 2 6 2 2 2 3 2" xfId="19033"/>
    <cellStyle name="Normal 41 2 6 2 2 2 4" xfId="19034"/>
    <cellStyle name="Normal 41 2 6 2 2 3" xfId="19035"/>
    <cellStyle name="Normal 41 2 6 2 2 3 2" xfId="19036"/>
    <cellStyle name="Normal 41 2 6 2 2 4" xfId="19037"/>
    <cellStyle name="Normal 41 2 6 2 2 4 2" xfId="19038"/>
    <cellStyle name="Normal 41 2 6 2 2 5" xfId="19039"/>
    <cellStyle name="Normal 41 2 6 2 3" xfId="19040"/>
    <cellStyle name="Normal 41 2 6 2 3 2" xfId="19041"/>
    <cellStyle name="Normal 41 2 6 2 3 2 2" xfId="19042"/>
    <cellStyle name="Normal 41 2 6 2 3 3" xfId="19043"/>
    <cellStyle name="Normal 41 2 6 2 3 3 2" xfId="19044"/>
    <cellStyle name="Normal 41 2 6 2 3 4" xfId="19045"/>
    <cellStyle name="Normal 41 2 6 2 4" xfId="19046"/>
    <cellStyle name="Normal 41 2 6 2 4 2" xfId="19047"/>
    <cellStyle name="Normal 41 2 6 2 5" xfId="19048"/>
    <cellStyle name="Normal 41 2 6 2 5 2" xfId="19049"/>
    <cellStyle name="Normal 41 2 6 2 6" xfId="19050"/>
    <cellStyle name="Normal 41 2 6 3" xfId="19051"/>
    <cellStyle name="Normal 41 2 6 3 2" xfId="19052"/>
    <cellStyle name="Normal 41 2 6 3 2 2" xfId="19053"/>
    <cellStyle name="Normal 41 2 6 3 2 2 2" xfId="19054"/>
    <cellStyle name="Normal 41 2 6 3 2 3" xfId="19055"/>
    <cellStyle name="Normal 41 2 6 3 2 3 2" xfId="19056"/>
    <cellStyle name="Normal 41 2 6 3 2 4" xfId="19057"/>
    <cellStyle name="Normal 41 2 6 3 3" xfId="19058"/>
    <cellStyle name="Normal 41 2 6 3 3 2" xfId="19059"/>
    <cellStyle name="Normal 41 2 6 3 4" xfId="19060"/>
    <cellStyle name="Normal 41 2 6 3 4 2" xfId="19061"/>
    <cellStyle name="Normal 41 2 6 3 5" xfId="19062"/>
    <cellStyle name="Normal 41 2 6 4" xfId="19063"/>
    <cellStyle name="Normal 41 2 6 4 2" xfId="19064"/>
    <cellStyle name="Normal 41 2 6 4 2 2" xfId="19065"/>
    <cellStyle name="Normal 41 2 6 4 3" xfId="19066"/>
    <cellStyle name="Normal 41 2 6 4 3 2" xfId="19067"/>
    <cellStyle name="Normal 41 2 6 4 4" xfId="19068"/>
    <cellStyle name="Normal 41 2 6 5" xfId="19069"/>
    <cellStyle name="Normal 41 2 6 5 2" xfId="19070"/>
    <cellStyle name="Normal 41 2 6 6" xfId="19071"/>
    <cellStyle name="Normal 41 2 6 6 2" xfId="19072"/>
    <cellStyle name="Normal 41 2 6 7" xfId="19073"/>
    <cellStyle name="Normal 41 2 7" xfId="19074"/>
    <cellStyle name="Normal 41 2 7 2" xfId="19075"/>
    <cellStyle name="Normal 41 2 7 2 2" xfId="19076"/>
    <cellStyle name="Normal 41 2 7 2 2 2" xfId="19077"/>
    <cellStyle name="Normal 41 2 7 2 2 2 2" xfId="19078"/>
    <cellStyle name="Normal 41 2 7 2 2 3" xfId="19079"/>
    <cellStyle name="Normal 41 2 7 2 2 3 2" xfId="19080"/>
    <cellStyle name="Normal 41 2 7 2 2 4" xfId="19081"/>
    <cellStyle name="Normal 41 2 7 2 3" xfId="19082"/>
    <cellStyle name="Normal 41 2 7 2 3 2" xfId="19083"/>
    <cellStyle name="Normal 41 2 7 2 4" xfId="19084"/>
    <cellStyle name="Normal 41 2 7 2 4 2" xfId="19085"/>
    <cellStyle name="Normal 41 2 7 2 5" xfId="19086"/>
    <cellStyle name="Normal 41 2 7 3" xfId="19087"/>
    <cellStyle name="Normal 41 2 7 3 2" xfId="19088"/>
    <cellStyle name="Normal 41 2 7 3 2 2" xfId="19089"/>
    <cellStyle name="Normal 41 2 7 3 3" xfId="19090"/>
    <cellStyle name="Normal 41 2 7 3 3 2" xfId="19091"/>
    <cellStyle name="Normal 41 2 7 3 4" xfId="19092"/>
    <cellStyle name="Normal 41 2 7 4" xfId="19093"/>
    <cellStyle name="Normal 41 2 7 4 2" xfId="19094"/>
    <cellStyle name="Normal 41 2 7 5" xfId="19095"/>
    <cellStyle name="Normal 41 2 7 5 2" xfId="19096"/>
    <cellStyle name="Normal 41 2 7 6" xfId="19097"/>
    <cellStyle name="Normal 41 2 8" xfId="19098"/>
    <cellStyle name="Normal 41 2 8 2" xfId="19099"/>
    <cellStyle name="Normal 41 2 8 2 2" xfId="19100"/>
    <cellStyle name="Normal 41 2 8 2 2 2" xfId="19101"/>
    <cellStyle name="Normal 41 2 8 2 3" xfId="19102"/>
    <cellStyle name="Normal 41 2 8 2 3 2" xfId="19103"/>
    <cellStyle name="Normal 41 2 8 2 4" xfId="19104"/>
    <cellStyle name="Normal 41 2 8 3" xfId="19105"/>
    <cellStyle name="Normal 41 2 8 3 2" xfId="19106"/>
    <cellStyle name="Normal 41 2 8 4" xfId="19107"/>
    <cellStyle name="Normal 41 2 8 4 2" xfId="19108"/>
    <cellStyle name="Normal 41 2 8 5" xfId="19109"/>
    <cellStyle name="Normal 41 2 9" xfId="19110"/>
    <cellStyle name="Normal 41 2 9 2" xfId="19111"/>
    <cellStyle name="Normal 41 2 9 2 2" xfId="19112"/>
    <cellStyle name="Normal 41 2 9 3" xfId="19113"/>
    <cellStyle name="Normal 41 2 9 3 2" xfId="19114"/>
    <cellStyle name="Normal 41 2 9 4" xfId="19115"/>
    <cellStyle name="Normal 41 3" xfId="19116"/>
    <cellStyle name="Normal 41 3 10" xfId="19117"/>
    <cellStyle name="Normal 41 3 10 2" xfId="19118"/>
    <cellStyle name="Normal 41 3 11" xfId="19119"/>
    <cellStyle name="Normal 41 3 2" xfId="19120"/>
    <cellStyle name="Normal 41 3 2 2" xfId="19121"/>
    <cellStyle name="Normal 41 3 2 2 2" xfId="19122"/>
    <cellStyle name="Normal 41 3 2 2 2 2" xfId="19123"/>
    <cellStyle name="Normal 41 3 2 2 2 2 2" xfId="19124"/>
    <cellStyle name="Normal 41 3 2 2 2 2 2 2" xfId="19125"/>
    <cellStyle name="Normal 41 3 2 2 2 2 2 2 2" xfId="19126"/>
    <cellStyle name="Normal 41 3 2 2 2 2 2 3" xfId="19127"/>
    <cellStyle name="Normal 41 3 2 2 2 2 2 3 2" xfId="19128"/>
    <cellStyle name="Normal 41 3 2 2 2 2 2 4" xfId="19129"/>
    <cellStyle name="Normal 41 3 2 2 2 2 3" xfId="19130"/>
    <cellStyle name="Normal 41 3 2 2 2 2 3 2" xfId="19131"/>
    <cellStyle name="Normal 41 3 2 2 2 2 4" xfId="19132"/>
    <cellStyle name="Normal 41 3 2 2 2 2 4 2" xfId="19133"/>
    <cellStyle name="Normal 41 3 2 2 2 2 5" xfId="19134"/>
    <cellStyle name="Normal 41 3 2 2 2 3" xfId="19135"/>
    <cellStyle name="Normal 41 3 2 2 2 3 2" xfId="19136"/>
    <cellStyle name="Normal 41 3 2 2 2 3 2 2" xfId="19137"/>
    <cellStyle name="Normal 41 3 2 2 2 3 3" xfId="19138"/>
    <cellStyle name="Normal 41 3 2 2 2 3 3 2" xfId="19139"/>
    <cellStyle name="Normal 41 3 2 2 2 3 4" xfId="19140"/>
    <cellStyle name="Normal 41 3 2 2 2 4" xfId="19141"/>
    <cellStyle name="Normal 41 3 2 2 2 4 2" xfId="19142"/>
    <cellStyle name="Normal 41 3 2 2 2 5" xfId="19143"/>
    <cellStyle name="Normal 41 3 2 2 2 5 2" xfId="19144"/>
    <cellStyle name="Normal 41 3 2 2 2 6" xfId="19145"/>
    <cellStyle name="Normal 41 3 2 2 3" xfId="19146"/>
    <cellStyle name="Normal 41 3 2 2 3 2" xfId="19147"/>
    <cellStyle name="Normal 41 3 2 2 3 2 2" xfId="19148"/>
    <cellStyle name="Normal 41 3 2 2 3 2 2 2" xfId="19149"/>
    <cellStyle name="Normal 41 3 2 2 3 2 3" xfId="19150"/>
    <cellStyle name="Normal 41 3 2 2 3 2 3 2" xfId="19151"/>
    <cellStyle name="Normal 41 3 2 2 3 2 4" xfId="19152"/>
    <cellStyle name="Normal 41 3 2 2 3 3" xfId="19153"/>
    <cellStyle name="Normal 41 3 2 2 3 3 2" xfId="19154"/>
    <cellStyle name="Normal 41 3 2 2 3 4" xfId="19155"/>
    <cellStyle name="Normal 41 3 2 2 3 4 2" xfId="19156"/>
    <cellStyle name="Normal 41 3 2 2 3 5" xfId="19157"/>
    <cellStyle name="Normal 41 3 2 2 4" xfId="19158"/>
    <cellStyle name="Normal 41 3 2 2 4 2" xfId="19159"/>
    <cellStyle name="Normal 41 3 2 2 4 2 2" xfId="19160"/>
    <cellStyle name="Normal 41 3 2 2 4 3" xfId="19161"/>
    <cellStyle name="Normal 41 3 2 2 4 3 2" xfId="19162"/>
    <cellStyle name="Normal 41 3 2 2 4 4" xfId="19163"/>
    <cellStyle name="Normal 41 3 2 2 5" xfId="19164"/>
    <cellStyle name="Normal 41 3 2 2 5 2" xfId="19165"/>
    <cellStyle name="Normal 41 3 2 2 6" xfId="19166"/>
    <cellStyle name="Normal 41 3 2 2 6 2" xfId="19167"/>
    <cellStyle name="Normal 41 3 2 2 7" xfId="19168"/>
    <cellStyle name="Normal 41 3 2 3" xfId="19169"/>
    <cellStyle name="Normal 41 3 2 3 2" xfId="19170"/>
    <cellStyle name="Normal 41 3 2 3 2 2" xfId="19171"/>
    <cellStyle name="Normal 41 3 2 3 2 2 2" xfId="19172"/>
    <cellStyle name="Normal 41 3 2 3 2 2 2 2" xfId="19173"/>
    <cellStyle name="Normal 41 3 2 3 2 2 3" xfId="19174"/>
    <cellStyle name="Normal 41 3 2 3 2 2 3 2" xfId="19175"/>
    <cellStyle name="Normal 41 3 2 3 2 2 4" xfId="19176"/>
    <cellStyle name="Normal 41 3 2 3 2 3" xfId="19177"/>
    <cellStyle name="Normal 41 3 2 3 2 3 2" xfId="19178"/>
    <cellStyle name="Normal 41 3 2 3 2 4" xfId="19179"/>
    <cellStyle name="Normal 41 3 2 3 2 4 2" xfId="19180"/>
    <cellStyle name="Normal 41 3 2 3 2 5" xfId="19181"/>
    <cellStyle name="Normal 41 3 2 3 3" xfId="19182"/>
    <cellStyle name="Normal 41 3 2 3 3 2" xfId="19183"/>
    <cellStyle name="Normal 41 3 2 3 3 2 2" xfId="19184"/>
    <cellStyle name="Normal 41 3 2 3 3 3" xfId="19185"/>
    <cellStyle name="Normal 41 3 2 3 3 3 2" xfId="19186"/>
    <cellStyle name="Normal 41 3 2 3 3 4" xfId="19187"/>
    <cellStyle name="Normal 41 3 2 3 4" xfId="19188"/>
    <cellStyle name="Normal 41 3 2 3 4 2" xfId="19189"/>
    <cellStyle name="Normal 41 3 2 3 5" xfId="19190"/>
    <cellStyle name="Normal 41 3 2 3 5 2" xfId="19191"/>
    <cellStyle name="Normal 41 3 2 3 6" xfId="19192"/>
    <cellStyle name="Normal 41 3 2 4" xfId="19193"/>
    <cellStyle name="Normal 41 3 2 4 2" xfId="19194"/>
    <cellStyle name="Normal 41 3 2 4 2 2" xfId="19195"/>
    <cellStyle name="Normal 41 3 2 4 2 2 2" xfId="19196"/>
    <cellStyle name="Normal 41 3 2 4 2 3" xfId="19197"/>
    <cellStyle name="Normal 41 3 2 4 2 3 2" xfId="19198"/>
    <cellStyle name="Normal 41 3 2 4 2 4" xfId="19199"/>
    <cellStyle name="Normal 41 3 2 4 3" xfId="19200"/>
    <cellStyle name="Normal 41 3 2 4 3 2" xfId="19201"/>
    <cellStyle name="Normal 41 3 2 4 4" xfId="19202"/>
    <cellStyle name="Normal 41 3 2 4 4 2" xfId="19203"/>
    <cellStyle name="Normal 41 3 2 4 5" xfId="19204"/>
    <cellStyle name="Normal 41 3 2 5" xfId="19205"/>
    <cellStyle name="Normal 41 3 2 5 2" xfId="19206"/>
    <cellStyle name="Normal 41 3 2 5 2 2" xfId="19207"/>
    <cellStyle name="Normal 41 3 2 5 3" xfId="19208"/>
    <cellStyle name="Normal 41 3 2 5 3 2" xfId="19209"/>
    <cellStyle name="Normal 41 3 2 5 4" xfId="19210"/>
    <cellStyle name="Normal 41 3 2 6" xfId="19211"/>
    <cellStyle name="Normal 41 3 2 6 2" xfId="19212"/>
    <cellStyle name="Normal 41 3 2 7" xfId="19213"/>
    <cellStyle name="Normal 41 3 2 7 2" xfId="19214"/>
    <cellStyle name="Normal 41 3 2 8" xfId="19215"/>
    <cellStyle name="Normal 41 3 3" xfId="19216"/>
    <cellStyle name="Normal 41 3 3 2" xfId="19217"/>
    <cellStyle name="Normal 41 3 3 2 2" xfId="19218"/>
    <cellStyle name="Normal 41 3 3 2 2 2" xfId="19219"/>
    <cellStyle name="Normal 41 3 3 2 2 2 2" xfId="19220"/>
    <cellStyle name="Normal 41 3 3 2 2 2 2 2" xfId="19221"/>
    <cellStyle name="Normal 41 3 3 2 2 2 2 2 2" xfId="19222"/>
    <cellStyle name="Normal 41 3 3 2 2 2 2 3" xfId="19223"/>
    <cellStyle name="Normal 41 3 3 2 2 2 2 3 2" xfId="19224"/>
    <cellStyle name="Normal 41 3 3 2 2 2 2 4" xfId="19225"/>
    <cellStyle name="Normal 41 3 3 2 2 2 3" xfId="19226"/>
    <cellStyle name="Normal 41 3 3 2 2 2 3 2" xfId="19227"/>
    <cellStyle name="Normal 41 3 3 2 2 2 4" xfId="19228"/>
    <cellStyle name="Normal 41 3 3 2 2 2 4 2" xfId="19229"/>
    <cellStyle name="Normal 41 3 3 2 2 2 5" xfId="19230"/>
    <cellStyle name="Normal 41 3 3 2 2 3" xfId="19231"/>
    <cellStyle name="Normal 41 3 3 2 2 3 2" xfId="19232"/>
    <cellStyle name="Normal 41 3 3 2 2 3 2 2" xfId="19233"/>
    <cellStyle name="Normal 41 3 3 2 2 3 3" xfId="19234"/>
    <cellStyle name="Normal 41 3 3 2 2 3 3 2" xfId="19235"/>
    <cellStyle name="Normal 41 3 3 2 2 3 4" xfId="19236"/>
    <cellStyle name="Normal 41 3 3 2 2 4" xfId="19237"/>
    <cellStyle name="Normal 41 3 3 2 2 4 2" xfId="19238"/>
    <cellStyle name="Normal 41 3 3 2 2 5" xfId="19239"/>
    <cellStyle name="Normal 41 3 3 2 2 5 2" xfId="19240"/>
    <cellStyle name="Normal 41 3 3 2 2 6" xfId="19241"/>
    <cellStyle name="Normal 41 3 3 2 3" xfId="19242"/>
    <cellStyle name="Normal 41 3 3 2 3 2" xfId="19243"/>
    <cellStyle name="Normal 41 3 3 2 3 2 2" xfId="19244"/>
    <cellStyle name="Normal 41 3 3 2 3 2 2 2" xfId="19245"/>
    <cellStyle name="Normal 41 3 3 2 3 2 3" xfId="19246"/>
    <cellStyle name="Normal 41 3 3 2 3 2 3 2" xfId="19247"/>
    <cellStyle name="Normal 41 3 3 2 3 2 4" xfId="19248"/>
    <cellStyle name="Normal 41 3 3 2 3 3" xfId="19249"/>
    <cellStyle name="Normal 41 3 3 2 3 3 2" xfId="19250"/>
    <cellStyle name="Normal 41 3 3 2 3 4" xfId="19251"/>
    <cellStyle name="Normal 41 3 3 2 3 4 2" xfId="19252"/>
    <cellStyle name="Normal 41 3 3 2 3 5" xfId="19253"/>
    <cellStyle name="Normal 41 3 3 2 4" xfId="19254"/>
    <cellStyle name="Normal 41 3 3 2 4 2" xfId="19255"/>
    <cellStyle name="Normal 41 3 3 2 4 2 2" xfId="19256"/>
    <cellStyle name="Normal 41 3 3 2 4 3" xfId="19257"/>
    <cellStyle name="Normal 41 3 3 2 4 3 2" xfId="19258"/>
    <cellStyle name="Normal 41 3 3 2 4 4" xfId="19259"/>
    <cellStyle name="Normal 41 3 3 2 5" xfId="19260"/>
    <cellStyle name="Normal 41 3 3 2 5 2" xfId="19261"/>
    <cellStyle name="Normal 41 3 3 2 6" xfId="19262"/>
    <cellStyle name="Normal 41 3 3 2 6 2" xfId="19263"/>
    <cellStyle name="Normal 41 3 3 2 7" xfId="19264"/>
    <cellStyle name="Normal 41 3 3 3" xfId="19265"/>
    <cellStyle name="Normal 41 3 3 3 2" xfId="19266"/>
    <cellStyle name="Normal 41 3 3 3 2 2" xfId="19267"/>
    <cellStyle name="Normal 41 3 3 3 2 2 2" xfId="19268"/>
    <cellStyle name="Normal 41 3 3 3 2 2 2 2" xfId="19269"/>
    <cellStyle name="Normal 41 3 3 3 2 2 3" xfId="19270"/>
    <cellStyle name="Normal 41 3 3 3 2 2 3 2" xfId="19271"/>
    <cellStyle name="Normal 41 3 3 3 2 2 4" xfId="19272"/>
    <cellStyle name="Normal 41 3 3 3 2 3" xfId="19273"/>
    <cellStyle name="Normal 41 3 3 3 2 3 2" xfId="19274"/>
    <cellStyle name="Normal 41 3 3 3 2 4" xfId="19275"/>
    <cellStyle name="Normal 41 3 3 3 2 4 2" xfId="19276"/>
    <cellStyle name="Normal 41 3 3 3 2 5" xfId="19277"/>
    <cellStyle name="Normal 41 3 3 3 3" xfId="19278"/>
    <cellStyle name="Normal 41 3 3 3 3 2" xfId="19279"/>
    <cellStyle name="Normal 41 3 3 3 3 2 2" xfId="19280"/>
    <cellStyle name="Normal 41 3 3 3 3 3" xfId="19281"/>
    <cellStyle name="Normal 41 3 3 3 3 3 2" xfId="19282"/>
    <cellStyle name="Normal 41 3 3 3 3 4" xfId="19283"/>
    <cellStyle name="Normal 41 3 3 3 4" xfId="19284"/>
    <cellStyle name="Normal 41 3 3 3 4 2" xfId="19285"/>
    <cellStyle name="Normal 41 3 3 3 5" xfId="19286"/>
    <cellStyle name="Normal 41 3 3 3 5 2" xfId="19287"/>
    <cellStyle name="Normal 41 3 3 3 6" xfId="19288"/>
    <cellStyle name="Normal 41 3 3 4" xfId="19289"/>
    <cellStyle name="Normal 41 3 3 4 2" xfId="19290"/>
    <cellStyle name="Normal 41 3 3 4 2 2" xfId="19291"/>
    <cellStyle name="Normal 41 3 3 4 2 2 2" xfId="19292"/>
    <cellStyle name="Normal 41 3 3 4 2 3" xfId="19293"/>
    <cellStyle name="Normal 41 3 3 4 2 3 2" xfId="19294"/>
    <cellStyle name="Normal 41 3 3 4 2 4" xfId="19295"/>
    <cellStyle name="Normal 41 3 3 4 3" xfId="19296"/>
    <cellStyle name="Normal 41 3 3 4 3 2" xfId="19297"/>
    <cellStyle name="Normal 41 3 3 4 4" xfId="19298"/>
    <cellStyle name="Normal 41 3 3 4 4 2" xfId="19299"/>
    <cellStyle name="Normal 41 3 3 4 5" xfId="19300"/>
    <cellStyle name="Normal 41 3 3 5" xfId="19301"/>
    <cellStyle name="Normal 41 3 3 5 2" xfId="19302"/>
    <cellStyle name="Normal 41 3 3 5 2 2" xfId="19303"/>
    <cellStyle name="Normal 41 3 3 5 3" xfId="19304"/>
    <cellStyle name="Normal 41 3 3 5 3 2" xfId="19305"/>
    <cellStyle name="Normal 41 3 3 5 4" xfId="19306"/>
    <cellStyle name="Normal 41 3 3 6" xfId="19307"/>
    <cellStyle name="Normal 41 3 3 6 2" xfId="19308"/>
    <cellStyle name="Normal 41 3 3 7" xfId="19309"/>
    <cellStyle name="Normal 41 3 3 7 2" xfId="19310"/>
    <cellStyle name="Normal 41 3 3 8" xfId="19311"/>
    <cellStyle name="Normal 41 3 4" xfId="19312"/>
    <cellStyle name="Normal 41 3 4 2" xfId="19313"/>
    <cellStyle name="Normal 41 3 4 2 2" xfId="19314"/>
    <cellStyle name="Normal 41 3 4 2 2 2" xfId="19315"/>
    <cellStyle name="Normal 41 3 4 2 2 2 2" xfId="19316"/>
    <cellStyle name="Normal 41 3 4 2 2 2 2 2" xfId="19317"/>
    <cellStyle name="Normal 41 3 4 2 2 2 2 2 2" xfId="19318"/>
    <cellStyle name="Normal 41 3 4 2 2 2 2 3" xfId="19319"/>
    <cellStyle name="Normal 41 3 4 2 2 2 2 3 2" xfId="19320"/>
    <cellStyle name="Normal 41 3 4 2 2 2 2 4" xfId="19321"/>
    <cellStyle name="Normal 41 3 4 2 2 2 3" xfId="19322"/>
    <cellStyle name="Normal 41 3 4 2 2 2 3 2" xfId="19323"/>
    <cellStyle name="Normal 41 3 4 2 2 2 4" xfId="19324"/>
    <cellStyle name="Normal 41 3 4 2 2 2 4 2" xfId="19325"/>
    <cellStyle name="Normal 41 3 4 2 2 2 5" xfId="19326"/>
    <cellStyle name="Normal 41 3 4 2 2 3" xfId="19327"/>
    <cellStyle name="Normal 41 3 4 2 2 3 2" xfId="19328"/>
    <cellStyle name="Normal 41 3 4 2 2 3 2 2" xfId="19329"/>
    <cellStyle name="Normal 41 3 4 2 2 3 3" xfId="19330"/>
    <cellStyle name="Normal 41 3 4 2 2 3 3 2" xfId="19331"/>
    <cellStyle name="Normal 41 3 4 2 2 3 4" xfId="19332"/>
    <cellStyle name="Normal 41 3 4 2 2 4" xfId="19333"/>
    <cellStyle name="Normal 41 3 4 2 2 4 2" xfId="19334"/>
    <cellStyle name="Normal 41 3 4 2 2 5" xfId="19335"/>
    <cellStyle name="Normal 41 3 4 2 2 5 2" xfId="19336"/>
    <cellStyle name="Normal 41 3 4 2 2 6" xfId="19337"/>
    <cellStyle name="Normal 41 3 4 2 3" xfId="19338"/>
    <cellStyle name="Normal 41 3 4 2 3 2" xfId="19339"/>
    <cellStyle name="Normal 41 3 4 2 3 2 2" xfId="19340"/>
    <cellStyle name="Normal 41 3 4 2 3 2 2 2" xfId="19341"/>
    <cellStyle name="Normal 41 3 4 2 3 2 3" xfId="19342"/>
    <cellStyle name="Normal 41 3 4 2 3 2 3 2" xfId="19343"/>
    <cellStyle name="Normal 41 3 4 2 3 2 4" xfId="19344"/>
    <cellStyle name="Normal 41 3 4 2 3 3" xfId="19345"/>
    <cellStyle name="Normal 41 3 4 2 3 3 2" xfId="19346"/>
    <cellStyle name="Normal 41 3 4 2 3 4" xfId="19347"/>
    <cellStyle name="Normal 41 3 4 2 3 4 2" xfId="19348"/>
    <cellStyle name="Normal 41 3 4 2 3 5" xfId="19349"/>
    <cellStyle name="Normal 41 3 4 2 4" xfId="19350"/>
    <cellStyle name="Normal 41 3 4 2 4 2" xfId="19351"/>
    <cellStyle name="Normal 41 3 4 2 4 2 2" xfId="19352"/>
    <cellStyle name="Normal 41 3 4 2 4 3" xfId="19353"/>
    <cellStyle name="Normal 41 3 4 2 4 3 2" xfId="19354"/>
    <cellStyle name="Normal 41 3 4 2 4 4" xfId="19355"/>
    <cellStyle name="Normal 41 3 4 2 5" xfId="19356"/>
    <cellStyle name="Normal 41 3 4 2 5 2" xfId="19357"/>
    <cellStyle name="Normal 41 3 4 2 6" xfId="19358"/>
    <cellStyle name="Normal 41 3 4 2 6 2" xfId="19359"/>
    <cellStyle name="Normal 41 3 4 2 7" xfId="19360"/>
    <cellStyle name="Normal 41 3 4 3" xfId="19361"/>
    <cellStyle name="Normal 41 3 4 3 2" xfId="19362"/>
    <cellStyle name="Normal 41 3 4 3 2 2" xfId="19363"/>
    <cellStyle name="Normal 41 3 4 3 2 2 2" xfId="19364"/>
    <cellStyle name="Normal 41 3 4 3 2 2 2 2" xfId="19365"/>
    <cellStyle name="Normal 41 3 4 3 2 2 3" xfId="19366"/>
    <cellStyle name="Normal 41 3 4 3 2 2 3 2" xfId="19367"/>
    <cellStyle name="Normal 41 3 4 3 2 2 4" xfId="19368"/>
    <cellStyle name="Normal 41 3 4 3 2 3" xfId="19369"/>
    <cellStyle name="Normal 41 3 4 3 2 3 2" xfId="19370"/>
    <cellStyle name="Normal 41 3 4 3 2 4" xfId="19371"/>
    <cellStyle name="Normal 41 3 4 3 2 4 2" xfId="19372"/>
    <cellStyle name="Normal 41 3 4 3 2 5" xfId="19373"/>
    <cellStyle name="Normal 41 3 4 3 3" xfId="19374"/>
    <cellStyle name="Normal 41 3 4 3 3 2" xfId="19375"/>
    <cellStyle name="Normal 41 3 4 3 3 2 2" xfId="19376"/>
    <cellStyle name="Normal 41 3 4 3 3 3" xfId="19377"/>
    <cellStyle name="Normal 41 3 4 3 3 3 2" xfId="19378"/>
    <cellStyle name="Normal 41 3 4 3 3 4" xfId="19379"/>
    <cellStyle name="Normal 41 3 4 3 4" xfId="19380"/>
    <cellStyle name="Normal 41 3 4 3 4 2" xfId="19381"/>
    <cellStyle name="Normal 41 3 4 3 5" xfId="19382"/>
    <cellStyle name="Normal 41 3 4 3 5 2" xfId="19383"/>
    <cellStyle name="Normal 41 3 4 3 6" xfId="19384"/>
    <cellStyle name="Normal 41 3 4 4" xfId="19385"/>
    <cellStyle name="Normal 41 3 4 4 2" xfId="19386"/>
    <cellStyle name="Normal 41 3 4 4 2 2" xfId="19387"/>
    <cellStyle name="Normal 41 3 4 4 2 2 2" xfId="19388"/>
    <cellStyle name="Normal 41 3 4 4 2 3" xfId="19389"/>
    <cellStyle name="Normal 41 3 4 4 2 3 2" xfId="19390"/>
    <cellStyle name="Normal 41 3 4 4 2 4" xfId="19391"/>
    <cellStyle name="Normal 41 3 4 4 3" xfId="19392"/>
    <cellStyle name="Normal 41 3 4 4 3 2" xfId="19393"/>
    <cellStyle name="Normal 41 3 4 4 4" xfId="19394"/>
    <cellStyle name="Normal 41 3 4 4 4 2" xfId="19395"/>
    <cellStyle name="Normal 41 3 4 4 5" xfId="19396"/>
    <cellStyle name="Normal 41 3 4 5" xfId="19397"/>
    <cellStyle name="Normal 41 3 4 5 2" xfId="19398"/>
    <cellStyle name="Normal 41 3 4 5 2 2" xfId="19399"/>
    <cellStyle name="Normal 41 3 4 5 3" xfId="19400"/>
    <cellStyle name="Normal 41 3 4 5 3 2" xfId="19401"/>
    <cellStyle name="Normal 41 3 4 5 4" xfId="19402"/>
    <cellStyle name="Normal 41 3 4 6" xfId="19403"/>
    <cellStyle name="Normal 41 3 4 6 2" xfId="19404"/>
    <cellStyle name="Normal 41 3 4 7" xfId="19405"/>
    <cellStyle name="Normal 41 3 4 7 2" xfId="19406"/>
    <cellStyle name="Normal 41 3 4 8" xfId="19407"/>
    <cellStyle name="Normal 41 3 5" xfId="19408"/>
    <cellStyle name="Normal 41 3 5 2" xfId="19409"/>
    <cellStyle name="Normal 41 3 5 2 2" xfId="19410"/>
    <cellStyle name="Normal 41 3 5 2 2 2" xfId="19411"/>
    <cellStyle name="Normal 41 3 5 2 2 2 2" xfId="19412"/>
    <cellStyle name="Normal 41 3 5 2 2 2 2 2" xfId="19413"/>
    <cellStyle name="Normal 41 3 5 2 2 2 3" xfId="19414"/>
    <cellStyle name="Normal 41 3 5 2 2 2 3 2" xfId="19415"/>
    <cellStyle name="Normal 41 3 5 2 2 2 4" xfId="19416"/>
    <cellStyle name="Normal 41 3 5 2 2 3" xfId="19417"/>
    <cellStyle name="Normal 41 3 5 2 2 3 2" xfId="19418"/>
    <cellStyle name="Normal 41 3 5 2 2 4" xfId="19419"/>
    <cellStyle name="Normal 41 3 5 2 2 4 2" xfId="19420"/>
    <cellStyle name="Normal 41 3 5 2 2 5" xfId="19421"/>
    <cellStyle name="Normal 41 3 5 2 3" xfId="19422"/>
    <cellStyle name="Normal 41 3 5 2 3 2" xfId="19423"/>
    <cellStyle name="Normal 41 3 5 2 3 2 2" xfId="19424"/>
    <cellStyle name="Normal 41 3 5 2 3 3" xfId="19425"/>
    <cellStyle name="Normal 41 3 5 2 3 3 2" xfId="19426"/>
    <cellStyle name="Normal 41 3 5 2 3 4" xfId="19427"/>
    <cellStyle name="Normal 41 3 5 2 4" xfId="19428"/>
    <cellStyle name="Normal 41 3 5 2 4 2" xfId="19429"/>
    <cellStyle name="Normal 41 3 5 2 5" xfId="19430"/>
    <cellStyle name="Normal 41 3 5 2 5 2" xfId="19431"/>
    <cellStyle name="Normal 41 3 5 2 6" xfId="19432"/>
    <cellStyle name="Normal 41 3 5 3" xfId="19433"/>
    <cellStyle name="Normal 41 3 5 3 2" xfId="19434"/>
    <cellStyle name="Normal 41 3 5 3 2 2" xfId="19435"/>
    <cellStyle name="Normal 41 3 5 3 2 2 2" xfId="19436"/>
    <cellStyle name="Normal 41 3 5 3 2 3" xfId="19437"/>
    <cellStyle name="Normal 41 3 5 3 2 3 2" xfId="19438"/>
    <cellStyle name="Normal 41 3 5 3 2 4" xfId="19439"/>
    <cellStyle name="Normal 41 3 5 3 3" xfId="19440"/>
    <cellStyle name="Normal 41 3 5 3 3 2" xfId="19441"/>
    <cellStyle name="Normal 41 3 5 3 4" xfId="19442"/>
    <cellStyle name="Normal 41 3 5 3 4 2" xfId="19443"/>
    <cellStyle name="Normal 41 3 5 3 5" xfId="19444"/>
    <cellStyle name="Normal 41 3 5 4" xfId="19445"/>
    <cellStyle name="Normal 41 3 5 4 2" xfId="19446"/>
    <cellStyle name="Normal 41 3 5 4 2 2" xfId="19447"/>
    <cellStyle name="Normal 41 3 5 4 3" xfId="19448"/>
    <cellStyle name="Normal 41 3 5 4 3 2" xfId="19449"/>
    <cellStyle name="Normal 41 3 5 4 4" xfId="19450"/>
    <cellStyle name="Normal 41 3 5 5" xfId="19451"/>
    <cellStyle name="Normal 41 3 5 5 2" xfId="19452"/>
    <cellStyle name="Normal 41 3 5 6" xfId="19453"/>
    <cellStyle name="Normal 41 3 5 6 2" xfId="19454"/>
    <cellStyle name="Normal 41 3 5 7" xfId="19455"/>
    <cellStyle name="Normal 41 3 6" xfId="19456"/>
    <cellStyle name="Normal 41 3 6 2" xfId="19457"/>
    <cellStyle name="Normal 41 3 6 2 2" xfId="19458"/>
    <cellStyle name="Normal 41 3 6 2 2 2" xfId="19459"/>
    <cellStyle name="Normal 41 3 6 2 2 2 2" xfId="19460"/>
    <cellStyle name="Normal 41 3 6 2 2 3" xfId="19461"/>
    <cellStyle name="Normal 41 3 6 2 2 3 2" xfId="19462"/>
    <cellStyle name="Normal 41 3 6 2 2 4" xfId="19463"/>
    <cellStyle name="Normal 41 3 6 2 3" xfId="19464"/>
    <cellStyle name="Normal 41 3 6 2 3 2" xfId="19465"/>
    <cellStyle name="Normal 41 3 6 2 4" xfId="19466"/>
    <cellStyle name="Normal 41 3 6 2 4 2" xfId="19467"/>
    <cellStyle name="Normal 41 3 6 2 5" xfId="19468"/>
    <cellStyle name="Normal 41 3 6 3" xfId="19469"/>
    <cellStyle name="Normal 41 3 6 3 2" xfId="19470"/>
    <cellStyle name="Normal 41 3 6 3 2 2" xfId="19471"/>
    <cellStyle name="Normal 41 3 6 3 3" xfId="19472"/>
    <cellStyle name="Normal 41 3 6 3 3 2" xfId="19473"/>
    <cellStyle name="Normal 41 3 6 3 4" xfId="19474"/>
    <cellStyle name="Normal 41 3 6 4" xfId="19475"/>
    <cellStyle name="Normal 41 3 6 4 2" xfId="19476"/>
    <cellStyle name="Normal 41 3 6 5" xfId="19477"/>
    <cellStyle name="Normal 41 3 6 5 2" xfId="19478"/>
    <cellStyle name="Normal 41 3 6 6" xfId="19479"/>
    <cellStyle name="Normal 41 3 7" xfId="19480"/>
    <cellStyle name="Normal 41 3 7 2" xfId="19481"/>
    <cellStyle name="Normal 41 3 7 2 2" xfId="19482"/>
    <cellStyle name="Normal 41 3 7 2 2 2" xfId="19483"/>
    <cellStyle name="Normal 41 3 7 2 3" xfId="19484"/>
    <cellStyle name="Normal 41 3 7 2 3 2" xfId="19485"/>
    <cellStyle name="Normal 41 3 7 2 4" xfId="19486"/>
    <cellStyle name="Normal 41 3 7 3" xfId="19487"/>
    <cellStyle name="Normal 41 3 7 3 2" xfId="19488"/>
    <cellStyle name="Normal 41 3 7 4" xfId="19489"/>
    <cellStyle name="Normal 41 3 7 4 2" xfId="19490"/>
    <cellStyle name="Normal 41 3 7 5" xfId="19491"/>
    <cellStyle name="Normal 41 3 8" xfId="19492"/>
    <cellStyle name="Normal 41 3 8 2" xfId="19493"/>
    <cellStyle name="Normal 41 3 8 2 2" xfId="19494"/>
    <cellStyle name="Normal 41 3 8 3" xfId="19495"/>
    <cellStyle name="Normal 41 3 8 3 2" xfId="19496"/>
    <cellStyle name="Normal 41 3 8 4" xfId="19497"/>
    <cellStyle name="Normal 41 3 9" xfId="19498"/>
    <cellStyle name="Normal 41 3 9 2" xfId="19499"/>
    <cellStyle name="Normal 41 4" xfId="19500"/>
    <cellStyle name="Normal 41 4 10" xfId="19501"/>
    <cellStyle name="Normal 41 4 10 2" xfId="19502"/>
    <cellStyle name="Normal 41 4 11" xfId="19503"/>
    <cellStyle name="Normal 41 4 2" xfId="19504"/>
    <cellStyle name="Normal 41 4 2 2" xfId="19505"/>
    <cellStyle name="Normal 41 4 2 2 2" xfId="19506"/>
    <cellStyle name="Normal 41 4 2 2 2 2" xfId="19507"/>
    <cellStyle name="Normal 41 4 2 2 2 2 2" xfId="19508"/>
    <cellStyle name="Normal 41 4 2 2 2 2 2 2" xfId="19509"/>
    <cellStyle name="Normal 41 4 2 2 2 2 2 2 2" xfId="19510"/>
    <cellStyle name="Normal 41 4 2 2 2 2 2 3" xfId="19511"/>
    <cellStyle name="Normal 41 4 2 2 2 2 2 3 2" xfId="19512"/>
    <cellStyle name="Normal 41 4 2 2 2 2 2 4" xfId="19513"/>
    <cellStyle name="Normal 41 4 2 2 2 2 3" xfId="19514"/>
    <cellStyle name="Normal 41 4 2 2 2 2 3 2" xfId="19515"/>
    <cellStyle name="Normal 41 4 2 2 2 2 4" xfId="19516"/>
    <cellStyle name="Normal 41 4 2 2 2 2 4 2" xfId="19517"/>
    <cellStyle name="Normal 41 4 2 2 2 2 5" xfId="19518"/>
    <cellStyle name="Normal 41 4 2 2 2 3" xfId="19519"/>
    <cellStyle name="Normal 41 4 2 2 2 3 2" xfId="19520"/>
    <cellStyle name="Normal 41 4 2 2 2 3 2 2" xfId="19521"/>
    <cellStyle name="Normal 41 4 2 2 2 3 3" xfId="19522"/>
    <cellStyle name="Normal 41 4 2 2 2 3 3 2" xfId="19523"/>
    <cellStyle name="Normal 41 4 2 2 2 3 4" xfId="19524"/>
    <cellStyle name="Normal 41 4 2 2 2 4" xfId="19525"/>
    <cellStyle name="Normal 41 4 2 2 2 4 2" xfId="19526"/>
    <cellStyle name="Normal 41 4 2 2 2 5" xfId="19527"/>
    <cellStyle name="Normal 41 4 2 2 2 5 2" xfId="19528"/>
    <cellStyle name="Normal 41 4 2 2 2 6" xfId="19529"/>
    <cellStyle name="Normal 41 4 2 2 3" xfId="19530"/>
    <cellStyle name="Normal 41 4 2 2 3 2" xfId="19531"/>
    <cellStyle name="Normal 41 4 2 2 3 2 2" xfId="19532"/>
    <cellStyle name="Normal 41 4 2 2 3 2 2 2" xfId="19533"/>
    <cellStyle name="Normal 41 4 2 2 3 2 3" xfId="19534"/>
    <cellStyle name="Normal 41 4 2 2 3 2 3 2" xfId="19535"/>
    <cellStyle name="Normal 41 4 2 2 3 2 4" xfId="19536"/>
    <cellStyle name="Normal 41 4 2 2 3 3" xfId="19537"/>
    <cellStyle name="Normal 41 4 2 2 3 3 2" xfId="19538"/>
    <cellStyle name="Normal 41 4 2 2 3 4" xfId="19539"/>
    <cellStyle name="Normal 41 4 2 2 3 4 2" xfId="19540"/>
    <cellStyle name="Normal 41 4 2 2 3 5" xfId="19541"/>
    <cellStyle name="Normal 41 4 2 2 4" xfId="19542"/>
    <cellStyle name="Normal 41 4 2 2 4 2" xfId="19543"/>
    <cellStyle name="Normal 41 4 2 2 4 2 2" xfId="19544"/>
    <cellStyle name="Normal 41 4 2 2 4 3" xfId="19545"/>
    <cellStyle name="Normal 41 4 2 2 4 3 2" xfId="19546"/>
    <cellStyle name="Normal 41 4 2 2 4 4" xfId="19547"/>
    <cellStyle name="Normal 41 4 2 2 5" xfId="19548"/>
    <cellStyle name="Normal 41 4 2 2 5 2" xfId="19549"/>
    <cellStyle name="Normal 41 4 2 2 6" xfId="19550"/>
    <cellStyle name="Normal 41 4 2 2 6 2" xfId="19551"/>
    <cellStyle name="Normal 41 4 2 2 7" xfId="19552"/>
    <cellStyle name="Normal 41 4 2 3" xfId="19553"/>
    <cellStyle name="Normal 41 4 2 3 2" xfId="19554"/>
    <cellStyle name="Normal 41 4 2 3 2 2" xfId="19555"/>
    <cellStyle name="Normal 41 4 2 3 2 2 2" xfId="19556"/>
    <cellStyle name="Normal 41 4 2 3 2 2 2 2" xfId="19557"/>
    <cellStyle name="Normal 41 4 2 3 2 2 3" xfId="19558"/>
    <cellStyle name="Normal 41 4 2 3 2 2 3 2" xfId="19559"/>
    <cellStyle name="Normal 41 4 2 3 2 2 4" xfId="19560"/>
    <cellStyle name="Normal 41 4 2 3 2 3" xfId="19561"/>
    <cellStyle name="Normal 41 4 2 3 2 3 2" xfId="19562"/>
    <cellStyle name="Normal 41 4 2 3 2 4" xfId="19563"/>
    <cellStyle name="Normal 41 4 2 3 2 4 2" xfId="19564"/>
    <cellStyle name="Normal 41 4 2 3 2 5" xfId="19565"/>
    <cellStyle name="Normal 41 4 2 3 3" xfId="19566"/>
    <cellStyle name="Normal 41 4 2 3 3 2" xfId="19567"/>
    <cellStyle name="Normal 41 4 2 3 3 2 2" xfId="19568"/>
    <cellStyle name="Normal 41 4 2 3 3 3" xfId="19569"/>
    <cellStyle name="Normal 41 4 2 3 3 3 2" xfId="19570"/>
    <cellStyle name="Normal 41 4 2 3 3 4" xfId="19571"/>
    <cellStyle name="Normal 41 4 2 3 4" xfId="19572"/>
    <cellStyle name="Normal 41 4 2 3 4 2" xfId="19573"/>
    <cellStyle name="Normal 41 4 2 3 5" xfId="19574"/>
    <cellStyle name="Normal 41 4 2 3 5 2" xfId="19575"/>
    <cellStyle name="Normal 41 4 2 3 6" xfId="19576"/>
    <cellStyle name="Normal 41 4 2 4" xfId="19577"/>
    <cellStyle name="Normal 41 4 2 4 2" xfId="19578"/>
    <cellStyle name="Normal 41 4 2 4 2 2" xfId="19579"/>
    <cellStyle name="Normal 41 4 2 4 2 2 2" xfId="19580"/>
    <cellStyle name="Normal 41 4 2 4 2 3" xfId="19581"/>
    <cellStyle name="Normal 41 4 2 4 2 3 2" xfId="19582"/>
    <cellStyle name="Normal 41 4 2 4 2 4" xfId="19583"/>
    <cellStyle name="Normal 41 4 2 4 3" xfId="19584"/>
    <cellStyle name="Normal 41 4 2 4 3 2" xfId="19585"/>
    <cellStyle name="Normal 41 4 2 4 4" xfId="19586"/>
    <cellStyle name="Normal 41 4 2 4 4 2" xfId="19587"/>
    <cellStyle name="Normal 41 4 2 4 5" xfId="19588"/>
    <cellStyle name="Normal 41 4 2 5" xfId="19589"/>
    <cellStyle name="Normal 41 4 2 5 2" xfId="19590"/>
    <cellStyle name="Normal 41 4 2 5 2 2" xfId="19591"/>
    <cellStyle name="Normal 41 4 2 5 3" xfId="19592"/>
    <cellStyle name="Normal 41 4 2 5 3 2" xfId="19593"/>
    <cellStyle name="Normal 41 4 2 5 4" xfId="19594"/>
    <cellStyle name="Normal 41 4 2 6" xfId="19595"/>
    <cellStyle name="Normal 41 4 2 6 2" xfId="19596"/>
    <cellStyle name="Normal 41 4 2 7" xfId="19597"/>
    <cellStyle name="Normal 41 4 2 7 2" xfId="19598"/>
    <cellStyle name="Normal 41 4 2 8" xfId="19599"/>
    <cellStyle name="Normal 41 4 3" xfId="19600"/>
    <cellStyle name="Normal 41 4 3 2" xfId="19601"/>
    <cellStyle name="Normal 41 4 3 2 2" xfId="19602"/>
    <cellStyle name="Normal 41 4 3 2 2 2" xfId="19603"/>
    <cellStyle name="Normal 41 4 3 2 2 2 2" xfId="19604"/>
    <cellStyle name="Normal 41 4 3 2 2 2 2 2" xfId="19605"/>
    <cellStyle name="Normal 41 4 3 2 2 2 2 2 2" xfId="19606"/>
    <cellStyle name="Normal 41 4 3 2 2 2 2 3" xfId="19607"/>
    <cellStyle name="Normal 41 4 3 2 2 2 2 3 2" xfId="19608"/>
    <cellStyle name="Normal 41 4 3 2 2 2 2 4" xfId="19609"/>
    <cellStyle name="Normal 41 4 3 2 2 2 3" xfId="19610"/>
    <cellStyle name="Normal 41 4 3 2 2 2 3 2" xfId="19611"/>
    <cellStyle name="Normal 41 4 3 2 2 2 4" xfId="19612"/>
    <cellStyle name="Normal 41 4 3 2 2 2 4 2" xfId="19613"/>
    <cellStyle name="Normal 41 4 3 2 2 2 5" xfId="19614"/>
    <cellStyle name="Normal 41 4 3 2 2 3" xfId="19615"/>
    <cellStyle name="Normal 41 4 3 2 2 3 2" xfId="19616"/>
    <cellStyle name="Normal 41 4 3 2 2 3 2 2" xfId="19617"/>
    <cellStyle name="Normal 41 4 3 2 2 3 3" xfId="19618"/>
    <cellStyle name="Normal 41 4 3 2 2 3 3 2" xfId="19619"/>
    <cellStyle name="Normal 41 4 3 2 2 3 4" xfId="19620"/>
    <cellStyle name="Normal 41 4 3 2 2 4" xfId="19621"/>
    <cellStyle name="Normal 41 4 3 2 2 4 2" xfId="19622"/>
    <cellStyle name="Normal 41 4 3 2 2 5" xfId="19623"/>
    <cellStyle name="Normal 41 4 3 2 2 5 2" xfId="19624"/>
    <cellStyle name="Normal 41 4 3 2 2 6" xfId="19625"/>
    <cellStyle name="Normal 41 4 3 2 3" xfId="19626"/>
    <cellStyle name="Normal 41 4 3 2 3 2" xfId="19627"/>
    <cellStyle name="Normal 41 4 3 2 3 2 2" xfId="19628"/>
    <cellStyle name="Normal 41 4 3 2 3 2 2 2" xfId="19629"/>
    <cellStyle name="Normal 41 4 3 2 3 2 3" xfId="19630"/>
    <cellStyle name="Normal 41 4 3 2 3 2 3 2" xfId="19631"/>
    <cellStyle name="Normal 41 4 3 2 3 2 4" xfId="19632"/>
    <cellStyle name="Normal 41 4 3 2 3 3" xfId="19633"/>
    <cellStyle name="Normal 41 4 3 2 3 3 2" xfId="19634"/>
    <cellStyle name="Normal 41 4 3 2 3 4" xfId="19635"/>
    <cellStyle name="Normal 41 4 3 2 3 4 2" xfId="19636"/>
    <cellStyle name="Normal 41 4 3 2 3 5" xfId="19637"/>
    <cellStyle name="Normal 41 4 3 2 4" xfId="19638"/>
    <cellStyle name="Normal 41 4 3 2 4 2" xfId="19639"/>
    <cellStyle name="Normal 41 4 3 2 4 2 2" xfId="19640"/>
    <cellStyle name="Normal 41 4 3 2 4 3" xfId="19641"/>
    <cellStyle name="Normal 41 4 3 2 4 3 2" xfId="19642"/>
    <cellStyle name="Normal 41 4 3 2 4 4" xfId="19643"/>
    <cellStyle name="Normal 41 4 3 2 5" xfId="19644"/>
    <cellStyle name="Normal 41 4 3 2 5 2" xfId="19645"/>
    <cellStyle name="Normal 41 4 3 2 6" xfId="19646"/>
    <cellStyle name="Normal 41 4 3 2 6 2" xfId="19647"/>
    <cellStyle name="Normal 41 4 3 2 7" xfId="19648"/>
    <cellStyle name="Normal 41 4 3 3" xfId="19649"/>
    <cellStyle name="Normal 41 4 3 3 2" xfId="19650"/>
    <cellStyle name="Normal 41 4 3 3 2 2" xfId="19651"/>
    <cellStyle name="Normal 41 4 3 3 2 2 2" xfId="19652"/>
    <cellStyle name="Normal 41 4 3 3 2 2 2 2" xfId="19653"/>
    <cellStyle name="Normal 41 4 3 3 2 2 3" xfId="19654"/>
    <cellStyle name="Normal 41 4 3 3 2 2 3 2" xfId="19655"/>
    <cellStyle name="Normal 41 4 3 3 2 2 4" xfId="19656"/>
    <cellStyle name="Normal 41 4 3 3 2 3" xfId="19657"/>
    <cellStyle name="Normal 41 4 3 3 2 3 2" xfId="19658"/>
    <cellStyle name="Normal 41 4 3 3 2 4" xfId="19659"/>
    <cellStyle name="Normal 41 4 3 3 2 4 2" xfId="19660"/>
    <cellStyle name="Normal 41 4 3 3 2 5" xfId="19661"/>
    <cellStyle name="Normal 41 4 3 3 3" xfId="19662"/>
    <cellStyle name="Normal 41 4 3 3 3 2" xfId="19663"/>
    <cellStyle name="Normal 41 4 3 3 3 2 2" xfId="19664"/>
    <cellStyle name="Normal 41 4 3 3 3 3" xfId="19665"/>
    <cellStyle name="Normal 41 4 3 3 3 3 2" xfId="19666"/>
    <cellStyle name="Normal 41 4 3 3 3 4" xfId="19667"/>
    <cellStyle name="Normal 41 4 3 3 4" xfId="19668"/>
    <cellStyle name="Normal 41 4 3 3 4 2" xfId="19669"/>
    <cellStyle name="Normal 41 4 3 3 5" xfId="19670"/>
    <cellStyle name="Normal 41 4 3 3 5 2" xfId="19671"/>
    <cellStyle name="Normal 41 4 3 3 6" xfId="19672"/>
    <cellStyle name="Normal 41 4 3 4" xfId="19673"/>
    <cellStyle name="Normal 41 4 3 4 2" xfId="19674"/>
    <cellStyle name="Normal 41 4 3 4 2 2" xfId="19675"/>
    <cellStyle name="Normal 41 4 3 4 2 2 2" xfId="19676"/>
    <cellStyle name="Normal 41 4 3 4 2 3" xfId="19677"/>
    <cellStyle name="Normal 41 4 3 4 2 3 2" xfId="19678"/>
    <cellStyle name="Normal 41 4 3 4 2 4" xfId="19679"/>
    <cellStyle name="Normal 41 4 3 4 3" xfId="19680"/>
    <cellStyle name="Normal 41 4 3 4 3 2" xfId="19681"/>
    <cellStyle name="Normal 41 4 3 4 4" xfId="19682"/>
    <cellStyle name="Normal 41 4 3 4 4 2" xfId="19683"/>
    <cellStyle name="Normal 41 4 3 4 5" xfId="19684"/>
    <cellStyle name="Normal 41 4 3 5" xfId="19685"/>
    <cellStyle name="Normal 41 4 3 5 2" xfId="19686"/>
    <cellStyle name="Normal 41 4 3 5 2 2" xfId="19687"/>
    <cellStyle name="Normal 41 4 3 5 3" xfId="19688"/>
    <cellStyle name="Normal 41 4 3 5 3 2" xfId="19689"/>
    <cellStyle name="Normal 41 4 3 5 4" xfId="19690"/>
    <cellStyle name="Normal 41 4 3 6" xfId="19691"/>
    <cellStyle name="Normal 41 4 3 6 2" xfId="19692"/>
    <cellStyle name="Normal 41 4 3 7" xfId="19693"/>
    <cellStyle name="Normal 41 4 3 7 2" xfId="19694"/>
    <cellStyle name="Normal 41 4 3 8" xfId="19695"/>
    <cellStyle name="Normal 41 4 4" xfId="19696"/>
    <cellStyle name="Normal 41 4 4 2" xfId="19697"/>
    <cellStyle name="Normal 41 4 4 2 2" xfId="19698"/>
    <cellStyle name="Normal 41 4 4 2 2 2" xfId="19699"/>
    <cellStyle name="Normal 41 4 4 2 2 2 2" xfId="19700"/>
    <cellStyle name="Normal 41 4 4 2 2 2 2 2" xfId="19701"/>
    <cellStyle name="Normal 41 4 4 2 2 2 2 2 2" xfId="19702"/>
    <cellStyle name="Normal 41 4 4 2 2 2 2 3" xfId="19703"/>
    <cellStyle name="Normal 41 4 4 2 2 2 2 3 2" xfId="19704"/>
    <cellStyle name="Normal 41 4 4 2 2 2 2 4" xfId="19705"/>
    <cellStyle name="Normal 41 4 4 2 2 2 3" xfId="19706"/>
    <cellStyle name="Normal 41 4 4 2 2 2 3 2" xfId="19707"/>
    <cellStyle name="Normal 41 4 4 2 2 2 4" xfId="19708"/>
    <cellStyle name="Normal 41 4 4 2 2 2 4 2" xfId="19709"/>
    <cellStyle name="Normal 41 4 4 2 2 2 5" xfId="19710"/>
    <cellStyle name="Normal 41 4 4 2 2 3" xfId="19711"/>
    <cellStyle name="Normal 41 4 4 2 2 3 2" xfId="19712"/>
    <cellStyle name="Normal 41 4 4 2 2 3 2 2" xfId="19713"/>
    <cellStyle name="Normal 41 4 4 2 2 3 3" xfId="19714"/>
    <cellStyle name="Normal 41 4 4 2 2 3 3 2" xfId="19715"/>
    <cellStyle name="Normal 41 4 4 2 2 3 4" xfId="19716"/>
    <cellStyle name="Normal 41 4 4 2 2 4" xfId="19717"/>
    <cellStyle name="Normal 41 4 4 2 2 4 2" xfId="19718"/>
    <cellStyle name="Normal 41 4 4 2 2 5" xfId="19719"/>
    <cellStyle name="Normal 41 4 4 2 2 5 2" xfId="19720"/>
    <cellStyle name="Normal 41 4 4 2 2 6" xfId="19721"/>
    <cellStyle name="Normal 41 4 4 2 3" xfId="19722"/>
    <cellStyle name="Normal 41 4 4 2 3 2" xfId="19723"/>
    <cellStyle name="Normal 41 4 4 2 3 2 2" xfId="19724"/>
    <cellStyle name="Normal 41 4 4 2 3 2 2 2" xfId="19725"/>
    <cellStyle name="Normal 41 4 4 2 3 2 3" xfId="19726"/>
    <cellStyle name="Normal 41 4 4 2 3 2 3 2" xfId="19727"/>
    <cellStyle name="Normal 41 4 4 2 3 2 4" xfId="19728"/>
    <cellStyle name="Normal 41 4 4 2 3 3" xfId="19729"/>
    <cellStyle name="Normal 41 4 4 2 3 3 2" xfId="19730"/>
    <cellStyle name="Normal 41 4 4 2 3 4" xfId="19731"/>
    <cellStyle name="Normal 41 4 4 2 3 4 2" xfId="19732"/>
    <cellStyle name="Normal 41 4 4 2 3 5" xfId="19733"/>
    <cellStyle name="Normal 41 4 4 2 4" xfId="19734"/>
    <cellStyle name="Normal 41 4 4 2 4 2" xfId="19735"/>
    <cellStyle name="Normal 41 4 4 2 4 2 2" xfId="19736"/>
    <cellStyle name="Normal 41 4 4 2 4 3" xfId="19737"/>
    <cellStyle name="Normal 41 4 4 2 4 3 2" xfId="19738"/>
    <cellStyle name="Normal 41 4 4 2 4 4" xfId="19739"/>
    <cellStyle name="Normal 41 4 4 2 5" xfId="19740"/>
    <cellStyle name="Normal 41 4 4 2 5 2" xfId="19741"/>
    <cellStyle name="Normal 41 4 4 2 6" xfId="19742"/>
    <cellStyle name="Normal 41 4 4 2 6 2" xfId="19743"/>
    <cellStyle name="Normal 41 4 4 2 7" xfId="19744"/>
    <cellStyle name="Normal 41 4 4 3" xfId="19745"/>
    <cellStyle name="Normal 41 4 4 3 2" xfId="19746"/>
    <cellStyle name="Normal 41 4 4 3 2 2" xfId="19747"/>
    <cellStyle name="Normal 41 4 4 3 2 2 2" xfId="19748"/>
    <cellStyle name="Normal 41 4 4 3 2 2 2 2" xfId="19749"/>
    <cellStyle name="Normal 41 4 4 3 2 2 3" xfId="19750"/>
    <cellStyle name="Normal 41 4 4 3 2 2 3 2" xfId="19751"/>
    <cellStyle name="Normal 41 4 4 3 2 2 4" xfId="19752"/>
    <cellStyle name="Normal 41 4 4 3 2 3" xfId="19753"/>
    <cellStyle name="Normal 41 4 4 3 2 3 2" xfId="19754"/>
    <cellStyle name="Normal 41 4 4 3 2 4" xfId="19755"/>
    <cellStyle name="Normal 41 4 4 3 2 4 2" xfId="19756"/>
    <cellStyle name="Normal 41 4 4 3 2 5" xfId="19757"/>
    <cellStyle name="Normal 41 4 4 3 3" xfId="19758"/>
    <cellStyle name="Normal 41 4 4 3 3 2" xfId="19759"/>
    <cellStyle name="Normal 41 4 4 3 3 2 2" xfId="19760"/>
    <cellStyle name="Normal 41 4 4 3 3 3" xfId="19761"/>
    <cellStyle name="Normal 41 4 4 3 3 3 2" xfId="19762"/>
    <cellStyle name="Normal 41 4 4 3 3 4" xfId="19763"/>
    <cellStyle name="Normal 41 4 4 3 4" xfId="19764"/>
    <cellStyle name="Normal 41 4 4 3 4 2" xfId="19765"/>
    <cellStyle name="Normal 41 4 4 3 5" xfId="19766"/>
    <cellStyle name="Normal 41 4 4 3 5 2" xfId="19767"/>
    <cellStyle name="Normal 41 4 4 3 6" xfId="19768"/>
    <cellStyle name="Normal 41 4 4 4" xfId="19769"/>
    <cellStyle name="Normal 41 4 4 4 2" xfId="19770"/>
    <cellStyle name="Normal 41 4 4 4 2 2" xfId="19771"/>
    <cellStyle name="Normal 41 4 4 4 2 2 2" xfId="19772"/>
    <cellStyle name="Normal 41 4 4 4 2 3" xfId="19773"/>
    <cellStyle name="Normal 41 4 4 4 2 3 2" xfId="19774"/>
    <cellStyle name="Normal 41 4 4 4 2 4" xfId="19775"/>
    <cellStyle name="Normal 41 4 4 4 3" xfId="19776"/>
    <cellStyle name="Normal 41 4 4 4 3 2" xfId="19777"/>
    <cellStyle name="Normal 41 4 4 4 4" xfId="19778"/>
    <cellStyle name="Normal 41 4 4 4 4 2" xfId="19779"/>
    <cellStyle name="Normal 41 4 4 4 5" xfId="19780"/>
    <cellStyle name="Normal 41 4 4 5" xfId="19781"/>
    <cellStyle name="Normal 41 4 4 5 2" xfId="19782"/>
    <cellStyle name="Normal 41 4 4 5 2 2" xfId="19783"/>
    <cellStyle name="Normal 41 4 4 5 3" xfId="19784"/>
    <cellStyle name="Normal 41 4 4 5 3 2" xfId="19785"/>
    <cellStyle name="Normal 41 4 4 5 4" xfId="19786"/>
    <cellStyle name="Normal 41 4 4 6" xfId="19787"/>
    <cellStyle name="Normal 41 4 4 6 2" xfId="19788"/>
    <cellStyle name="Normal 41 4 4 7" xfId="19789"/>
    <cellStyle name="Normal 41 4 4 7 2" xfId="19790"/>
    <cellStyle name="Normal 41 4 4 8" xfId="19791"/>
    <cellStyle name="Normal 41 4 5" xfId="19792"/>
    <cellStyle name="Normal 41 4 5 2" xfId="19793"/>
    <cellStyle name="Normal 41 4 5 2 2" xfId="19794"/>
    <cellStyle name="Normal 41 4 5 2 2 2" xfId="19795"/>
    <cellStyle name="Normal 41 4 5 2 2 2 2" xfId="19796"/>
    <cellStyle name="Normal 41 4 5 2 2 2 2 2" xfId="19797"/>
    <cellStyle name="Normal 41 4 5 2 2 2 3" xfId="19798"/>
    <cellStyle name="Normal 41 4 5 2 2 2 3 2" xfId="19799"/>
    <cellStyle name="Normal 41 4 5 2 2 2 4" xfId="19800"/>
    <cellStyle name="Normal 41 4 5 2 2 3" xfId="19801"/>
    <cellStyle name="Normal 41 4 5 2 2 3 2" xfId="19802"/>
    <cellStyle name="Normal 41 4 5 2 2 4" xfId="19803"/>
    <cellStyle name="Normal 41 4 5 2 2 4 2" xfId="19804"/>
    <cellStyle name="Normal 41 4 5 2 2 5" xfId="19805"/>
    <cellStyle name="Normal 41 4 5 2 3" xfId="19806"/>
    <cellStyle name="Normal 41 4 5 2 3 2" xfId="19807"/>
    <cellStyle name="Normal 41 4 5 2 3 2 2" xfId="19808"/>
    <cellStyle name="Normal 41 4 5 2 3 3" xfId="19809"/>
    <cellStyle name="Normal 41 4 5 2 3 3 2" xfId="19810"/>
    <cellStyle name="Normal 41 4 5 2 3 4" xfId="19811"/>
    <cellStyle name="Normal 41 4 5 2 4" xfId="19812"/>
    <cellStyle name="Normal 41 4 5 2 4 2" xfId="19813"/>
    <cellStyle name="Normal 41 4 5 2 5" xfId="19814"/>
    <cellStyle name="Normal 41 4 5 2 5 2" xfId="19815"/>
    <cellStyle name="Normal 41 4 5 2 6" xfId="19816"/>
    <cellStyle name="Normal 41 4 5 3" xfId="19817"/>
    <cellStyle name="Normal 41 4 5 3 2" xfId="19818"/>
    <cellStyle name="Normal 41 4 5 3 2 2" xfId="19819"/>
    <cellStyle name="Normal 41 4 5 3 2 2 2" xfId="19820"/>
    <cellStyle name="Normal 41 4 5 3 2 3" xfId="19821"/>
    <cellStyle name="Normal 41 4 5 3 2 3 2" xfId="19822"/>
    <cellStyle name="Normal 41 4 5 3 2 4" xfId="19823"/>
    <cellStyle name="Normal 41 4 5 3 3" xfId="19824"/>
    <cellStyle name="Normal 41 4 5 3 3 2" xfId="19825"/>
    <cellStyle name="Normal 41 4 5 3 4" xfId="19826"/>
    <cellStyle name="Normal 41 4 5 3 4 2" xfId="19827"/>
    <cellStyle name="Normal 41 4 5 3 5" xfId="19828"/>
    <cellStyle name="Normal 41 4 5 4" xfId="19829"/>
    <cellStyle name="Normal 41 4 5 4 2" xfId="19830"/>
    <cellStyle name="Normal 41 4 5 4 2 2" xfId="19831"/>
    <cellStyle name="Normal 41 4 5 4 3" xfId="19832"/>
    <cellStyle name="Normal 41 4 5 4 3 2" xfId="19833"/>
    <cellStyle name="Normal 41 4 5 4 4" xfId="19834"/>
    <cellStyle name="Normal 41 4 5 5" xfId="19835"/>
    <cellStyle name="Normal 41 4 5 5 2" xfId="19836"/>
    <cellStyle name="Normal 41 4 5 6" xfId="19837"/>
    <cellStyle name="Normal 41 4 5 6 2" xfId="19838"/>
    <cellStyle name="Normal 41 4 5 7" xfId="19839"/>
    <cellStyle name="Normal 41 4 6" xfId="19840"/>
    <cellStyle name="Normal 41 4 6 2" xfId="19841"/>
    <cellStyle name="Normal 41 4 6 2 2" xfId="19842"/>
    <cellStyle name="Normal 41 4 6 2 2 2" xfId="19843"/>
    <cellStyle name="Normal 41 4 6 2 2 2 2" xfId="19844"/>
    <cellStyle name="Normal 41 4 6 2 2 3" xfId="19845"/>
    <cellStyle name="Normal 41 4 6 2 2 3 2" xfId="19846"/>
    <cellStyle name="Normal 41 4 6 2 2 4" xfId="19847"/>
    <cellStyle name="Normal 41 4 6 2 3" xfId="19848"/>
    <cellStyle name="Normal 41 4 6 2 3 2" xfId="19849"/>
    <cellStyle name="Normal 41 4 6 2 4" xfId="19850"/>
    <cellStyle name="Normal 41 4 6 2 4 2" xfId="19851"/>
    <cellStyle name="Normal 41 4 6 2 5" xfId="19852"/>
    <cellStyle name="Normal 41 4 6 3" xfId="19853"/>
    <cellStyle name="Normal 41 4 6 3 2" xfId="19854"/>
    <cellStyle name="Normal 41 4 6 3 2 2" xfId="19855"/>
    <cellStyle name="Normal 41 4 6 3 3" xfId="19856"/>
    <cellStyle name="Normal 41 4 6 3 3 2" xfId="19857"/>
    <cellStyle name="Normal 41 4 6 3 4" xfId="19858"/>
    <cellStyle name="Normal 41 4 6 4" xfId="19859"/>
    <cellStyle name="Normal 41 4 6 4 2" xfId="19860"/>
    <cellStyle name="Normal 41 4 6 5" xfId="19861"/>
    <cellStyle name="Normal 41 4 6 5 2" xfId="19862"/>
    <cellStyle name="Normal 41 4 6 6" xfId="19863"/>
    <cellStyle name="Normal 41 4 7" xfId="19864"/>
    <cellStyle name="Normal 41 4 7 2" xfId="19865"/>
    <cellStyle name="Normal 41 4 7 2 2" xfId="19866"/>
    <cellStyle name="Normal 41 4 7 2 2 2" xfId="19867"/>
    <cellStyle name="Normal 41 4 7 2 3" xfId="19868"/>
    <cellStyle name="Normal 41 4 7 2 3 2" xfId="19869"/>
    <cellStyle name="Normal 41 4 7 2 4" xfId="19870"/>
    <cellStyle name="Normal 41 4 7 3" xfId="19871"/>
    <cellStyle name="Normal 41 4 7 3 2" xfId="19872"/>
    <cellStyle name="Normal 41 4 7 4" xfId="19873"/>
    <cellStyle name="Normal 41 4 7 4 2" xfId="19874"/>
    <cellStyle name="Normal 41 4 7 5" xfId="19875"/>
    <cellStyle name="Normal 41 4 8" xfId="19876"/>
    <cellStyle name="Normal 41 4 8 2" xfId="19877"/>
    <cellStyle name="Normal 41 4 8 2 2" xfId="19878"/>
    <cellStyle name="Normal 41 4 8 3" xfId="19879"/>
    <cellStyle name="Normal 41 4 8 3 2" xfId="19880"/>
    <cellStyle name="Normal 41 4 8 4" xfId="19881"/>
    <cellStyle name="Normal 41 4 9" xfId="19882"/>
    <cellStyle name="Normal 41 4 9 2" xfId="19883"/>
    <cellStyle name="Normal 41 5" xfId="19884"/>
    <cellStyle name="Normal 41 5 2" xfId="19885"/>
    <cellStyle name="Normal 41 5 2 2" xfId="19886"/>
    <cellStyle name="Normal 41 5 2 2 2" xfId="19887"/>
    <cellStyle name="Normal 41 5 2 2 2 2" xfId="19888"/>
    <cellStyle name="Normal 41 5 2 2 2 2 2" xfId="19889"/>
    <cellStyle name="Normal 41 5 2 2 2 2 2 2" xfId="19890"/>
    <cellStyle name="Normal 41 5 2 2 2 2 3" xfId="19891"/>
    <cellStyle name="Normal 41 5 2 2 2 2 3 2" xfId="19892"/>
    <cellStyle name="Normal 41 5 2 2 2 2 4" xfId="19893"/>
    <cellStyle name="Normal 41 5 2 2 2 3" xfId="19894"/>
    <cellStyle name="Normal 41 5 2 2 2 3 2" xfId="19895"/>
    <cellStyle name="Normal 41 5 2 2 2 4" xfId="19896"/>
    <cellStyle name="Normal 41 5 2 2 2 4 2" xfId="19897"/>
    <cellStyle name="Normal 41 5 2 2 2 5" xfId="19898"/>
    <cellStyle name="Normal 41 5 2 2 3" xfId="19899"/>
    <cellStyle name="Normal 41 5 2 2 3 2" xfId="19900"/>
    <cellStyle name="Normal 41 5 2 2 3 2 2" xfId="19901"/>
    <cellStyle name="Normal 41 5 2 2 3 3" xfId="19902"/>
    <cellStyle name="Normal 41 5 2 2 3 3 2" xfId="19903"/>
    <cellStyle name="Normal 41 5 2 2 3 4" xfId="19904"/>
    <cellStyle name="Normal 41 5 2 2 4" xfId="19905"/>
    <cellStyle name="Normal 41 5 2 2 4 2" xfId="19906"/>
    <cellStyle name="Normal 41 5 2 2 5" xfId="19907"/>
    <cellStyle name="Normal 41 5 2 2 5 2" xfId="19908"/>
    <cellStyle name="Normal 41 5 2 2 6" xfId="19909"/>
    <cellStyle name="Normal 41 5 2 3" xfId="19910"/>
    <cellStyle name="Normal 41 5 2 3 2" xfId="19911"/>
    <cellStyle name="Normal 41 5 2 3 2 2" xfId="19912"/>
    <cellStyle name="Normal 41 5 2 3 2 2 2" xfId="19913"/>
    <cellStyle name="Normal 41 5 2 3 2 3" xfId="19914"/>
    <cellStyle name="Normal 41 5 2 3 2 3 2" xfId="19915"/>
    <cellStyle name="Normal 41 5 2 3 2 4" xfId="19916"/>
    <cellStyle name="Normal 41 5 2 3 3" xfId="19917"/>
    <cellStyle name="Normal 41 5 2 3 3 2" xfId="19918"/>
    <cellStyle name="Normal 41 5 2 3 4" xfId="19919"/>
    <cellStyle name="Normal 41 5 2 3 4 2" xfId="19920"/>
    <cellStyle name="Normal 41 5 2 3 5" xfId="19921"/>
    <cellStyle name="Normal 41 5 2 4" xfId="19922"/>
    <cellStyle name="Normal 41 5 2 4 2" xfId="19923"/>
    <cellStyle name="Normal 41 5 2 4 2 2" xfId="19924"/>
    <cellStyle name="Normal 41 5 2 4 3" xfId="19925"/>
    <cellStyle name="Normal 41 5 2 4 3 2" xfId="19926"/>
    <cellStyle name="Normal 41 5 2 4 4" xfId="19927"/>
    <cellStyle name="Normal 41 5 2 5" xfId="19928"/>
    <cellStyle name="Normal 41 5 2 5 2" xfId="19929"/>
    <cellStyle name="Normal 41 5 2 6" xfId="19930"/>
    <cellStyle name="Normal 41 5 2 6 2" xfId="19931"/>
    <cellStyle name="Normal 41 5 2 7" xfId="19932"/>
    <cellStyle name="Normal 41 5 3" xfId="19933"/>
    <cellStyle name="Normal 41 5 3 2" xfId="19934"/>
    <cellStyle name="Normal 41 5 3 2 2" xfId="19935"/>
    <cellStyle name="Normal 41 5 3 2 2 2" xfId="19936"/>
    <cellStyle name="Normal 41 5 3 2 2 2 2" xfId="19937"/>
    <cellStyle name="Normal 41 5 3 2 2 3" xfId="19938"/>
    <cellStyle name="Normal 41 5 3 2 2 3 2" xfId="19939"/>
    <cellStyle name="Normal 41 5 3 2 2 4" xfId="19940"/>
    <cellStyle name="Normal 41 5 3 2 3" xfId="19941"/>
    <cellStyle name="Normal 41 5 3 2 3 2" xfId="19942"/>
    <cellStyle name="Normal 41 5 3 2 4" xfId="19943"/>
    <cellStyle name="Normal 41 5 3 2 4 2" xfId="19944"/>
    <cellStyle name="Normal 41 5 3 2 5" xfId="19945"/>
    <cellStyle name="Normal 41 5 3 3" xfId="19946"/>
    <cellStyle name="Normal 41 5 3 3 2" xfId="19947"/>
    <cellStyle name="Normal 41 5 3 3 2 2" xfId="19948"/>
    <cellStyle name="Normal 41 5 3 3 3" xfId="19949"/>
    <cellStyle name="Normal 41 5 3 3 3 2" xfId="19950"/>
    <cellStyle name="Normal 41 5 3 3 4" xfId="19951"/>
    <cellStyle name="Normal 41 5 3 4" xfId="19952"/>
    <cellStyle name="Normal 41 5 3 4 2" xfId="19953"/>
    <cellStyle name="Normal 41 5 3 5" xfId="19954"/>
    <cellStyle name="Normal 41 5 3 5 2" xfId="19955"/>
    <cellStyle name="Normal 41 5 3 6" xfId="19956"/>
    <cellStyle name="Normal 41 5 4" xfId="19957"/>
    <cellStyle name="Normal 41 5 4 2" xfId="19958"/>
    <cellStyle name="Normal 41 5 4 2 2" xfId="19959"/>
    <cellStyle name="Normal 41 5 4 2 2 2" xfId="19960"/>
    <cellStyle name="Normal 41 5 4 2 3" xfId="19961"/>
    <cellStyle name="Normal 41 5 4 2 3 2" xfId="19962"/>
    <cellStyle name="Normal 41 5 4 2 4" xfId="19963"/>
    <cellStyle name="Normal 41 5 4 3" xfId="19964"/>
    <cellStyle name="Normal 41 5 4 3 2" xfId="19965"/>
    <cellStyle name="Normal 41 5 4 4" xfId="19966"/>
    <cellStyle name="Normal 41 5 4 4 2" xfId="19967"/>
    <cellStyle name="Normal 41 5 4 5" xfId="19968"/>
    <cellStyle name="Normal 41 5 5" xfId="19969"/>
    <cellStyle name="Normal 41 5 5 2" xfId="19970"/>
    <cellStyle name="Normal 41 5 5 2 2" xfId="19971"/>
    <cellStyle name="Normal 41 5 5 3" xfId="19972"/>
    <cellStyle name="Normal 41 5 5 3 2" xfId="19973"/>
    <cellStyle name="Normal 41 5 5 4" xfId="19974"/>
    <cellStyle name="Normal 41 5 6" xfId="19975"/>
    <cellStyle name="Normal 41 5 6 2" xfId="19976"/>
    <cellStyle name="Normal 41 5 7" xfId="19977"/>
    <cellStyle name="Normal 41 5 7 2" xfId="19978"/>
    <cellStyle name="Normal 41 5 8" xfId="19979"/>
    <cellStyle name="Normal 41 6" xfId="19980"/>
    <cellStyle name="Normal 41 6 2" xfId="19981"/>
    <cellStyle name="Normal 41 6 2 2" xfId="19982"/>
    <cellStyle name="Normal 41 6 2 2 2" xfId="19983"/>
    <cellStyle name="Normal 41 6 2 2 2 2" xfId="19984"/>
    <cellStyle name="Normal 41 6 2 2 2 2 2" xfId="19985"/>
    <cellStyle name="Normal 41 6 2 2 2 2 2 2" xfId="19986"/>
    <cellStyle name="Normal 41 6 2 2 2 2 3" xfId="19987"/>
    <cellStyle name="Normal 41 6 2 2 2 2 3 2" xfId="19988"/>
    <cellStyle name="Normal 41 6 2 2 2 2 4" xfId="19989"/>
    <cellStyle name="Normal 41 6 2 2 2 3" xfId="19990"/>
    <cellStyle name="Normal 41 6 2 2 2 3 2" xfId="19991"/>
    <cellStyle name="Normal 41 6 2 2 2 4" xfId="19992"/>
    <cellStyle name="Normal 41 6 2 2 2 4 2" xfId="19993"/>
    <cellStyle name="Normal 41 6 2 2 2 5" xfId="19994"/>
    <cellStyle name="Normal 41 6 2 2 3" xfId="19995"/>
    <cellStyle name="Normal 41 6 2 2 3 2" xfId="19996"/>
    <cellStyle name="Normal 41 6 2 2 3 2 2" xfId="19997"/>
    <cellStyle name="Normal 41 6 2 2 3 3" xfId="19998"/>
    <cellStyle name="Normal 41 6 2 2 3 3 2" xfId="19999"/>
    <cellStyle name="Normal 41 6 2 2 3 4" xfId="20000"/>
    <cellStyle name="Normal 41 6 2 2 4" xfId="20001"/>
    <cellStyle name="Normal 41 6 2 2 4 2" xfId="20002"/>
    <cellStyle name="Normal 41 6 2 2 5" xfId="20003"/>
    <cellStyle name="Normal 41 6 2 2 5 2" xfId="20004"/>
    <cellStyle name="Normal 41 6 2 2 6" xfId="20005"/>
    <cellStyle name="Normal 41 6 2 3" xfId="20006"/>
    <cellStyle name="Normal 41 6 2 3 2" xfId="20007"/>
    <cellStyle name="Normal 41 6 2 3 2 2" xfId="20008"/>
    <cellStyle name="Normal 41 6 2 3 2 2 2" xfId="20009"/>
    <cellStyle name="Normal 41 6 2 3 2 3" xfId="20010"/>
    <cellStyle name="Normal 41 6 2 3 2 3 2" xfId="20011"/>
    <cellStyle name="Normal 41 6 2 3 2 4" xfId="20012"/>
    <cellStyle name="Normal 41 6 2 3 3" xfId="20013"/>
    <cellStyle name="Normal 41 6 2 3 3 2" xfId="20014"/>
    <cellStyle name="Normal 41 6 2 3 4" xfId="20015"/>
    <cellStyle name="Normal 41 6 2 3 4 2" xfId="20016"/>
    <cellStyle name="Normal 41 6 2 3 5" xfId="20017"/>
    <cellStyle name="Normal 41 6 2 4" xfId="20018"/>
    <cellStyle name="Normal 41 6 2 4 2" xfId="20019"/>
    <cellStyle name="Normal 41 6 2 4 2 2" xfId="20020"/>
    <cellStyle name="Normal 41 6 2 4 3" xfId="20021"/>
    <cellStyle name="Normal 41 6 2 4 3 2" xfId="20022"/>
    <cellStyle name="Normal 41 6 2 4 4" xfId="20023"/>
    <cellStyle name="Normal 41 6 2 5" xfId="20024"/>
    <cellStyle name="Normal 41 6 2 5 2" xfId="20025"/>
    <cellStyle name="Normal 41 6 2 6" xfId="20026"/>
    <cellStyle name="Normal 41 6 2 6 2" xfId="20027"/>
    <cellStyle name="Normal 41 6 2 7" xfId="20028"/>
    <cellStyle name="Normal 41 6 3" xfId="20029"/>
    <cellStyle name="Normal 41 6 3 2" xfId="20030"/>
    <cellStyle name="Normal 41 6 3 2 2" xfId="20031"/>
    <cellStyle name="Normal 41 6 3 2 2 2" xfId="20032"/>
    <cellStyle name="Normal 41 6 3 2 2 2 2" xfId="20033"/>
    <cellStyle name="Normal 41 6 3 2 2 3" xfId="20034"/>
    <cellStyle name="Normal 41 6 3 2 2 3 2" xfId="20035"/>
    <cellStyle name="Normal 41 6 3 2 2 4" xfId="20036"/>
    <cellStyle name="Normal 41 6 3 2 3" xfId="20037"/>
    <cellStyle name="Normal 41 6 3 2 3 2" xfId="20038"/>
    <cellStyle name="Normal 41 6 3 2 4" xfId="20039"/>
    <cellStyle name="Normal 41 6 3 2 4 2" xfId="20040"/>
    <cellStyle name="Normal 41 6 3 2 5" xfId="20041"/>
    <cellStyle name="Normal 41 6 3 3" xfId="20042"/>
    <cellStyle name="Normal 41 6 3 3 2" xfId="20043"/>
    <cellStyle name="Normal 41 6 3 3 2 2" xfId="20044"/>
    <cellStyle name="Normal 41 6 3 3 3" xfId="20045"/>
    <cellStyle name="Normal 41 6 3 3 3 2" xfId="20046"/>
    <cellStyle name="Normal 41 6 3 3 4" xfId="20047"/>
    <cellStyle name="Normal 41 6 3 4" xfId="20048"/>
    <cellStyle name="Normal 41 6 3 4 2" xfId="20049"/>
    <cellStyle name="Normal 41 6 3 5" xfId="20050"/>
    <cellStyle name="Normal 41 6 3 5 2" xfId="20051"/>
    <cellStyle name="Normal 41 6 3 6" xfId="20052"/>
    <cellStyle name="Normal 41 6 4" xfId="20053"/>
    <cellStyle name="Normal 41 6 4 2" xfId="20054"/>
    <cellStyle name="Normal 41 6 4 2 2" xfId="20055"/>
    <cellStyle name="Normal 41 6 4 2 2 2" xfId="20056"/>
    <cellStyle name="Normal 41 6 4 2 3" xfId="20057"/>
    <cellStyle name="Normal 41 6 4 2 3 2" xfId="20058"/>
    <cellStyle name="Normal 41 6 4 2 4" xfId="20059"/>
    <cellStyle name="Normal 41 6 4 3" xfId="20060"/>
    <cellStyle name="Normal 41 6 4 3 2" xfId="20061"/>
    <cellStyle name="Normal 41 6 4 4" xfId="20062"/>
    <cellStyle name="Normal 41 6 4 4 2" xfId="20063"/>
    <cellStyle name="Normal 41 6 4 5" xfId="20064"/>
    <cellStyle name="Normal 41 6 5" xfId="20065"/>
    <cellStyle name="Normal 41 6 5 2" xfId="20066"/>
    <cellStyle name="Normal 41 6 5 2 2" xfId="20067"/>
    <cellStyle name="Normal 41 6 5 3" xfId="20068"/>
    <cellStyle name="Normal 41 6 5 3 2" xfId="20069"/>
    <cellStyle name="Normal 41 6 5 4" xfId="20070"/>
    <cellStyle name="Normal 41 6 6" xfId="20071"/>
    <cellStyle name="Normal 41 6 6 2" xfId="20072"/>
    <cellStyle name="Normal 41 6 7" xfId="20073"/>
    <cellStyle name="Normal 41 6 7 2" xfId="20074"/>
    <cellStyle name="Normal 41 6 8" xfId="20075"/>
    <cellStyle name="Normal 41 7" xfId="20076"/>
    <cellStyle name="Normal 41 7 2" xfId="20077"/>
    <cellStyle name="Normal 41 7 2 2" xfId="20078"/>
    <cellStyle name="Normal 41 7 2 2 2" xfId="20079"/>
    <cellStyle name="Normal 41 7 2 2 2 2" xfId="20080"/>
    <cellStyle name="Normal 41 7 2 2 2 2 2" xfId="20081"/>
    <cellStyle name="Normal 41 7 2 2 2 2 2 2" xfId="20082"/>
    <cellStyle name="Normal 41 7 2 2 2 2 3" xfId="20083"/>
    <cellStyle name="Normal 41 7 2 2 2 2 3 2" xfId="20084"/>
    <cellStyle name="Normal 41 7 2 2 2 2 4" xfId="20085"/>
    <cellStyle name="Normal 41 7 2 2 2 3" xfId="20086"/>
    <cellStyle name="Normal 41 7 2 2 2 3 2" xfId="20087"/>
    <cellStyle name="Normal 41 7 2 2 2 4" xfId="20088"/>
    <cellStyle name="Normal 41 7 2 2 2 4 2" xfId="20089"/>
    <cellStyle name="Normal 41 7 2 2 2 5" xfId="20090"/>
    <cellStyle name="Normal 41 7 2 2 3" xfId="20091"/>
    <cellStyle name="Normal 41 7 2 2 3 2" xfId="20092"/>
    <cellStyle name="Normal 41 7 2 2 3 2 2" xfId="20093"/>
    <cellStyle name="Normal 41 7 2 2 3 3" xfId="20094"/>
    <cellStyle name="Normal 41 7 2 2 3 3 2" xfId="20095"/>
    <cellStyle name="Normal 41 7 2 2 3 4" xfId="20096"/>
    <cellStyle name="Normal 41 7 2 2 4" xfId="20097"/>
    <cellStyle name="Normal 41 7 2 2 4 2" xfId="20098"/>
    <cellStyle name="Normal 41 7 2 2 5" xfId="20099"/>
    <cellStyle name="Normal 41 7 2 2 5 2" xfId="20100"/>
    <cellStyle name="Normal 41 7 2 2 6" xfId="20101"/>
    <cellStyle name="Normal 41 7 2 3" xfId="20102"/>
    <cellStyle name="Normal 41 7 2 3 2" xfId="20103"/>
    <cellStyle name="Normal 41 7 2 3 2 2" xfId="20104"/>
    <cellStyle name="Normal 41 7 2 3 2 2 2" xfId="20105"/>
    <cellStyle name="Normal 41 7 2 3 2 3" xfId="20106"/>
    <cellStyle name="Normal 41 7 2 3 2 3 2" xfId="20107"/>
    <cellStyle name="Normal 41 7 2 3 2 4" xfId="20108"/>
    <cellStyle name="Normal 41 7 2 3 3" xfId="20109"/>
    <cellStyle name="Normal 41 7 2 3 3 2" xfId="20110"/>
    <cellStyle name="Normal 41 7 2 3 4" xfId="20111"/>
    <cellStyle name="Normal 41 7 2 3 4 2" xfId="20112"/>
    <cellStyle name="Normal 41 7 2 3 5" xfId="20113"/>
    <cellStyle name="Normal 41 7 2 4" xfId="20114"/>
    <cellStyle name="Normal 41 7 2 4 2" xfId="20115"/>
    <cellStyle name="Normal 41 7 2 4 2 2" xfId="20116"/>
    <cellStyle name="Normal 41 7 2 4 3" xfId="20117"/>
    <cellStyle name="Normal 41 7 2 4 3 2" xfId="20118"/>
    <cellStyle name="Normal 41 7 2 4 4" xfId="20119"/>
    <cellStyle name="Normal 41 7 2 5" xfId="20120"/>
    <cellStyle name="Normal 41 7 2 5 2" xfId="20121"/>
    <cellStyle name="Normal 41 7 2 6" xfId="20122"/>
    <cellStyle name="Normal 41 7 2 6 2" xfId="20123"/>
    <cellStyle name="Normal 41 7 2 7" xfId="20124"/>
    <cellStyle name="Normal 41 7 3" xfId="20125"/>
    <cellStyle name="Normal 41 7 3 2" xfId="20126"/>
    <cellStyle name="Normal 41 7 3 2 2" xfId="20127"/>
    <cellStyle name="Normal 41 7 3 2 2 2" xfId="20128"/>
    <cellStyle name="Normal 41 7 3 2 2 2 2" xfId="20129"/>
    <cellStyle name="Normal 41 7 3 2 2 3" xfId="20130"/>
    <cellStyle name="Normal 41 7 3 2 2 3 2" xfId="20131"/>
    <cellStyle name="Normal 41 7 3 2 2 4" xfId="20132"/>
    <cellStyle name="Normal 41 7 3 2 3" xfId="20133"/>
    <cellStyle name="Normal 41 7 3 2 3 2" xfId="20134"/>
    <cellStyle name="Normal 41 7 3 2 4" xfId="20135"/>
    <cellStyle name="Normal 41 7 3 2 4 2" xfId="20136"/>
    <cellStyle name="Normal 41 7 3 2 5" xfId="20137"/>
    <cellStyle name="Normal 41 7 3 3" xfId="20138"/>
    <cellStyle name="Normal 41 7 3 3 2" xfId="20139"/>
    <cellStyle name="Normal 41 7 3 3 2 2" xfId="20140"/>
    <cellStyle name="Normal 41 7 3 3 3" xfId="20141"/>
    <cellStyle name="Normal 41 7 3 3 3 2" xfId="20142"/>
    <cellStyle name="Normal 41 7 3 3 4" xfId="20143"/>
    <cellStyle name="Normal 41 7 3 4" xfId="20144"/>
    <cellStyle name="Normal 41 7 3 4 2" xfId="20145"/>
    <cellStyle name="Normal 41 7 3 5" xfId="20146"/>
    <cellStyle name="Normal 41 7 3 5 2" xfId="20147"/>
    <cellStyle name="Normal 41 7 3 6" xfId="20148"/>
    <cellStyle name="Normal 41 7 4" xfId="20149"/>
    <cellStyle name="Normal 41 7 4 2" xfId="20150"/>
    <cellStyle name="Normal 41 7 4 2 2" xfId="20151"/>
    <cellStyle name="Normal 41 7 4 2 2 2" xfId="20152"/>
    <cellStyle name="Normal 41 7 4 2 3" xfId="20153"/>
    <cellStyle name="Normal 41 7 4 2 3 2" xfId="20154"/>
    <cellStyle name="Normal 41 7 4 2 4" xfId="20155"/>
    <cellStyle name="Normal 41 7 4 3" xfId="20156"/>
    <cellStyle name="Normal 41 7 4 3 2" xfId="20157"/>
    <cellStyle name="Normal 41 7 4 4" xfId="20158"/>
    <cellStyle name="Normal 41 7 4 4 2" xfId="20159"/>
    <cellStyle name="Normal 41 7 4 5" xfId="20160"/>
    <cellStyle name="Normal 41 7 5" xfId="20161"/>
    <cellStyle name="Normal 41 7 5 2" xfId="20162"/>
    <cellStyle name="Normal 41 7 5 2 2" xfId="20163"/>
    <cellStyle name="Normal 41 7 5 3" xfId="20164"/>
    <cellStyle name="Normal 41 7 5 3 2" xfId="20165"/>
    <cellStyle name="Normal 41 7 5 4" xfId="20166"/>
    <cellStyle name="Normal 41 7 6" xfId="20167"/>
    <cellStyle name="Normal 41 7 6 2" xfId="20168"/>
    <cellStyle name="Normal 41 7 7" xfId="20169"/>
    <cellStyle name="Normal 41 7 7 2" xfId="20170"/>
    <cellStyle name="Normal 41 7 8" xfId="20171"/>
    <cellStyle name="Normal 41 8" xfId="20172"/>
    <cellStyle name="Normal 41 8 2" xfId="20173"/>
    <cellStyle name="Normal 41 8 2 2" xfId="20174"/>
    <cellStyle name="Normal 41 8 2 2 2" xfId="20175"/>
    <cellStyle name="Normal 41 8 2 2 2 2" xfId="20176"/>
    <cellStyle name="Normal 41 8 2 2 2 2 2" xfId="20177"/>
    <cellStyle name="Normal 41 8 2 2 2 3" xfId="20178"/>
    <cellStyle name="Normal 41 8 2 2 2 3 2" xfId="20179"/>
    <cellStyle name="Normal 41 8 2 2 2 4" xfId="20180"/>
    <cellStyle name="Normal 41 8 2 2 3" xfId="20181"/>
    <cellStyle name="Normal 41 8 2 2 3 2" xfId="20182"/>
    <cellStyle name="Normal 41 8 2 2 4" xfId="20183"/>
    <cellStyle name="Normal 41 8 2 2 4 2" xfId="20184"/>
    <cellStyle name="Normal 41 8 2 2 5" xfId="20185"/>
    <cellStyle name="Normal 41 8 2 3" xfId="20186"/>
    <cellStyle name="Normal 41 8 2 3 2" xfId="20187"/>
    <cellStyle name="Normal 41 8 2 3 2 2" xfId="20188"/>
    <cellStyle name="Normal 41 8 2 3 3" xfId="20189"/>
    <cellStyle name="Normal 41 8 2 3 3 2" xfId="20190"/>
    <cellStyle name="Normal 41 8 2 3 4" xfId="20191"/>
    <cellStyle name="Normal 41 8 2 4" xfId="20192"/>
    <cellStyle name="Normal 41 8 2 4 2" xfId="20193"/>
    <cellStyle name="Normal 41 8 2 5" xfId="20194"/>
    <cellStyle name="Normal 41 8 2 5 2" xfId="20195"/>
    <cellStyle name="Normal 41 8 2 6" xfId="20196"/>
    <cellStyle name="Normal 41 8 3" xfId="20197"/>
    <cellStyle name="Normal 41 8 3 2" xfId="20198"/>
    <cellStyle name="Normal 41 8 3 2 2" xfId="20199"/>
    <cellStyle name="Normal 41 8 3 2 2 2" xfId="20200"/>
    <cellStyle name="Normal 41 8 3 2 3" xfId="20201"/>
    <cellStyle name="Normal 41 8 3 2 3 2" xfId="20202"/>
    <cellStyle name="Normal 41 8 3 2 4" xfId="20203"/>
    <cellStyle name="Normal 41 8 3 3" xfId="20204"/>
    <cellStyle name="Normal 41 8 3 3 2" xfId="20205"/>
    <cellStyle name="Normal 41 8 3 4" xfId="20206"/>
    <cellStyle name="Normal 41 8 3 4 2" xfId="20207"/>
    <cellStyle name="Normal 41 8 3 5" xfId="20208"/>
    <cellStyle name="Normal 41 8 4" xfId="20209"/>
    <cellStyle name="Normal 41 8 4 2" xfId="20210"/>
    <cellStyle name="Normal 41 8 4 2 2" xfId="20211"/>
    <cellStyle name="Normal 41 8 4 3" xfId="20212"/>
    <cellStyle name="Normal 41 8 4 3 2" xfId="20213"/>
    <cellStyle name="Normal 41 8 4 4" xfId="20214"/>
    <cellStyle name="Normal 41 8 5" xfId="20215"/>
    <cellStyle name="Normal 41 8 5 2" xfId="20216"/>
    <cellStyle name="Normal 41 8 6" xfId="20217"/>
    <cellStyle name="Normal 41 8 6 2" xfId="20218"/>
    <cellStyle name="Normal 41 8 7" xfId="20219"/>
    <cellStyle name="Normal 41 9" xfId="20220"/>
    <cellStyle name="Normal 41 9 2" xfId="20221"/>
    <cellStyle name="Normal 41 9 2 2" xfId="20222"/>
    <cellStyle name="Normal 41 9 2 2 2" xfId="20223"/>
    <cellStyle name="Normal 41 9 2 2 2 2" xfId="20224"/>
    <cellStyle name="Normal 41 9 2 2 3" xfId="20225"/>
    <cellStyle name="Normal 41 9 2 2 3 2" xfId="20226"/>
    <cellStyle name="Normal 41 9 2 2 4" xfId="20227"/>
    <cellStyle name="Normal 41 9 2 3" xfId="20228"/>
    <cellStyle name="Normal 41 9 2 3 2" xfId="20229"/>
    <cellStyle name="Normal 41 9 2 4" xfId="20230"/>
    <cellStyle name="Normal 41 9 2 4 2" xfId="20231"/>
    <cellStyle name="Normal 41 9 2 5" xfId="20232"/>
    <cellStyle name="Normal 41 9 3" xfId="20233"/>
    <cellStyle name="Normal 41 9 3 2" xfId="20234"/>
    <cellStyle name="Normal 41 9 3 2 2" xfId="20235"/>
    <cellStyle name="Normal 41 9 3 3" xfId="20236"/>
    <cellStyle name="Normal 41 9 3 3 2" xfId="20237"/>
    <cellStyle name="Normal 41 9 3 4" xfId="20238"/>
    <cellStyle name="Normal 41 9 4" xfId="20239"/>
    <cellStyle name="Normal 41 9 4 2" xfId="20240"/>
    <cellStyle name="Normal 41 9 5" xfId="20241"/>
    <cellStyle name="Normal 41 9 5 2" xfId="20242"/>
    <cellStyle name="Normal 41 9 6" xfId="20243"/>
    <cellStyle name="Normal 42" xfId="20244"/>
    <cellStyle name="Normal 42 2" xfId="20245"/>
    <cellStyle name="Normal 43" xfId="20246"/>
    <cellStyle name="Normal 43 2" xfId="20247"/>
    <cellStyle name="Normal 43 2 2" xfId="20248"/>
    <cellStyle name="Normal 43 3" xfId="20249"/>
    <cellStyle name="Normal 43 3 2" xfId="20250"/>
    <cellStyle name="Normal 43 4" xfId="20251"/>
    <cellStyle name="Normal 43 4 2" xfId="20252"/>
    <cellStyle name="Normal 43 4 2 2" xfId="20253"/>
    <cellStyle name="Normal 43 4 3" xfId="20254"/>
    <cellStyle name="Normal 43 5" xfId="20255"/>
    <cellStyle name="Normal 43 5 2" xfId="20256"/>
    <cellStyle name="Normal 43 6" xfId="20257"/>
    <cellStyle name="Normal 43 7" xfId="20258"/>
    <cellStyle name="Normal 44" xfId="20259"/>
    <cellStyle name="Normal 44 2" xfId="20260"/>
    <cellStyle name="Normal 44 2 2" xfId="20261"/>
    <cellStyle name="Normal 44 2 2 2" xfId="20262"/>
    <cellStyle name="Normal 44 2 3" xfId="20263"/>
    <cellStyle name="Normal 44 3" xfId="20264"/>
    <cellStyle name="Normal 44 3 2" xfId="20265"/>
    <cellStyle name="Normal 44 4" xfId="20266"/>
    <cellStyle name="Normal 44 5" xfId="20267"/>
    <cellStyle name="Normal 44 6" xfId="20268"/>
    <cellStyle name="Normal 45" xfId="20269"/>
    <cellStyle name="Normal 45 2" xfId="20270"/>
    <cellStyle name="Normal 45 2 2" xfId="20271"/>
    <cellStyle name="Normal 45 2 2 2" xfId="20272"/>
    <cellStyle name="Normal 45 2 3" xfId="20273"/>
    <cellStyle name="Normal 45 3" xfId="20274"/>
    <cellStyle name="Normal 45 3 2" xfId="20275"/>
    <cellStyle name="Normal 45 4" xfId="20276"/>
    <cellStyle name="Normal 45 5" xfId="20277"/>
    <cellStyle name="Normal 45 6" xfId="20278"/>
    <cellStyle name="Normal 46" xfId="20279"/>
    <cellStyle name="Normal 46 2" xfId="20280"/>
    <cellStyle name="Normal 46 2 2" xfId="20281"/>
    <cellStyle name="Normal 46 2 2 2" xfId="20282"/>
    <cellStyle name="Normal 46 2 3" xfId="20283"/>
    <cellStyle name="Normal 46 3" xfId="20284"/>
    <cellStyle name="Normal 46 3 2" xfId="20285"/>
    <cellStyle name="Normal 46 4" xfId="20286"/>
    <cellStyle name="Normal 46 5" xfId="20287"/>
    <cellStyle name="Normal 46 6" xfId="20288"/>
    <cellStyle name="Normal 47" xfId="20289"/>
    <cellStyle name="Normal 47 2" xfId="20290"/>
    <cellStyle name="Normal 47 2 2" xfId="20291"/>
    <cellStyle name="Normal 47 3" xfId="20292"/>
    <cellStyle name="Normal 48" xfId="20293"/>
    <cellStyle name="Normal 48 2" xfId="20294"/>
    <cellStyle name="Normal 48 2 2" xfId="20295"/>
    <cellStyle name="Normal 48 2 2 2" xfId="20296"/>
    <cellStyle name="Normal 48 2 2 2 2" xfId="20297"/>
    <cellStyle name="Normal 48 2 2 2 2 2" xfId="20298"/>
    <cellStyle name="Normal 48 2 2 2 2 2 2" xfId="20299"/>
    <cellStyle name="Normal 48 2 2 2 2 2 2 2" xfId="20300"/>
    <cellStyle name="Normal 48 2 2 2 2 2 3" xfId="20301"/>
    <cellStyle name="Normal 48 2 2 2 2 2 3 2" xfId="20302"/>
    <cellStyle name="Normal 48 2 2 2 2 2 4" xfId="20303"/>
    <cellStyle name="Normal 48 2 2 2 2 3" xfId="20304"/>
    <cellStyle name="Normal 48 2 2 2 2 3 2" xfId="20305"/>
    <cellStyle name="Normal 48 2 2 2 2 4" xfId="20306"/>
    <cellStyle name="Normal 48 2 2 2 2 4 2" xfId="20307"/>
    <cellStyle name="Normal 48 2 2 2 2 5" xfId="20308"/>
    <cellStyle name="Normal 48 2 2 2 3" xfId="20309"/>
    <cellStyle name="Normal 48 2 2 2 3 2" xfId="20310"/>
    <cellStyle name="Normal 48 2 2 2 3 2 2" xfId="20311"/>
    <cellStyle name="Normal 48 2 2 2 3 3" xfId="20312"/>
    <cellStyle name="Normal 48 2 2 2 3 3 2" xfId="20313"/>
    <cellStyle name="Normal 48 2 2 2 3 4" xfId="20314"/>
    <cellStyle name="Normal 48 2 2 2 4" xfId="20315"/>
    <cellStyle name="Normal 48 2 2 2 4 2" xfId="20316"/>
    <cellStyle name="Normal 48 2 2 2 5" xfId="20317"/>
    <cellStyle name="Normal 48 2 2 2 5 2" xfId="20318"/>
    <cellStyle name="Normal 48 2 2 2 6" xfId="20319"/>
    <cellStyle name="Normal 48 2 2 3" xfId="20320"/>
    <cellStyle name="Normal 48 2 2 3 2" xfId="20321"/>
    <cellStyle name="Normal 48 2 2 3 2 2" xfId="20322"/>
    <cellStyle name="Normal 48 2 2 3 2 2 2" xfId="20323"/>
    <cellStyle name="Normal 48 2 2 3 2 3" xfId="20324"/>
    <cellStyle name="Normal 48 2 2 3 2 3 2" xfId="20325"/>
    <cellStyle name="Normal 48 2 2 3 2 4" xfId="20326"/>
    <cellStyle name="Normal 48 2 2 3 3" xfId="20327"/>
    <cellStyle name="Normal 48 2 2 3 3 2" xfId="20328"/>
    <cellStyle name="Normal 48 2 2 3 4" xfId="20329"/>
    <cellStyle name="Normal 48 2 2 3 4 2" xfId="20330"/>
    <cellStyle name="Normal 48 2 2 3 5" xfId="20331"/>
    <cellStyle name="Normal 48 2 2 4" xfId="20332"/>
    <cellStyle name="Normal 48 2 2 4 2" xfId="20333"/>
    <cellStyle name="Normal 48 2 2 4 2 2" xfId="20334"/>
    <cellStyle name="Normal 48 2 2 4 3" xfId="20335"/>
    <cellStyle name="Normal 48 2 2 4 3 2" xfId="20336"/>
    <cellStyle name="Normal 48 2 2 4 4" xfId="20337"/>
    <cellStyle name="Normal 48 2 2 5" xfId="20338"/>
    <cellStyle name="Normal 48 2 2 5 2" xfId="20339"/>
    <cellStyle name="Normal 48 2 2 6" xfId="20340"/>
    <cellStyle name="Normal 48 2 2 6 2" xfId="20341"/>
    <cellStyle name="Normal 48 2 2 7" xfId="20342"/>
    <cellStyle name="Normal 48 2 3" xfId="20343"/>
    <cellStyle name="Normal 48 2 3 2" xfId="20344"/>
    <cellStyle name="Normal 48 2 3 2 2" xfId="20345"/>
    <cellStyle name="Normal 48 2 3 2 2 2" xfId="20346"/>
    <cellStyle name="Normal 48 2 3 2 2 2 2" xfId="20347"/>
    <cellStyle name="Normal 48 2 3 2 2 3" xfId="20348"/>
    <cellStyle name="Normal 48 2 3 2 2 3 2" xfId="20349"/>
    <cellStyle name="Normal 48 2 3 2 2 4" xfId="20350"/>
    <cellStyle name="Normal 48 2 3 2 3" xfId="20351"/>
    <cellStyle name="Normal 48 2 3 2 3 2" xfId="20352"/>
    <cellStyle name="Normal 48 2 3 2 4" xfId="20353"/>
    <cellStyle name="Normal 48 2 3 2 4 2" xfId="20354"/>
    <cellStyle name="Normal 48 2 3 2 5" xfId="20355"/>
    <cellStyle name="Normal 48 2 3 3" xfId="20356"/>
    <cellStyle name="Normal 48 2 3 3 2" xfId="20357"/>
    <cellStyle name="Normal 48 2 3 3 2 2" xfId="20358"/>
    <cellStyle name="Normal 48 2 3 3 3" xfId="20359"/>
    <cellStyle name="Normal 48 2 3 3 3 2" xfId="20360"/>
    <cellStyle name="Normal 48 2 3 3 4" xfId="20361"/>
    <cellStyle name="Normal 48 2 3 4" xfId="20362"/>
    <cellStyle name="Normal 48 2 3 4 2" xfId="20363"/>
    <cellStyle name="Normal 48 2 3 5" xfId="20364"/>
    <cellStyle name="Normal 48 2 3 5 2" xfId="20365"/>
    <cellStyle name="Normal 48 2 3 6" xfId="20366"/>
    <cellStyle name="Normal 48 2 4" xfId="20367"/>
    <cellStyle name="Normal 48 2 4 2" xfId="20368"/>
    <cellStyle name="Normal 48 2 4 2 2" xfId="20369"/>
    <cellStyle name="Normal 48 2 4 2 2 2" xfId="20370"/>
    <cellStyle name="Normal 48 2 4 2 3" xfId="20371"/>
    <cellStyle name="Normal 48 2 4 2 3 2" xfId="20372"/>
    <cellStyle name="Normal 48 2 4 2 4" xfId="20373"/>
    <cellStyle name="Normal 48 2 4 3" xfId="20374"/>
    <cellStyle name="Normal 48 2 4 3 2" xfId="20375"/>
    <cellStyle name="Normal 48 2 4 4" xfId="20376"/>
    <cellStyle name="Normal 48 2 4 4 2" xfId="20377"/>
    <cellStyle name="Normal 48 2 4 5" xfId="20378"/>
    <cellStyle name="Normal 48 2 5" xfId="20379"/>
    <cellStyle name="Normal 48 2 5 2" xfId="20380"/>
    <cellStyle name="Normal 48 2 5 2 2" xfId="20381"/>
    <cellStyle name="Normal 48 2 5 3" xfId="20382"/>
    <cellStyle name="Normal 48 2 5 3 2" xfId="20383"/>
    <cellStyle name="Normal 48 2 5 4" xfId="20384"/>
    <cellStyle name="Normal 48 2 6" xfId="20385"/>
    <cellStyle name="Normal 48 2 6 2" xfId="20386"/>
    <cellStyle name="Normal 48 2 7" xfId="20387"/>
    <cellStyle name="Normal 48 2 7 2" xfId="20388"/>
    <cellStyle name="Normal 48 2 8" xfId="20389"/>
    <cellStyle name="Normal 48 3" xfId="20390"/>
    <cellStyle name="Normal 48 3 2" xfId="20391"/>
    <cellStyle name="Normal 48 3 2 2" xfId="20392"/>
    <cellStyle name="Normal 48 3 2 2 2" xfId="20393"/>
    <cellStyle name="Normal 48 3 2 2 2 2" xfId="20394"/>
    <cellStyle name="Normal 48 3 2 2 2 2 2" xfId="20395"/>
    <cellStyle name="Normal 48 3 2 2 2 2 2 2" xfId="20396"/>
    <cellStyle name="Normal 48 3 2 2 2 2 3" xfId="20397"/>
    <cellStyle name="Normal 48 3 2 2 2 2 3 2" xfId="20398"/>
    <cellStyle name="Normal 48 3 2 2 2 2 4" xfId="20399"/>
    <cellStyle name="Normal 48 3 2 2 2 3" xfId="20400"/>
    <cellStyle name="Normal 48 3 2 2 2 3 2" xfId="20401"/>
    <cellStyle name="Normal 48 3 2 2 2 4" xfId="20402"/>
    <cellStyle name="Normal 48 3 2 2 2 4 2" xfId="20403"/>
    <cellStyle name="Normal 48 3 2 2 2 5" xfId="20404"/>
    <cellStyle name="Normal 48 3 2 2 3" xfId="20405"/>
    <cellStyle name="Normal 48 3 2 2 3 2" xfId="20406"/>
    <cellStyle name="Normal 48 3 2 2 3 2 2" xfId="20407"/>
    <cellStyle name="Normal 48 3 2 2 3 3" xfId="20408"/>
    <cellStyle name="Normal 48 3 2 2 3 3 2" xfId="20409"/>
    <cellStyle name="Normal 48 3 2 2 3 4" xfId="20410"/>
    <cellStyle name="Normal 48 3 2 2 4" xfId="20411"/>
    <cellStyle name="Normal 48 3 2 2 4 2" xfId="20412"/>
    <cellStyle name="Normal 48 3 2 2 5" xfId="20413"/>
    <cellStyle name="Normal 48 3 2 2 5 2" xfId="20414"/>
    <cellStyle name="Normal 48 3 2 2 6" xfId="20415"/>
    <cellStyle name="Normal 48 3 2 3" xfId="20416"/>
    <cellStyle name="Normal 48 3 2 3 2" xfId="20417"/>
    <cellStyle name="Normal 48 3 2 3 2 2" xfId="20418"/>
    <cellStyle name="Normal 48 3 2 3 2 2 2" xfId="20419"/>
    <cellStyle name="Normal 48 3 2 3 2 3" xfId="20420"/>
    <cellStyle name="Normal 48 3 2 3 2 3 2" xfId="20421"/>
    <cellStyle name="Normal 48 3 2 3 2 4" xfId="20422"/>
    <cellStyle name="Normal 48 3 2 3 3" xfId="20423"/>
    <cellStyle name="Normal 48 3 2 3 3 2" xfId="20424"/>
    <cellStyle name="Normal 48 3 2 3 4" xfId="20425"/>
    <cellStyle name="Normal 48 3 2 3 4 2" xfId="20426"/>
    <cellStyle name="Normal 48 3 2 3 5" xfId="20427"/>
    <cellStyle name="Normal 48 3 2 4" xfId="20428"/>
    <cellStyle name="Normal 48 3 2 4 2" xfId="20429"/>
    <cellStyle name="Normal 48 3 2 4 2 2" xfId="20430"/>
    <cellStyle name="Normal 48 3 2 4 3" xfId="20431"/>
    <cellStyle name="Normal 48 3 2 4 3 2" xfId="20432"/>
    <cellStyle name="Normal 48 3 2 4 4" xfId="20433"/>
    <cellStyle name="Normal 48 3 2 5" xfId="20434"/>
    <cellStyle name="Normal 48 3 2 5 2" xfId="20435"/>
    <cellStyle name="Normal 48 3 2 6" xfId="20436"/>
    <cellStyle name="Normal 48 3 2 6 2" xfId="20437"/>
    <cellStyle name="Normal 48 3 2 7" xfId="20438"/>
    <cellStyle name="Normal 48 3 3" xfId="20439"/>
    <cellStyle name="Normal 48 3 3 2" xfId="20440"/>
    <cellStyle name="Normal 48 3 3 2 2" xfId="20441"/>
    <cellStyle name="Normal 48 3 3 2 2 2" xfId="20442"/>
    <cellStyle name="Normal 48 3 3 2 2 2 2" xfId="20443"/>
    <cellStyle name="Normal 48 3 3 2 2 3" xfId="20444"/>
    <cellStyle name="Normal 48 3 3 2 2 3 2" xfId="20445"/>
    <cellStyle name="Normal 48 3 3 2 2 4" xfId="20446"/>
    <cellStyle name="Normal 48 3 3 2 3" xfId="20447"/>
    <cellStyle name="Normal 48 3 3 2 3 2" xfId="20448"/>
    <cellStyle name="Normal 48 3 3 2 4" xfId="20449"/>
    <cellStyle name="Normal 48 3 3 2 4 2" xfId="20450"/>
    <cellStyle name="Normal 48 3 3 2 5" xfId="20451"/>
    <cellStyle name="Normal 48 3 3 3" xfId="20452"/>
    <cellStyle name="Normal 48 3 3 3 2" xfId="20453"/>
    <cellStyle name="Normal 48 3 3 3 2 2" xfId="20454"/>
    <cellStyle name="Normal 48 3 3 3 3" xfId="20455"/>
    <cellStyle name="Normal 48 3 3 3 3 2" xfId="20456"/>
    <cellStyle name="Normal 48 3 3 3 4" xfId="20457"/>
    <cellStyle name="Normal 48 3 3 4" xfId="20458"/>
    <cellStyle name="Normal 48 3 3 4 2" xfId="20459"/>
    <cellStyle name="Normal 48 3 3 5" xfId="20460"/>
    <cellStyle name="Normal 48 3 3 5 2" xfId="20461"/>
    <cellStyle name="Normal 48 3 3 6" xfId="20462"/>
    <cellStyle name="Normal 48 3 4" xfId="20463"/>
    <cellStyle name="Normal 48 3 4 2" xfId="20464"/>
    <cellStyle name="Normal 48 3 4 2 2" xfId="20465"/>
    <cellStyle name="Normal 48 3 4 2 2 2" xfId="20466"/>
    <cellStyle name="Normal 48 3 4 2 3" xfId="20467"/>
    <cellStyle name="Normal 48 3 4 2 3 2" xfId="20468"/>
    <cellStyle name="Normal 48 3 4 2 4" xfId="20469"/>
    <cellStyle name="Normal 48 3 4 3" xfId="20470"/>
    <cellStyle name="Normal 48 3 4 3 2" xfId="20471"/>
    <cellStyle name="Normal 48 3 4 4" xfId="20472"/>
    <cellStyle name="Normal 48 3 4 4 2" xfId="20473"/>
    <cellStyle name="Normal 48 3 4 5" xfId="20474"/>
    <cellStyle name="Normal 48 3 5" xfId="20475"/>
    <cellStyle name="Normal 48 3 5 2" xfId="20476"/>
    <cellStyle name="Normal 48 3 5 2 2" xfId="20477"/>
    <cellStyle name="Normal 48 3 5 3" xfId="20478"/>
    <cellStyle name="Normal 48 3 5 3 2" xfId="20479"/>
    <cellStyle name="Normal 48 3 5 4" xfId="20480"/>
    <cellStyle name="Normal 48 3 6" xfId="20481"/>
    <cellStyle name="Normal 48 3 6 2" xfId="20482"/>
    <cellStyle name="Normal 48 3 7" xfId="20483"/>
    <cellStyle name="Normal 48 3 7 2" xfId="20484"/>
    <cellStyle name="Normal 48 3 8" xfId="20485"/>
    <cellStyle name="Normal 48 4" xfId="20486"/>
    <cellStyle name="Normal 48 4 2" xfId="20487"/>
    <cellStyle name="Normal 48 4 2 2" xfId="20488"/>
    <cellStyle name="Normal 48 4 2 2 2" xfId="20489"/>
    <cellStyle name="Normal 48 4 2 2 2 2" xfId="20490"/>
    <cellStyle name="Normal 48 4 2 2 2 2 2" xfId="20491"/>
    <cellStyle name="Normal 48 4 2 2 2 2 2 2" xfId="20492"/>
    <cellStyle name="Normal 48 4 2 2 2 2 3" xfId="20493"/>
    <cellStyle name="Normal 48 4 2 2 2 2 3 2" xfId="20494"/>
    <cellStyle name="Normal 48 4 2 2 2 2 4" xfId="20495"/>
    <cellStyle name="Normal 48 4 2 2 2 3" xfId="20496"/>
    <cellStyle name="Normal 48 4 2 2 2 3 2" xfId="20497"/>
    <cellStyle name="Normal 48 4 2 2 2 4" xfId="20498"/>
    <cellStyle name="Normal 48 4 2 2 2 4 2" xfId="20499"/>
    <cellStyle name="Normal 48 4 2 2 2 5" xfId="20500"/>
    <cellStyle name="Normal 48 4 2 2 3" xfId="20501"/>
    <cellStyle name="Normal 48 4 2 2 3 2" xfId="20502"/>
    <cellStyle name="Normal 48 4 2 2 3 2 2" xfId="20503"/>
    <cellStyle name="Normal 48 4 2 2 3 3" xfId="20504"/>
    <cellStyle name="Normal 48 4 2 2 3 3 2" xfId="20505"/>
    <cellStyle name="Normal 48 4 2 2 3 4" xfId="20506"/>
    <cellStyle name="Normal 48 4 2 2 4" xfId="20507"/>
    <cellStyle name="Normal 48 4 2 2 4 2" xfId="20508"/>
    <cellStyle name="Normal 48 4 2 2 5" xfId="20509"/>
    <cellStyle name="Normal 48 4 2 2 5 2" xfId="20510"/>
    <cellStyle name="Normal 48 4 2 2 6" xfId="20511"/>
    <cellStyle name="Normal 48 4 2 3" xfId="20512"/>
    <cellStyle name="Normal 48 4 2 3 2" xfId="20513"/>
    <cellStyle name="Normal 48 4 2 3 2 2" xfId="20514"/>
    <cellStyle name="Normal 48 4 2 3 2 2 2" xfId="20515"/>
    <cellStyle name="Normal 48 4 2 3 2 3" xfId="20516"/>
    <cellStyle name="Normal 48 4 2 3 2 3 2" xfId="20517"/>
    <cellStyle name="Normal 48 4 2 3 2 4" xfId="20518"/>
    <cellStyle name="Normal 48 4 2 3 3" xfId="20519"/>
    <cellStyle name="Normal 48 4 2 3 3 2" xfId="20520"/>
    <cellStyle name="Normal 48 4 2 3 4" xfId="20521"/>
    <cellStyle name="Normal 48 4 2 3 4 2" xfId="20522"/>
    <cellStyle name="Normal 48 4 2 3 5" xfId="20523"/>
    <cellStyle name="Normal 48 4 2 4" xfId="20524"/>
    <cellStyle name="Normal 48 4 2 4 2" xfId="20525"/>
    <cellStyle name="Normal 48 4 2 4 2 2" xfId="20526"/>
    <cellStyle name="Normal 48 4 2 4 3" xfId="20527"/>
    <cellStyle name="Normal 48 4 2 4 3 2" xfId="20528"/>
    <cellStyle name="Normal 48 4 2 4 4" xfId="20529"/>
    <cellStyle name="Normal 48 4 2 5" xfId="20530"/>
    <cellStyle name="Normal 48 4 2 5 2" xfId="20531"/>
    <cellStyle name="Normal 48 4 2 6" xfId="20532"/>
    <cellStyle name="Normal 48 4 2 6 2" xfId="20533"/>
    <cellStyle name="Normal 48 4 2 7" xfId="20534"/>
    <cellStyle name="Normal 48 4 3" xfId="20535"/>
    <cellStyle name="Normal 48 4 3 2" xfId="20536"/>
    <cellStyle name="Normal 48 4 3 2 2" xfId="20537"/>
    <cellStyle name="Normal 48 4 3 2 2 2" xfId="20538"/>
    <cellStyle name="Normal 48 4 3 2 2 2 2" xfId="20539"/>
    <cellStyle name="Normal 48 4 3 2 2 3" xfId="20540"/>
    <cellStyle name="Normal 48 4 3 2 2 3 2" xfId="20541"/>
    <cellStyle name="Normal 48 4 3 2 2 4" xfId="20542"/>
    <cellStyle name="Normal 48 4 3 2 3" xfId="20543"/>
    <cellStyle name="Normal 48 4 3 2 3 2" xfId="20544"/>
    <cellStyle name="Normal 48 4 3 2 4" xfId="20545"/>
    <cellStyle name="Normal 48 4 3 2 4 2" xfId="20546"/>
    <cellStyle name="Normal 48 4 3 2 5" xfId="20547"/>
    <cellStyle name="Normal 48 4 3 3" xfId="20548"/>
    <cellStyle name="Normal 48 4 3 3 2" xfId="20549"/>
    <cellStyle name="Normal 48 4 3 3 2 2" xfId="20550"/>
    <cellStyle name="Normal 48 4 3 3 3" xfId="20551"/>
    <cellStyle name="Normal 48 4 3 3 3 2" xfId="20552"/>
    <cellStyle name="Normal 48 4 3 3 4" xfId="20553"/>
    <cellStyle name="Normal 48 4 3 4" xfId="20554"/>
    <cellStyle name="Normal 48 4 3 4 2" xfId="20555"/>
    <cellStyle name="Normal 48 4 3 5" xfId="20556"/>
    <cellStyle name="Normal 48 4 3 5 2" xfId="20557"/>
    <cellStyle name="Normal 48 4 3 6" xfId="20558"/>
    <cellStyle name="Normal 48 4 4" xfId="20559"/>
    <cellStyle name="Normal 48 4 4 2" xfId="20560"/>
    <cellStyle name="Normal 48 4 4 2 2" xfId="20561"/>
    <cellStyle name="Normal 48 4 4 2 2 2" xfId="20562"/>
    <cellStyle name="Normal 48 4 4 2 3" xfId="20563"/>
    <cellStyle name="Normal 48 4 4 2 3 2" xfId="20564"/>
    <cellStyle name="Normal 48 4 4 2 4" xfId="20565"/>
    <cellStyle name="Normal 48 4 4 3" xfId="20566"/>
    <cellStyle name="Normal 48 4 4 3 2" xfId="20567"/>
    <cellStyle name="Normal 48 4 4 4" xfId="20568"/>
    <cellStyle name="Normal 48 4 4 4 2" xfId="20569"/>
    <cellStyle name="Normal 48 4 4 5" xfId="20570"/>
    <cellStyle name="Normal 48 4 5" xfId="20571"/>
    <cellStyle name="Normal 48 4 5 2" xfId="20572"/>
    <cellStyle name="Normal 48 4 5 2 2" xfId="20573"/>
    <cellStyle name="Normal 48 4 5 3" xfId="20574"/>
    <cellStyle name="Normal 48 4 5 3 2" xfId="20575"/>
    <cellStyle name="Normal 48 4 5 4" xfId="20576"/>
    <cellStyle name="Normal 48 4 6" xfId="20577"/>
    <cellStyle name="Normal 48 4 6 2" xfId="20578"/>
    <cellStyle name="Normal 48 4 7" xfId="20579"/>
    <cellStyle name="Normal 48 4 7 2" xfId="20580"/>
    <cellStyle name="Normal 48 4 8" xfId="20581"/>
    <cellStyle name="Normal 48 5" xfId="20582"/>
    <cellStyle name="Normal 48 5 2" xfId="20583"/>
    <cellStyle name="Normal 48 5 2 2" xfId="20584"/>
    <cellStyle name="Normal 48 5 2 2 2" xfId="20585"/>
    <cellStyle name="Normal 48 5 2 2 2 2" xfId="20586"/>
    <cellStyle name="Normal 48 5 2 2 2 2 2" xfId="20587"/>
    <cellStyle name="Normal 48 5 2 2 2 3" xfId="20588"/>
    <cellStyle name="Normal 48 5 2 2 2 3 2" xfId="20589"/>
    <cellStyle name="Normal 48 5 2 2 2 4" xfId="20590"/>
    <cellStyle name="Normal 48 5 2 2 3" xfId="20591"/>
    <cellStyle name="Normal 48 5 2 2 3 2" xfId="20592"/>
    <cellStyle name="Normal 48 5 2 2 4" xfId="20593"/>
    <cellStyle name="Normal 48 5 2 2 4 2" xfId="20594"/>
    <cellStyle name="Normal 48 5 2 2 5" xfId="20595"/>
    <cellStyle name="Normal 48 5 2 3" xfId="20596"/>
    <cellStyle name="Normal 48 5 2 3 2" xfId="20597"/>
    <cellStyle name="Normal 48 5 2 3 2 2" xfId="20598"/>
    <cellStyle name="Normal 48 5 2 3 3" xfId="20599"/>
    <cellStyle name="Normal 48 5 2 3 3 2" xfId="20600"/>
    <cellStyle name="Normal 48 5 2 3 4" xfId="20601"/>
    <cellStyle name="Normal 48 5 2 4" xfId="20602"/>
    <cellStyle name="Normal 48 5 2 4 2" xfId="20603"/>
    <cellStyle name="Normal 48 5 2 5" xfId="20604"/>
    <cellStyle name="Normal 48 5 2 5 2" xfId="20605"/>
    <cellStyle name="Normal 48 5 2 6" xfId="20606"/>
    <cellStyle name="Normal 48 5 3" xfId="20607"/>
    <cellStyle name="Normal 48 5 3 2" xfId="20608"/>
    <cellStyle name="Normal 48 5 3 2 2" xfId="20609"/>
    <cellStyle name="Normal 48 5 3 2 2 2" xfId="20610"/>
    <cellStyle name="Normal 48 5 3 2 3" xfId="20611"/>
    <cellStyle name="Normal 48 5 3 2 3 2" xfId="20612"/>
    <cellStyle name="Normal 48 5 3 2 4" xfId="20613"/>
    <cellStyle name="Normal 48 5 3 3" xfId="20614"/>
    <cellStyle name="Normal 48 5 3 3 2" xfId="20615"/>
    <cellStyle name="Normal 48 5 3 4" xfId="20616"/>
    <cellStyle name="Normal 48 5 3 4 2" xfId="20617"/>
    <cellStyle name="Normal 48 5 3 5" xfId="20618"/>
    <cellStyle name="Normal 48 5 4" xfId="20619"/>
    <cellStyle name="Normal 48 5 4 2" xfId="20620"/>
    <cellStyle name="Normal 48 5 4 2 2" xfId="20621"/>
    <cellStyle name="Normal 48 5 4 3" xfId="20622"/>
    <cellStyle name="Normal 48 5 4 3 2" xfId="20623"/>
    <cellStyle name="Normal 48 5 4 4" xfId="20624"/>
    <cellStyle name="Normal 48 5 5" xfId="20625"/>
    <cellStyle name="Normal 48 5 5 2" xfId="20626"/>
    <cellStyle name="Normal 48 5 6" xfId="20627"/>
    <cellStyle name="Normal 48 5 6 2" xfId="20628"/>
    <cellStyle name="Normal 48 5 7" xfId="20629"/>
    <cellStyle name="Normal 48 6" xfId="20630"/>
    <cellStyle name="Normal 48 6 2" xfId="20631"/>
    <cellStyle name="Normal 48 6 2 2" xfId="20632"/>
    <cellStyle name="Normal 48 6 2 2 2" xfId="20633"/>
    <cellStyle name="Normal 48 6 2 2 2 2" xfId="20634"/>
    <cellStyle name="Normal 48 6 2 2 3" xfId="20635"/>
    <cellStyle name="Normal 48 6 2 2 3 2" xfId="20636"/>
    <cellStyle name="Normal 48 6 2 2 4" xfId="20637"/>
    <cellStyle name="Normal 48 6 2 3" xfId="20638"/>
    <cellStyle name="Normal 48 6 2 3 2" xfId="20639"/>
    <cellStyle name="Normal 48 6 2 4" xfId="20640"/>
    <cellStyle name="Normal 48 6 2 4 2" xfId="20641"/>
    <cellStyle name="Normal 48 6 2 5" xfId="20642"/>
    <cellStyle name="Normal 48 6 3" xfId="20643"/>
    <cellStyle name="Normal 48 6 3 2" xfId="20644"/>
    <cellStyle name="Normal 48 6 3 2 2" xfId="20645"/>
    <cellStyle name="Normal 48 6 3 3" xfId="20646"/>
    <cellStyle name="Normal 48 6 3 3 2" xfId="20647"/>
    <cellStyle name="Normal 48 6 3 4" xfId="20648"/>
    <cellStyle name="Normal 48 6 4" xfId="20649"/>
    <cellStyle name="Normal 48 6 4 2" xfId="20650"/>
    <cellStyle name="Normal 48 6 5" xfId="20651"/>
    <cellStyle name="Normal 48 6 5 2" xfId="20652"/>
    <cellStyle name="Normal 48 6 6" xfId="20653"/>
    <cellStyle name="Normal 48 7" xfId="20654"/>
    <cellStyle name="Normal 48 7 2" xfId="20655"/>
    <cellStyle name="Normal 48 7 2 2" xfId="20656"/>
    <cellStyle name="Normal 48 7 2 2 2" xfId="20657"/>
    <cellStyle name="Normal 48 7 2 3" xfId="20658"/>
    <cellStyle name="Normal 48 7 2 3 2" xfId="20659"/>
    <cellStyle name="Normal 48 7 2 4" xfId="20660"/>
    <cellStyle name="Normal 48 7 3" xfId="20661"/>
    <cellStyle name="Normal 48 7 3 2" xfId="20662"/>
    <cellStyle name="Normal 48 7 4" xfId="20663"/>
    <cellStyle name="Normal 48 7 4 2" xfId="20664"/>
    <cellStyle name="Normal 48 7 5" xfId="20665"/>
    <cellStyle name="Normal 48 8" xfId="20666"/>
    <cellStyle name="Normal 48 9" xfId="20667"/>
    <cellStyle name="Normal 48 9 2" xfId="20668"/>
    <cellStyle name="Normal 48 9 2 2" xfId="20669"/>
    <cellStyle name="Normal 48 9 3" xfId="20670"/>
    <cellStyle name="Normal 48 9 3 2" xfId="20671"/>
    <cellStyle name="Normal 48 9 4" xfId="20672"/>
    <cellStyle name="Normal 49" xfId="20673"/>
    <cellStyle name="Normal 49 2" xfId="20674"/>
    <cellStyle name="Normal 49 2 2" xfId="20675"/>
    <cellStyle name="Normal 49 3" xfId="20676"/>
    <cellStyle name="Normal 49 3 2" xfId="20677"/>
    <cellStyle name="Normal 49 3 2 2" xfId="20678"/>
    <cellStyle name="Normal 49 3 3" xfId="20679"/>
    <cellStyle name="Normal 49 4" xfId="20680"/>
    <cellStyle name="Normal 49 4 2" xfId="20681"/>
    <cellStyle name="Normal 5" xfId="3"/>
    <cellStyle name="Normal 5 10" xfId="20682"/>
    <cellStyle name="Normal 5 10 2" xfId="20683"/>
    <cellStyle name="Normal 5 11" xfId="20684"/>
    <cellStyle name="Normal 5 11 2" xfId="20685"/>
    <cellStyle name="Normal 5 12" xfId="20686"/>
    <cellStyle name="Normal 5 13" xfId="20687"/>
    <cellStyle name="Normal 5 14" xfId="20688"/>
    <cellStyle name="Normal 5 2" xfId="20689"/>
    <cellStyle name="Normal 5 2 2" xfId="20690"/>
    <cellStyle name="Normal 5 2 2 2" xfId="20691"/>
    <cellStyle name="Normal 5 2 3" xfId="20692"/>
    <cellStyle name="Normal 5 3" xfId="20693"/>
    <cellStyle name="Normal 5 3 2" xfId="20694"/>
    <cellStyle name="Normal 5 3 2 2" xfId="20695"/>
    <cellStyle name="Normal 5 3 3" xfId="20696"/>
    <cellStyle name="Normal 5 3 3 2" xfId="20697"/>
    <cellStyle name="Normal 5 3 4" xfId="20698"/>
    <cellStyle name="Normal 5 4" xfId="20699"/>
    <cellStyle name="Normal 5 4 2" xfId="20700"/>
    <cellStyle name="Normal 5 5" xfId="20701"/>
    <cellStyle name="Normal 5 5 2" xfId="20702"/>
    <cellStyle name="Normal 5 6" xfId="20703"/>
    <cellStyle name="Normal 5 6 2" xfId="20704"/>
    <cellStyle name="Normal 5 7" xfId="20705"/>
    <cellStyle name="Normal 5 7 2" xfId="20706"/>
    <cellStyle name="Normal 5 8" xfId="20707"/>
    <cellStyle name="Normal 5 8 2" xfId="20708"/>
    <cellStyle name="Normal 5 9" xfId="20709"/>
    <cellStyle name="Normal 5 9 2" xfId="20710"/>
    <cellStyle name="Normal 50" xfId="20711"/>
    <cellStyle name="Normal 50 2" xfId="20712"/>
    <cellStyle name="Normal 50 2 2" xfId="20713"/>
    <cellStyle name="Normal 50 2 2 2" xfId="20714"/>
    <cellStyle name="Normal 50 2 2 2 2" xfId="20715"/>
    <cellStyle name="Normal 50 2 2 2 2 2" xfId="20716"/>
    <cellStyle name="Normal 50 2 2 2 3" xfId="20717"/>
    <cellStyle name="Normal 50 2 2 2 3 2" xfId="20718"/>
    <cellStyle name="Normal 50 2 2 2 4" xfId="20719"/>
    <cellStyle name="Normal 50 2 2 3" xfId="20720"/>
    <cellStyle name="Normal 50 2 2 3 2" xfId="20721"/>
    <cellStyle name="Normal 50 2 2 4" xfId="20722"/>
    <cellStyle name="Normal 50 2 2 4 2" xfId="20723"/>
    <cellStyle name="Normal 50 2 2 5" xfId="20724"/>
    <cellStyle name="Normal 50 2 3" xfId="20725"/>
    <cellStyle name="Normal 50 2 4" xfId="20726"/>
    <cellStyle name="Normal 50 2 4 2" xfId="20727"/>
    <cellStyle name="Normal 50 2 4 2 2" xfId="20728"/>
    <cellStyle name="Normal 50 2 4 3" xfId="20729"/>
    <cellStyle name="Normal 50 2 4 3 2" xfId="20730"/>
    <cellStyle name="Normal 50 2 4 4" xfId="20731"/>
    <cellStyle name="Normal 50 3" xfId="20732"/>
    <cellStyle name="Normal 50 3 2" xfId="20733"/>
    <cellStyle name="Normal 50 3 2 2" xfId="20734"/>
    <cellStyle name="Normal 50 3 2 2 2" xfId="20735"/>
    <cellStyle name="Normal 50 3 2 3" xfId="20736"/>
    <cellStyle name="Normal 50 3 2 3 2" xfId="20737"/>
    <cellStyle name="Normal 50 3 2 4" xfId="20738"/>
    <cellStyle name="Normal 50 3 3" xfId="20739"/>
    <cellStyle name="Normal 50 3 3 2" xfId="20740"/>
    <cellStyle name="Normal 50 3 4" xfId="20741"/>
    <cellStyle name="Normal 50 3 4 2" xfId="20742"/>
    <cellStyle name="Normal 50 3 5" xfId="20743"/>
    <cellStyle name="Normal 50 4" xfId="20744"/>
    <cellStyle name="Normal 50 5" xfId="20745"/>
    <cellStyle name="Normal 50 5 2" xfId="20746"/>
    <cellStyle name="Normal 50 5 2 2" xfId="20747"/>
    <cellStyle name="Normal 50 5 3" xfId="20748"/>
    <cellStyle name="Normal 50 5 3 2" xfId="20749"/>
    <cellStyle name="Normal 50 5 4" xfId="20750"/>
    <cellStyle name="Normal 51" xfId="20751"/>
    <cellStyle name="Normal 51 2" xfId="20752"/>
    <cellStyle name="Normal 51 2 2" xfId="20753"/>
    <cellStyle name="Normal 51 2 3" xfId="20754"/>
    <cellStyle name="Normal 51 2 4" xfId="20755"/>
    <cellStyle name="Normal 51 3" xfId="20756"/>
    <cellStyle name="Normal 51 4" xfId="20757"/>
    <cellStyle name="Normal 51 5" xfId="20758"/>
    <cellStyle name="Normal 52" xfId="20759"/>
    <cellStyle name="Normal 52 2" xfId="20760"/>
    <cellStyle name="Normal 53" xfId="4"/>
    <cellStyle name="Normal 53 2" xfId="20761"/>
    <cellStyle name="Normal 53 2 2" xfId="20762"/>
    <cellStyle name="Normal 53 2 2 2" xfId="20763"/>
    <cellStyle name="Normal 53 2 2 2 2" xfId="20764"/>
    <cellStyle name="Normal 53 2 2 3" xfId="20765"/>
    <cellStyle name="Normal 53 2 3" xfId="20766"/>
    <cellStyle name="Normal 53 2 3 2" xfId="20767"/>
    <cellStyle name="Normal 53 2 4" xfId="20768"/>
    <cellStyle name="Normal 53 2 5" xfId="20769"/>
    <cellStyle name="Normal 53 3" xfId="20770"/>
    <cellStyle name="Normal 53 3 2" xfId="20771"/>
    <cellStyle name="Normal 53 3 2 2" xfId="20772"/>
    <cellStyle name="Normal 53 3 3" xfId="20773"/>
    <cellStyle name="Normal 53 4" xfId="20774"/>
    <cellStyle name="Normal 53 4 2" xfId="20775"/>
    <cellStyle name="Normal 53 5" xfId="20776"/>
    <cellStyle name="Normal 53 6" xfId="20777"/>
    <cellStyle name="Normal 53 7" xfId="20778"/>
    <cellStyle name="Normal 54" xfId="20779"/>
    <cellStyle name="Normal 54 2" xfId="20780"/>
    <cellStyle name="Normal 55" xfId="9"/>
    <cellStyle name="Normal 55 2" xfId="20781"/>
    <cellStyle name="Normal 55 3" xfId="20782"/>
    <cellStyle name="Normal 56" xfId="8"/>
    <cellStyle name="Normal 56 2" xfId="20783"/>
    <cellStyle name="Normal 57" xfId="20784"/>
    <cellStyle name="Normal 57 2" xfId="20785"/>
    <cellStyle name="Normal 58" xfId="20786"/>
    <cellStyle name="Normal 58 2" xfId="20787"/>
    <cellStyle name="Normal 59" xfId="20788"/>
    <cellStyle name="Normal 59 2" xfId="20789"/>
    <cellStyle name="Normal 59 2 2" xfId="20790"/>
    <cellStyle name="Normal 59 3" xfId="20791"/>
    <cellStyle name="Normal 59 3 2" xfId="20792"/>
    <cellStyle name="Normal 59 4" xfId="20793"/>
    <cellStyle name="Normal 6" xfId="20794"/>
    <cellStyle name="Normal 6 10" xfId="20795"/>
    <cellStyle name="Normal 6 11" xfId="20796"/>
    <cellStyle name="Normal 6 12" xfId="20797"/>
    <cellStyle name="Normal 6 12 2" xfId="20798"/>
    <cellStyle name="Normal 6 12 2 2" xfId="20799"/>
    <cellStyle name="Normal 6 12 3" xfId="20800"/>
    <cellStyle name="Normal 6 12 3 2" xfId="20801"/>
    <cellStyle name="Normal 6 12 4" xfId="20802"/>
    <cellStyle name="Normal 6 13" xfId="20803"/>
    <cellStyle name="Normal 6 13 2" xfId="20804"/>
    <cellStyle name="Normal 6 14" xfId="20805"/>
    <cellStyle name="Normal 6 15" xfId="20806"/>
    <cellStyle name="Normal 6 2" xfId="20807"/>
    <cellStyle name="Normal 6 2 2" xfId="20808"/>
    <cellStyle name="Normal 6 3" xfId="20809"/>
    <cellStyle name="Normal 6 3 2" xfId="20810"/>
    <cellStyle name="Normal 6 3 2 2" xfId="20811"/>
    <cellStyle name="Normal 6 3 3" xfId="20812"/>
    <cellStyle name="Normal 6 4" xfId="20813"/>
    <cellStyle name="Normal 6 4 2" xfId="20814"/>
    <cellStyle name="Normal 6 5" xfId="20815"/>
    <cellStyle name="Normal 6 5 2" xfId="20816"/>
    <cellStyle name="Normal 6 6" xfId="20817"/>
    <cellStyle name="Normal 6 6 2" xfId="20818"/>
    <cellStyle name="Normal 6 7" xfId="20819"/>
    <cellStyle name="Normal 6 7 2" xfId="20820"/>
    <cellStyle name="Normal 6 8" xfId="20821"/>
    <cellStyle name="Normal 6 8 2" xfId="20822"/>
    <cellStyle name="Normal 6 9" xfId="20823"/>
    <cellStyle name="Normal 6 9 2" xfId="20824"/>
    <cellStyle name="Normal 60" xfId="20825"/>
    <cellStyle name="Normal 60 2" xfId="20826"/>
    <cellStyle name="Normal 60 3" xfId="20827"/>
    <cellStyle name="Normal 61" xfId="20828"/>
    <cellStyle name="Normal 61 2" xfId="20829"/>
    <cellStyle name="Normal 61 2 2" xfId="20830"/>
    <cellStyle name="Normal 61 3" xfId="20831"/>
    <cellStyle name="Normal 62" xfId="20832"/>
    <cellStyle name="Normal 63" xfId="20833"/>
    <cellStyle name="Normal 63 2" xfId="20834"/>
    <cellStyle name="Normal 64" xfId="20835"/>
    <cellStyle name="Normal 64 2" xfId="20836"/>
    <cellStyle name="Normal 65" xfId="20837"/>
    <cellStyle name="Normal 66" xfId="20838"/>
    <cellStyle name="Normal 67" xfId="20839"/>
    <cellStyle name="Normal 68" xfId="20840"/>
    <cellStyle name="Normal 69" xfId="20841"/>
    <cellStyle name="Normal 7" xfId="20842"/>
    <cellStyle name="Normal 7 10" xfId="20843"/>
    <cellStyle name="Normal 7 2" xfId="20844"/>
    <cellStyle name="Normal 7 2 2" xfId="20845"/>
    <cellStyle name="Normal 7 3" xfId="20846"/>
    <cellStyle name="Normal 7 3 2" xfId="20847"/>
    <cellStyle name="Normal 7 3 2 2" xfId="20848"/>
    <cellStyle name="Normal 7 4" xfId="20849"/>
    <cellStyle name="Normal 7 4 2" xfId="20850"/>
    <cellStyle name="Normal 7 5" xfId="20851"/>
    <cellStyle name="Normal 7 5 2" xfId="20852"/>
    <cellStyle name="Normal 7 6" xfId="20853"/>
    <cellStyle name="Normal 7 6 2" xfId="20854"/>
    <cellStyle name="Normal 7 7" xfId="20855"/>
    <cellStyle name="Normal 7 7 2" xfId="20856"/>
    <cellStyle name="Normal 7 8" xfId="20857"/>
    <cellStyle name="Normal 7 8 2" xfId="20858"/>
    <cellStyle name="Normal 7 9" xfId="20859"/>
    <cellStyle name="Normal 70" xfId="20860"/>
    <cellStyle name="Normal 71" xfId="20861"/>
    <cellStyle name="Normal 72" xfId="20862"/>
    <cellStyle name="Normal 73" xfId="20863"/>
    <cellStyle name="Normal 74" xfId="20864"/>
    <cellStyle name="Normal 75" xfId="20865"/>
    <cellStyle name="Normal 76" xfId="20866"/>
    <cellStyle name="Normal 77" xfId="20867"/>
    <cellStyle name="Normal 78" xfId="20868"/>
    <cellStyle name="Normal 79" xfId="20869"/>
    <cellStyle name="Normal 8" xfId="20870"/>
    <cellStyle name="Normal 8 2" xfId="20871"/>
    <cellStyle name="Normal 8 2 2" xfId="20872"/>
    <cellStyle name="Normal 8 3" xfId="20873"/>
    <cellStyle name="Normal 8 3 2" xfId="20874"/>
    <cellStyle name="Normal 8 4" xfId="20875"/>
    <cellStyle name="Normal 8 4 2" xfId="20876"/>
    <cellStyle name="Normal 8 5" xfId="20877"/>
    <cellStyle name="Normal 8 5 2" xfId="20878"/>
    <cellStyle name="Normal 8 6" xfId="20879"/>
    <cellStyle name="Normal 80" xfId="20880"/>
    <cellStyle name="Normal 81" xfId="20881"/>
    <cellStyle name="Normal 82" xfId="20882"/>
    <cellStyle name="Normal 83" xfId="20883"/>
    <cellStyle name="Normal 84" xfId="11"/>
    <cellStyle name="Normal 85" xfId="20884"/>
    <cellStyle name="Normal 85 2" xfId="20885"/>
    <cellStyle name="Normal 85 2 2" xfId="20886"/>
    <cellStyle name="Normal 85 3" xfId="20887"/>
    <cellStyle name="Normal 85 4" xfId="20888"/>
    <cellStyle name="Normal 85 4 2" xfId="20889"/>
    <cellStyle name="Normal 85 5" xfId="20890"/>
    <cellStyle name="Normal 85 5 2" xfId="20891"/>
    <cellStyle name="Normal 86" xfId="20892"/>
    <cellStyle name="Normal 86 2" xfId="20893"/>
    <cellStyle name="Normal 86 2 2" xfId="20894"/>
    <cellStyle name="Normal 87" xfId="20895"/>
    <cellStyle name="Normal 87 3" xfId="20896"/>
    <cellStyle name="Normal 87 3 2" xfId="20897"/>
    <cellStyle name="Normal 87 5" xfId="20898"/>
    <cellStyle name="Normal 87 5 2" xfId="20899"/>
    <cellStyle name="Normal 88" xfId="20900"/>
    <cellStyle name="Normal 89" xfId="20901"/>
    <cellStyle name="Normal 9" xfId="20902"/>
    <cellStyle name="Normal 9 10" xfId="20903"/>
    <cellStyle name="Normal 9 10 10" xfId="20904"/>
    <cellStyle name="Normal 9 10 11" xfId="20905"/>
    <cellStyle name="Normal 9 10 12" xfId="20906"/>
    <cellStyle name="Normal 9 10 13" xfId="20907"/>
    <cellStyle name="Normal 9 10 2" xfId="20908"/>
    <cellStyle name="Normal 9 10 2 10" xfId="20909"/>
    <cellStyle name="Normal 9 10 2 11" xfId="20910"/>
    <cellStyle name="Normal 9 10 2 12" xfId="20911"/>
    <cellStyle name="Normal 9 10 2 2" xfId="20912"/>
    <cellStyle name="Normal 9 10 2 2 10" xfId="20913"/>
    <cellStyle name="Normal 9 10 2 2 11" xfId="20914"/>
    <cellStyle name="Normal 9 10 2 2 2" xfId="20915"/>
    <cellStyle name="Normal 9 10 2 2 2 2" xfId="20916"/>
    <cellStyle name="Normal 9 10 2 2 2 2 2" xfId="20917"/>
    <cellStyle name="Normal 9 10 2 2 2 2 2 2" xfId="20918"/>
    <cellStyle name="Normal 9 10 2 2 2 2 3" xfId="20919"/>
    <cellStyle name="Normal 9 10 2 2 2 2 3 2" xfId="20920"/>
    <cellStyle name="Normal 9 10 2 2 2 2 4" xfId="20921"/>
    <cellStyle name="Normal 9 10 2 2 2 3" xfId="20922"/>
    <cellStyle name="Normal 9 10 2 2 2 3 2" xfId="20923"/>
    <cellStyle name="Normal 9 10 2 2 2 3 2 2" xfId="20924"/>
    <cellStyle name="Normal 9 10 2 2 2 3 3" xfId="20925"/>
    <cellStyle name="Normal 9 10 2 2 2 4" xfId="20926"/>
    <cellStyle name="Normal 9 10 2 2 2 4 2" xfId="20927"/>
    <cellStyle name="Normal 9 10 2 2 2 5" xfId="20928"/>
    <cellStyle name="Normal 9 10 2 2 2 6" xfId="20929"/>
    <cellStyle name="Normal 9 10 2 2 3" xfId="20930"/>
    <cellStyle name="Normal 9 10 2 2 3 2" xfId="20931"/>
    <cellStyle name="Normal 9 10 2 2 3 2 2" xfId="20932"/>
    <cellStyle name="Normal 9 10 2 2 3 2 2 2" xfId="20933"/>
    <cellStyle name="Normal 9 10 2 2 3 2 3" xfId="20934"/>
    <cellStyle name="Normal 9 10 2 2 3 2 3 2" xfId="20935"/>
    <cellStyle name="Normal 9 10 2 2 3 2 4" xfId="20936"/>
    <cellStyle name="Normal 9 10 2 2 3 3" xfId="20937"/>
    <cellStyle name="Normal 9 10 2 2 3 3 2" xfId="20938"/>
    <cellStyle name="Normal 9 10 2 2 3 4" xfId="20939"/>
    <cellStyle name="Normal 9 10 2 2 3 4 2" xfId="20940"/>
    <cellStyle name="Normal 9 10 2 2 3 5" xfId="20941"/>
    <cellStyle name="Normal 9 10 2 2 4" xfId="20942"/>
    <cellStyle name="Normal 9 10 2 2 4 2" xfId="20943"/>
    <cellStyle name="Normal 9 10 2 2 4 2 2" xfId="20944"/>
    <cellStyle name="Normal 9 10 2 2 4 2 2 2" xfId="20945"/>
    <cellStyle name="Normal 9 10 2 2 4 2 3" xfId="20946"/>
    <cellStyle name="Normal 9 10 2 2 4 3" xfId="20947"/>
    <cellStyle name="Normal 9 10 2 2 4 3 2" xfId="20948"/>
    <cellStyle name="Normal 9 10 2 2 4 4" xfId="20949"/>
    <cellStyle name="Normal 9 10 2 2 4 4 2" xfId="20950"/>
    <cellStyle name="Normal 9 10 2 2 4 5" xfId="20951"/>
    <cellStyle name="Normal 9 10 2 2 5" xfId="20952"/>
    <cellStyle name="Normal 9 10 2 2 5 2" xfId="20953"/>
    <cellStyle name="Normal 9 10 2 2 5 2 2" xfId="20954"/>
    <cellStyle name="Normal 9 10 2 2 5 3" xfId="20955"/>
    <cellStyle name="Normal 9 10 2 2 5 3 2" xfId="20956"/>
    <cellStyle name="Normal 9 10 2 2 5 4" xfId="20957"/>
    <cellStyle name="Normal 9 10 2 2 6" xfId="20958"/>
    <cellStyle name="Normal 9 10 2 2 6 2" xfId="20959"/>
    <cellStyle name="Normal 9 10 2 2 6 2 2" xfId="20960"/>
    <cellStyle name="Normal 9 10 2 2 6 3" xfId="20961"/>
    <cellStyle name="Normal 9 10 2 2 7" xfId="20962"/>
    <cellStyle name="Normal 9 10 2 2 7 2" xfId="20963"/>
    <cellStyle name="Normal 9 10 2 2 8" xfId="20964"/>
    <cellStyle name="Normal 9 10 2 2 9" xfId="20965"/>
    <cellStyle name="Normal 9 10 2 3" xfId="20966"/>
    <cellStyle name="Normal 9 10 2 3 2" xfId="20967"/>
    <cellStyle name="Normal 9 10 2 3 2 2" xfId="20968"/>
    <cellStyle name="Normal 9 10 2 3 2 2 2" xfId="20969"/>
    <cellStyle name="Normal 9 10 2 3 2 3" xfId="20970"/>
    <cellStyle name="Normal 9 10 2 3 2 3 2" xfId="20971"/>
    <cellStyle name="Normal 9 10 2 3 2 4" xfId="20972"/>
    <cellStyle name="Normal 9 10 2 3 3" xfId="20973"/>
    <cellStyle name="Normal 9 10 2 3 3 2" xfId="20974"/>
    <cellStyle name="Normal 9 10 2 3 3 2 2" xfId="20975"/>
    <cellStyle name="Normal 9 10 2 3 3 3" xfId="20976"/>
    <cellStyle name="Normal 9 10 2 3 4" xfId="20977"/>
    <cellStyle name="Normal 9 10 2 3 4 2" xfId="20978"/>
    <cellStyle name="Normal 9 10 2 3 5" xfId="20979"/>
    <cellStyle name="Normal 9 10 2 3 6" xfId="20980"/>
    <cellStyle name="Normal 9 10 2 4" xfId="20981"/>
    <cellStyle name="Normal 9 10 2 4 2" xfId="20982"/>
    <cellStyle name="Normal 9 10 2 4 2 2" xfId="20983"/>
    <cellStyle name="Normal 9 10 2 4 2 2 2" xfId="20984"/>
    <cellStyle name="Normal 9 10 2 4 2 3" xfId="20985"/>
    <cellStyle name="Normal 9 10 2 4 2 3 2" xfId="20986"/>
    <cellStyle name="Normal 9 10 2 4 2 4" xfId="20987"/>
    <cellStyle name="Normal 9 10 2 4 3" xfId="20988"/>
    <cellStyle name="Normal 9 10 2 4 3 2" xfId="20989"/>
    <cellStyle name="Normal 9 10 2 4 4" xfId="20990"/>
    <cellStyle name="Normal 9 10 2 4 4 2" xfId="20991"/>
    <cellStyle name="Normal 9 10 2 4 5" xfId="20992"/>
    <cellStyle name="Normal 9 10 2 5" xfId="20993"/>
    <cellStyle name="Normal 9 10 2 5 2" xfId="20994"/>
    <cellStyle name="Normal 9 10 2 5 2 2" xfId="20995"/>
    <cellStyle name="Normal 9 10 2 5 2 2 2" xfId="20996"/>
    <cellStyle name="Normal 9 10 2 5 2 3" xfId="20997"/>
    <cellStyle name="Normal 9 10 2 5 3" xfId="20998"/>
    <cellStyle name="Normal 9 10 2 5 3 2" xfId="20999"/>
    <cellStyle name="Normal 9 10 2 5 4" xfId="21000"/>
    <cellStyle name="Normal 9 10 2 5 4 2" xfId="21001"/>
    <cellStyle name="Normal 9 10 2 5 5" xfId="21002"/>
    <cellStyle name="Normal 9 10 2 6" xfId="21003"/>
    <cellStyle name="Normal 9 10 2 6 2" xfId="21004"/>
    <cellStyle name="Normal 9 10 2 6 2 2" xfId="21005"/>
    <cellStyle name="Normal 9 10 2 6 3" xfId="21006"/>
    <cellStyle name="Normal 9 10 2 6 3 2" xfId="21007"/>
    <cellStyle name="Normal 9 10 2 6 4" xfId="21008"/>
    <cellStyle name="Normal 9 10 2 7" xfId="21009"/>
    <cellStyle name="Normal 9 10 2 7 2" xfId="21010"/>
    <cellStyle name="Normal 9 10 2 7 2 2" xfId="21011"/>
    <cellStyle name="Normal 9 10 2 7 3" xfId="21012"/>
    <cellStyle name="Normal 9 10 2 8" xfId="21013"/>
    <cellStyle name="Normal 9 10 2 8 2" xfId="21014"/>
    <cellStyle name="Normal 9 10 2 9" xfId="21015"/>
    <cellStyle name="Normal 9 10 3" xfId="21016"/>
    <cellStyle name="Normal 9 10 3 10" xfId="21017"/>
    <cellStyle name="Normal 9 10 3 11" xfId="21018"/>
    <cellStyle name="Normal 9 10 3 2" xfId="21019"/>
    <cellStyle name="Normal 9 10 3 2 10" xfId="21020"/>
    <cellStyle name="Normal 9 10 3 2 2" xfId="21021"/>
    <cellStyle name="Normal 9 10 3 2 2 2" xfId="21022"/>
    <cellStyle name="Normal 9 10 3 2 2 2 2" xfId="21023"/>
    <cellStyle name="Normal 9 10 3 2 2 2 2 2" xfId="21024"/>
    <cellStyle name="Normal 9 10 3 2 2 2 3" xfId="21025"/>
    <cellStyle name="Normal 9 10 3 2 2 2 3 2" xfId="21026"/>
    <cellStyle name="Normal 9 10 3 2 2 2 4" xfId="21027"/>
    <cellStyle name="Normal 9 10 3 2 2 3" xfId="21028"/>
    <cellStyle name="Normal 9 10 3 2 2 3 2" xfId="21029"/>
    <cellStyle name="Normal 9 10 3 2 2 3 2 2" xfId="21030"/>
    <cellStyle name="Normal 9 10 3 2 2 3 3" xfId="21031"/>
    <cellStyle name="Normal 9 10 3 2 2 4" xfId="21032"/>
    <cellStyle name="Normal 9 10 3 2 2 4 2" xfId="21033"/>
    <cellStyle name="Normal 9 10 3 2 2 5" xfId="21034"/>
    <cellStyle name="Normal 9 10 3 2 2 6" xfId="21035"/>
    <cellStyle name="Normal 9 10 3 2 3" xfId="21036"/>
    <cellStyle name="Normal 9 10 3 2 3 2" xfId="21037"/>
    <cellStyle name="Normal 9 10 3 2 3 2 2" xfId="21038"/>
    <cellStyle name="Normal 9 10 3 2 3 2 2 2" xfId="21039"/>
    <cellStyle name="Normal 9 10 3 2 3 2 3" xfId="21040"/>
    <cellStyle name="Normal 9 10 3 2 3 3" xfId="21041"/>
    <cellStyle name="Normal 9 10 3 2 3 3 2" xfId="21042"/>
    <cellStyle name="Normal 9 10 3 2 3 4" xfId="21043"/>
    <cellStyle name="Normal 9 10 3 2 3 4 2" xfId="21044"/>
    <cellStyle name="Normal 9 10 3 2 3 5" xfId="21045"/>
    <cellStyle name="Normal 9 10 3 2 4" xfId="21046"/>
    <cellStyle name="Normal 9 10 3 2 4 2" xfId="21047"/>
    <cellStyle name="Normal 9 10 3 2 4 2 2" xfId="21048"/>
    <cellStyle name="Normal 9 10 3 2 4 3" xfId="21049"/>
    <cellStyle name="Normal 9 10 3 2 4 3 2" xfId="21050"/>
    <cellStyle name="Normal 9 10 3 2 4 4" xfId="21051"/>
    <cellStyle name="Normal 9 10 3 2 5" xfId="21052"/>
    <cellStyle name="Normal 9 10 3 2 5 2" xfId="21053"/>
    <cellStyle name="Normal 9 10 3 2 5 2 2" xfId="21054"/>
    <cellStyle name="Normal 9 10 3 2 5 3" xfId="21055"/>
    <cellStyle name="Normal 9 10 3 2 6" xfId="21056"/>
    <cellStyle name="Normal 9 10 3 2 6 2" xfId="21057"/>
    <cellStyle name="Normal 9 10 3 2 7" xfId="21058"/>
    <cellStyle name="Normal 9 10 3 2 8" xfId="21059"/>
    <cellStyle name="Normal 9 10 3 2 9" xfId="21060"/>
    <cellStyle name="Normal 9 10 3 3" xfId="21061"/>
    <cellStyle name="Normal 9 10 3 3 2" xfId="21062"/>
    <cellStyle name="Normal 9 10 3 3 2 2" xfId="21063"/>
    <cellStyle name="Normal 9 10 3 3 2 2 2" xfId="21064"/>
    <cellStyle name="Normal 9 10 3 3 2 3" xfId="21065"/>
    <cellStyle name="Normal 9 10 3 3 2 3 2" xfId="21066"/>
    <cellStyle name="Normal 9 10 3 3 2 4" xfId="21067"/>
    <cellStyle name="Normal 9 10 3 3 3" xfId="21068"/>
    <cellStyle name="Normal 9 10 3 3 3 2" xfId="21069"/>
    <cellStyle name="Normal 9 10 3 3 3 2 2" xfId="21070"/>
    <cellStyle name="Normal 9 10 3 3 3 3" xfId="21071"/>
    <cellStyle name="Normal 9 10 3 3 4" xfId="21072"/>
    <cellStyle name="Normal 9 10 3 3 4 2" xfId="21073"/>
    <cellStyle name="Normal 9 10 3 3 5" xfId="21074"/>
    <cellStyle name="Normal 9 10 3 3 6" xfId="21075"/>
    <cellStyle name="Normal 9 10 3 4" xfId="21076"/>
    <cellStyle name="Normal 9 10 3 4 2" xfId="21077"/>
    <cellStyle name="Normal 9 10 3 4 2 2" xfId="21078"/>
    <cellStyle name="Normal 9 10 3 4 2 2 2" xfId="21079"/>
    <cellStyle name="Normal 9 10 3 4 2 3" xfId="21080"/>
    <cellStyle name="Normal 9 10 3 4 3" xfId="21081"/>
    <cellStyle name="Normal 9 10 3 4 3 2" xfId="21082"/>
    <cellStyle name="Normal 9 10 3 4 4" xfId="21083"/>
    <cellStyle name="Normal 9 10 3 4 4 2" xfId="21084"/>
    <cellStyle name="Normal 9 10 3 4 5" xfId="21085"/>
    <cellStyle name="Normal 9 10 3 5" xfId="21086"/>
    <cellStyle name="Normal 9 10 3 5 2" xfId="21087"/>
    <cellStyle name="Normal 9 10 3 5 2 2" xfId="21088"/>
    <cellStyle name="Normal 9 10 3 5 3" xfId="21089"/>
    <cellStyle name="Normal 9 10 3 5 3 2" xfId="21090"/>
    <cellStyle name="Normal 9 10 3 5 4" xfId="21091"/>
    <cellStyle name="Normal 9 10 3 6" xfId="21092"/>
    <cellStyle name="Normal 9 10 3 6 2" xfId="21093"/>
    <cellStyle name="Normal 9 10 3 6 2 2" xfId="21094"/>
    <cellStyle name="Normal 9 10 3 6 3" xfId="21095"/>
    <cellStyle name="Normal 9 10 3 7" xfId="21096"/>
    <cellStyle name="Normal 9 10 3 7 2" xfId="21097"/>
    <cellStyle name="Normal 9 10 3 8" xfId="21098"/>
    <cellStyle name="Normal 9 10 3 9" xfId="21099"/>
    <cellStyle name="Normal 9 10 4" xfId="21100"/>
    <cellStyle name="Normal 9 10 4 10" xfId="21101"/>
    <cellStyle name="Normal 9 10 4 2" xfId="21102"/>
    <cellStyle name="Normal 9 10 4 2 2" xfId="21103"/>
    <cellStyle name="Normal 9 10 4 2 2 2" xfId="21104"/>
    <cellStyle name="Normal 9 10 4 2 2 2 2" xfId="21105"/>
    <cellStyle name="Normal 9 10 4 2 2 3" xfId="21106"/>
    <cellStyle name="Normal 9 10 4 2 2 3 2" xfId="21107"/>
    <cellStyle name="Normal 9 10 4 2 2 4" xfId="21108"/>
    <cellStyle name="Normal 9 10 4 2 3" xfId="21109"/>
    <cellStyle name="Normal 9 10 4 2 3 2" xfId="21110"/>
    <cellStyle name="Normal 9 10 4 2 3 2 2" xfId="21111"/>
    <cellStyle name="Normal 9 10 4 2 3 3" xfId="21112"/>
    <cellStyle name="Normal 9 10 4 2 4" xfId="21113"/>
    <cellStyle name="Normal 9 10 4 2 4 2" xfId="21114"/>
    <cellStyle name="Normal 9 10 4 2 5" xfId="21115"/>
    <cellStyle name="Normal 9 10 4 2 6" xfId="21116"/>
    <cellStyle name="Normal 9 10 4 3" xfId="21117"/>
    <cellStyle name="Normal 9 10 4 3 2" xfId="21118"/>
    <cellStyle name="Normal 9 10 4 3 2 2" xfId="21119"/>
    <cellStyle name="Normal 9 10 4 3 2 2 2" xfId="21120"/>
    <cellStyle name="Normal 9 10 4 3 2 3" xfId="21121"/>
    <cellStyle name="Normal 9 10 4 3 3" xfId="21122"/>
    <cellStyle name="Normal 9 10 4 3 3 2" xfId="21123"/>
    <cellStyle name="Normal 9 10 4 3 4" xfId="21124"/>
    <cellStyle name="Normal 9 10 4 3 4 2" xfId="21125"/>
    <cellStyle name="Normal 9 10 4 3 5" xfId="21126"/>
    <cellStyle name="Normal 9 10 4 4" xfId="21127"/>
    <cellStyle name="Normal 9 10 4 4 2" xfId="21128"/>
    <cellStyle name="Normal 9 10 4 4 2 2" xfId="21129"/>
    <cellStyle name="Normal 9 10 4 4 3" xfId="21130"/>
    <cellStyle name="Normal 9 10 4 4 3 2" xfId="21131"/>
    <cellStyle name="Normal 9 10 4 4 4" xfId="21132"/>
    <cellStyle name="Normal 9 10 4 5" xfId="21133"/>
    <cellStyle name="Normal 9 10 4 5 2" xfId="21134"/>
    <cellStyle name="Normal 9 10 4 5 2 2" xfId="21135"/>
    <cellStyle name="Normal 9 10 4 5 3" xfId="21136"/>
    <cellStyle name="Normal 9 10 4 6" xfId="21137"/>
    <cellStyle name="Normal 9 10 4 6 2" xfId="21138"/>
    <cellStyle name="Normal 9 10 4 7" xfId="21139"/>
    <cellStyle name="Normal 9 10 4 8" xfId="21140"/>
    <cellStyle name="Normal 9 10 4 9" xfId="21141"/>
    <cellStyle name="Normal 9 10 5" xfId="21142"/>
    <cellStyle name="Normal 9 10 5 2" xfId="21143"/>
    <cellStyle name="Normal 9 10 5 2 2" xfId="21144"/>
    <cellStyle name="Normal 9 10 5 2 2 2" xfId="21145"/>
    <cellStyle name="Normal 9 10 5 2 3" xfId="21146"/>
    <cellStyle name="Normal 9 10 5 2 3 2" xfId="21147"/>
    <cellStyle name="Normal 9 10 5 2 4" xfId="21148"/>
    <cellStyle name="Normal 9 10 5 3" xfId="21149"/>
    <cellStyle name="Normal 9 10 5 3 2" xfId="21150"/>
    <cellStyle name="Normal 9 10 5 3 2 2" xfId="21151"/>
    <cellStyle name="Normal 9 10 5 3 3" xfId="21152"/>
    <cellStyle name="Normal 9 10 5 4" xfId="21153"/>
    <cellStyle name="Normal 9 10 5 4 2" xfId="21154"/>
    <cellStyle name="Normal 9 10 5 5" xfId="21155"/>
    <cellStyle name="Normal 9 10 5 6" xfId="21156"/>
    <cellStyle name="Normal 9 10 6" xfId="21157"/>
    <cellStyle name="Normal 9 10 6 2" xfId="21158"/>
    <cellStyle name="Normal 9 10 6 2 2" xfId="21159"/>
    <cellStyle name="Normal 9 10 6 2 2 2" xfId="21160"/>
    <cellStyle name="Normal 9 10 6 2 3" xfId="21161"/>
    <cellStyle name="Normal 9 10 6 3" xfId="21162"/>
    <cellStyle name="Normal 9 10 6 3 2" xfId="21163"/>
    <cellStyle name="Normal 9 10 6 4" xfId="21164"/>
    <cellStyle name="Normal 9 10 6 4 2" xfId="21165"/>
    <cellStyle name="Normal 9 10 6 5" xfId="21166"/>
    <cellStyle name="Normal 9 10 7" xfId="21167"/>
    <cellStyle name="Normal 9 10 7 2" xfId="21168"/>
    <cellStyle name="Normal 9 10 7 2 2" xfId="21169"/>
    <cellStyle name="Normal 9 10 7 3" xfId="21170"/>
    <cellStyle name="Normal 9 10 7 3 2" xfId="21171"/>
    <cellStyle name="Normal 9 10 7 4" xfId="21172"/>
    <cellStyle name="Normal 9 10 8" xfId="21173"/>
    <cellStyle name="Normal 9 10 8 2" xfId="21174"/>
    <cellStyle name="Normal 9 10 8 2 2" xfId="21175"/>
    <cellStyle name="Normal 9 10 8 3" xfId="21176"/>
    <cellStyle name="Normal 9 10 9" xfId="21177"/>
    <cellStyle name="Normal 9 10 9 2" xfId="21178"/>
    <cellStyle name="Normal 9 11" xfId="21179"/>
    <cellStyle name="Normal 9 11 10" xfId="21180"/>
    <cellStyle name="Normal 9 11 11" xfId="21181"/>
    <cellStyle name="Normal 9 11 12" xfId="21182"/>
    <cellStyle name="Normal 9 11 13" xfId="21183"/>
    <cellStyle name="Normal 9 11 2" xfId="21184"/>
    <cellStyle name="Normal 9 11 2 10" xfId="21185"/>
    <cellStyle name="Normal 9 11 2 11" xfId="21186"/>
    <cellStyle name="Normal 9 11 2 2" xfId="21187"/>
    <cellStyle name="Normal 9 11 2 2 10" xfId="21188"/>
    <cellStyle name="Normal 9 11 2 2 2" xfId="21189"/>
    <cellStyle name="Normal 9 11 2 2 2 2" xfId="21190"/>
    <cellStyle name="Normal 9 11 2 2 2 2 2" xfId="21191"/>
    <cellStyle name="Normal 9 11 2 2 2 2 2 2" xfId="21192"/>
    <cellStyle name="Normal 9 11 2 2 2 2 3" xfId="21193"/>
    <cellStyle name="Normal 9 11 2 2 2 2 3 2" xfId="21194"/>
    <cellStyle name="Normal 9 11 2 2 2 2 4" xfId="21195"/>
    <cellStyle name="Normal 9 11 2 2 2 3" xfId="21196"/>
    <cellStyle name="Normal 9 11 2 2 2 3 2" xfId="21197"/>
    <cellStyle name="Normal 9 11 2 2 2 3 2 2" xfId="21198"/>
    <cellStyle name="Normal 9 11 2 2 2 3 3" xfId="21199"/>
    <cellStyle name="Normal 9 11 2 2 2 4" xfId="21200"/>
    <cellStyle name="Normal 9 11 2 2 2 4 2" xfId="21201"/>
    <cellStyle name="Normal 9 11 2 2 2 5" xfId="21202"/>
    <cellStyle name="Normal 9 11 2 2 2 6" xfId="21203"/>
    <cellStyle name="Normal 9 11 2 2 3" xfId="21204"/>
    <cellStyle name="Normal 9 11 2 2 3 2" xfId="21205"/>
    <cellStyle name="Normal 9 11 2 2 3 2 2" xfId="21206"/>
    <cellStyle name="Normal 9 11 2 2 3 2 2 2" xfId="21207"/>
    <cellStyle name="Normal 9 11 2 2 3 2 3" xfId="21208"/>
    <cellStyle name="Normal 9 11 2 2 3 3" xfId="21209"/>
    <cellStyle name="Normal 9 11 2 2 3 3 2" xfId="21210"/>
    <cellStyle name="Normal 9 11 2 2 3 4" xfId="21211"/>
    <cellStyle name="Normal 9 11 2 2 3 4 2" xfId="21212"/>
    <cellStyle name="Normal 9 11 2 2 3 5" xfId="21213"/>
    <cellStyle name="Normal 9 11 2 2 4" xfId="21214"/>
    <cellStyle name="Normal 9 11 2 2 4 2" xfId="21215"/>
    <cellStyle name="Normal 9 11 2 2 4 2 2" xfId="21216"/>
    <cellStyle name="Normal 9 11 2 2 4 3" xfId="21217"/>
    <cellStyle name="Normal 9 11 2 2 4 3 2" xfId="21218"/>
    <cellStyle name="Normal 9 11 2 2 4 4" xfId="21219"/>
    <cellStyle name="Normal 9 11 2 2 5" xfId="21220"/>
    <cellStyle name="Normal 9 11 2 2 5 2" xfId="21221"/>
    <cellStyle name="Normal 9 11 2 2 5 2 2" xfId="21222"/>
    <cellStyle name="Normal 9 11 2 2 5 3" xfId="21223"/>
    <cellStyle name="Normal 9 11 2 2 6" xfId="21224"/>
    <cellStyle name="Normal 9 11 2 2 6 2" xfId="21225"/>
    <cellStyle name="Normal 9 11 2 2 7" xfId="21226"/>
    <cellStyle name="Normal 9 11 2 2 8" xfId="21227"/>
    <cellStyle name="Normal 9 11 2 2 9" xfId="21228"/>
    <cellStyle name="Normal 9 11 2 3" xfId="21229"/>
    <cellStyle name="Normal 9 11 2 3 2" xfId="21230"/>
    <cellStyle name="Normal 9 11 2 3 2 2" xfId="21231"/>
    <cellStyle name="Normal 9 11 2 3 2 2 2" xfId="21232"/>
    <cellStyle name="Normal 9 11 2 3 2 3" xfId="21233"/>
    <cellStyle name="Normal 9 11 2 3 2 3 2" xfId="21234"/>
    <cellStyle name="Normal 9 11 2 3 2 4" xfId="21235"/>
    <cellStyle name="Normal 9 11 2 3 3" xfId="21236"/>
    <cellStyle name="Normal 9 11 2 3 3 2" xfId="21237"/>
    <cellStyle name="Normal 9 11 2 3 3 2 2" xfId="21238"/>
    <cellStyle name="Normal 9 11 2 3 3 3" xfId="21239"/>
    <cellStyle name="Normal 9 11 2 3 4" xfId="21240"/>
    <cellStyle name="Normal 9 11 2 3 4 2" xfId="21241"/>
    <cellStyle name="Normal 9 11 2 3 5" xfId="21242"/>
    <cellStyle name="Normal 9 11 2 3 6" xfId="21243"/>
    <cellStyle name="Normal 9 11 2 4" xfId="21244"/>
    <cellStyle name="Normal 9 11 2 4 2" xfId="21245"/>
    <cellStyle name="Normal 9 11 2 4 2 2" xfId="21246"/>
    <cellStyle name="Normal 9 11 2 4 2 2 2" xfId="21247"/>
    <cellStyle name="Normal 9 11 2 4 2 3" xfId="21248"/>
    <cellStyle name="Normal 9 11 2 4 3" xfId="21249"/>
    <cellStyle name="Normal 9 11 2 4 3 2" xfId="21250"/>
    <cellStyle name="Normal 9 11 2 4 4" xfId="21251"/>
    <cellStyle name="Normal 9 11 2 4 4 2" xfId="21252"/>
    <cellStyle name="Normal 9 11 2 4 5" xfId="21253"/>
    <cellStyle name="Normal 9 11 2 5" xfId="21254"/>
    <cellStyle name="Normal 9 11 2 5 2" xfId="21255"/>
    <cellStyle name="Normal 9 11 2 5 2 2" xfId="21256"/>
    <cellStyle name="Normal 9 11 2 5 3" xfId="21257"/>
    <cellStyle name="Normal 9 11 2 5 3 2" xfId="21258"/>
    <cellStyle name="Normal 9 11 2 5 4" xfId="21259"/>
    <cellStyle name="Normal 9 11 2 6" xfId="21260"/>
    <cellStyle name="Normal 9 11 2 6 2" xfId="21261"/>
    <cellStyle name="Normal 9 11 2 6 2 2" xfId="21262"/>
    <cellStyle name="Normal 9 11 2 6 3" xfId="21263"/>
    <cellStyle name="Normal 9 11 2 7" xfId="21264"/>
    <cellStyle name="Normal 9 11 2 7 2" xfId="21265"/>
    <cellStyle name="Normal 9 11 2 8" xfId="21266"/>
    <cellStyle name="Normal 9 11 2 9" xfId="21267"/>
    <cellStyle name="Normal 9 11 3" xfId="21268"/>
    <cellStyle name="Normal 9 11 3 10" xfId="21269"/>
    <cellStyle name="Normal 9 11 3 11" xfId="21270"/>
    <cellStyle name="Normal 9 11 3 2" xfId="21271"/>
    <cellStyle name="Normal 9 11 3 2 2" xfId="21272"/>
    <cellStyle name="Normal 9 11 3 2 2 2" xfId="21273"/>
    <cellStyle name="Normal 9 11 3 2 2 2 2" xfId="21274"/>
    <cellStyle name="Normal 9 11 3 2 2 2 2 2" xfId="21275"/>
    <cellStyle name="Normal 9 11 3 2 2 2 3" xfId="21276"/>
    <cellStyle name="Normal 9 11 3 2 2 2 3 2" xfId="21277"/>
    <cellStyle name="Normal 9 11 3 2 2 2 4" xfId="21278"/>
    <cellStyle name="Normal 9 11 3 2 2 3" xfId="21279"/>
    <cellStyle name="Normal 9 11 3 2 2 3 2" xfId="21280"/>
    <cellStyle name="Normal 9 11 3 2 2 4" xfId="21281"/>
    <cellStyle name="Normal 9 11 3 2 2 4 2" xfId="21282"/>
    <cellStyle name="Normal 9 11 3 2 2 5" xfId="21283"/>
    <cellStyle name="Normal 9 11 3 2 2 6" xfId="21284"/>
    <cellStyle name="Normal 9 11 3 2 3" xfId="21285"/>
    <cellStyle name="Normal 9 11 3 2 3 2" xfId="21286"/>
    <cellStyle name="Normal 9 11 3 2 3 2 2" xfId="21287"/>
    <cellStyle name="Normal 9 11 3 2 3 3" xfId="21288"/>
    <cellStyle name="Normal 9 11 3 2 3 3 2" xfId="21289"/>
    <cellStyle name="Normal 9 11 3 2 3 4" xfId="21290"/>
    <cellStyle name="Normal 9 11 3 2 4" xfId="21291"/>
    <cellStyle name="Normal 9 11 3 2 4 2" xfId="21292"/>
    <cellStyle name="Normal 9 11 3 2 4 2 2" xfId="21293"/>
    <cellStyle name="Normal 9 11 3 2 4 3" xfId="21294"/>
    <cellStyle name="Normal 9 11 3 2 5" xfId="21295"/>
    <cellStyle name="Normal 9 11 3 2 5 2" xfId="21296"/>
    <cellStyle name="Normal 9 11 3 2 6" xfId="21297"/>
    <cellStyle name="Normal 9 11 3 2 7" xfId="21298"/>
    <cellStyle name="Normal 9 11 3 2 8" xfId="21299"/>
    <cellStyle name="Normal 9 11 3 2 9" xfId="21300"/>
    <cellStyle name="Normal 9 11 3 3" xfId="21301"/>
    <cellStyle name="Normal 9 11 3 3 2" xfId="21302"/>
    <cellStyle name="Normal 9 11 3 3 2 2" xfId="21303"/>
    <cellStyle name="Normal 9 11 3 3 2 2 2" xfId="21304"/>
    <cellStyle name="Normal 9 11 3 3 2 3" xfId="21305"/>
    <cellStyle name="Normal 9 11 3 3 2 3 2" xfId="21306"/>
    <cellStyle name="Normal 9 11 3 3 2 4" xfId="21307"/>
    <cellStyle name="Normal 9 11 3 3 3" xfId="21308"/>
    <cellStyle name="Normal 9 11 3 3 3 2" xfId="21309"/>
    <cellStyle name="Normal 9 11 3 3 3 2 2" xfId="21310"/>
    <cellStyle name="Normal 9 11 3 3 3 3" xfId="21311"/>
    <cellStyle name="Normal 9 11 3 3 4" xfId="21312"/>
    <cellStyle name="Normal 9 11 3 3 4 2" xfId="21313"/>
    <cellStyle name="Normal 9 11 3 3 5" xfId="21314"/>
    <cellStyle name="Normal 9 11 3 3 6" xfId="21315"/>
    <cellStyle name="Normal 9 11 3 4" xfId="21316"/>
    <cellStyle name="Normal 9 11 3 4 2" xfId="21317"/>
    <cellStyle name="Normal 9 11 3 4 2 2" xfId="21318"/>
    <cellStyle name="Normal 9 11 3 4 2 2 2" xfId="21319"/>
    <cellStyle name="Normal 9 11 3 4 2 3" xfId="21320"/>
    <cellStyle name="Normal 9 11 3 4 3" xfId="21321"/>
    <cellStyle name="Normal 9 11 3 4 3 2" xfId="21322"/>
    <cellStyle name="Normal 9 11 3 4 4" xfId="21323"/>
    <cellStyle name="Normal 9 11 3 4 4 2" xfId="21324"/>
    <cellStyle name="Normal 9 11 3 4 5" xfId="21325"/>
    <cellStyle name="Normal 9 11 3 5" xfId="21326"/>
    <cellStyle name="Normal 9 11 3 5 2" xfId="21327"/>
    <cellStyle name="Normal 9 11 3 5 2 2" xfId="21328"/>
    <cellStyle name="Normal 9 11 3 5 3" xfId="21329"/>
    <cellStyle name="Normal 9 11 3 5 3 2" xfId="21330"/>
    <cellStyle name="Normal 9 11 3 5 4" xfId="21331"/>
    <cellStyle name="Normal 9 11 3 6" xfId="21332"/>
    <cellStyle name="Normal 9 11 3 6 2" xfId="21333"/>
    <cellStyle name="Normal 9 11 3 6 2 2" xfId="21334"/>
    <cellStyle name="Normal 9 11 3 6 3" xfId="21335"/>
    <cellStyle name="Normal 9 11 3 7" xfId="21336"/>
    <cellStyle name="Normal 9 11 3 7 2" xfId="21337"/>
    <cellStyle name="Normal 9 11 3 8" xfId="21338"/>
    <cellStyle name="Normal 9 11 3 9" xfId="21339"/>
    <cellStyle name="Normal 9 11 4" xfId="21340"/>
    <cellStyle name="Normal 9 11 4 2" xfId="21341"/>
    <cellStyle name="Normal 9 11 4 2 2" xfId="21342"/>
    <cellStyle name="Normal 9 11 4 2 2 2" xfId="21343"/>
    <cellStyle name="Normal 9 11 4 2 2 2 2" xfId="21344"/>
    <cellStyle name="Normal 9 11 4 2 2 3" xfId="21345"/>
    <cellStyle name="Normal 9 11 4 2 2 3 2" xfId="21346"/>
    <cellStyle name="Normal 9 11 4 2 2 4" xfId="21347"/>
    <cellStyle name="Normal 9 11 4 2 3" xfId="21348"/>
    <cellStyle name="Normal 9 11 4 2 3 2" xfId="21349"/>
    <cellStyle name="Normal 9 11 4 2 4" xfId="21350"/>
    <cellStyle name="Normal 9 11 4 2 4 2" xfId="21351"/>
    <cellStyle name="Normal 9 11 4 2 5" xfId="21352"/>
    <cellStyle name="Normal 9 11 4 2 6" xfId="21353"/>
    <cellStyle name="Normal 9 11 4 3" xfId="21354"/>
    <cellStyle name="Normal 9 11 4 3 2" xfId="21355"/>
    <cellStyle name="Normal 9 11 4 3 2 2" xfId="21356"/>
    <cellStyle name="Normal 9 11 4 3 3" xfId="21357"/>
    <cellStyle name="Normal 9 11 4 3 3 2" xfId="21358"/>
    <cellStyle name="Normal 9 11 4 3 4" xfId="21359"/>
    <cellStyle name="Normal 9 11 4 4" xfId="21360"/>
    <cellStyle name="Normal 9 11 4 4 2" xfId="21361"/>
    <cellStyle name="Normal 9 11 4 4 2 2" xfId="21362"/>
    <cellStyle name="Normal 9 11 4 4 3" xfId="21363"/>
    <cellStyle name="Normal 9 11 4 5" xfId="21364"/>
    <cellStyle name="Normal 9 11 4 5 2" xfId="21365"/>
    <cellStyle name="Normal 9 11 4 6" xfId="21366"/>
    <cellStyle name="Normal 9 11 4 7" xfId="21367"/>
    <cellStyle name="Normal 9 11 4 8" xfId="21368"/>
    <cellStyle name="Normal 9 11 4 9" xfId="21369"/>
    <cellStyle name="Normal 9 11 5" xfId="21370"/>
    <cellStyle name="Normal 9 11 5 2" xfId="21371"/>
    <cellStyle name="Normal 9 11 5 2 2" xfId="21372"/>
    <cellStyle name="Normal 9 11 5 2 2 2" xfId="21373"/>
    <cellStyle name="Normal 9 11 5 2 3" xfId="21374"/>
    <cellStyle name="Normal 9 11 5 2 3 2" xfId="21375"/>
    <cellStyle name="Normal 9 11 5 2 4" xfId="21376"/>
    <cellStyle name="Normal 9 11 5 3" xfId="21377"/>
    <cellStyle name="Normal 9 11 5 3 2" xfId="21378"/>
    <cellStyle name="Normal 9 11 5 3 2 2" xfId="21379"/>
    <cellStyle name="Normal 9 11 5 3 3" xfId="21380"/>
    <cellStyle name="Normal 9 11 5 4" xfId="21381"/>
    <cellStyle name="Normal 9 11 5 4 2" xfId="21382"/>
    <cellStyle name="Normal 9 11 5 5" xfId="21383"/>
    <cellStyle name="Normal 9 11 5 6" xfId="21384"/>
    <cellStyle name="Normal 9 11 6" xfId="21385"/>
    <cellStyle name="Normal 9 11 6 2" xfId="21386"/>
    <cellStyle name="Normal 9 11 6 2 2" xfId="21387"/>
    <cellStyle name="Normal 9 11 6 2 2 2" xfId="21388"/>
    <cellStyle name="Normal 9 11 6 2 3" xfId="21389"/>
    <cellStyle name="Normal 9 11 6 3" xfId="21390"/>
    <cellStyle name="Normal 9 11 6 3 2" xfId="21391"/>
    <cellStyle name="Normal 9 11 6 4" xfId="21392"/>
    <cellStyle name="Normal 9 11 6 4 2" xfId="21393"/>
    <cellStyle name="Normal 9 11 6 5" xfId="21394"/>
    <cellStyle name="Normal 9 11 7" xfId="21395"/>
    <cellStyle name="Normal 9 11 7 2" xfId="21396"/>
    <cellStyle name="Normal 9 11 7 2 2" xfId="21397"/>
    <cellStyle name="Normal 9 11 7 3" xfId="21398"/>
    <cellStyle name="Normal 9 11 7 3 2" xfId="21399"/>
    <cellStyle name="Normal 9 11 7 4" xfId="21400"/>
    <cellStyle name="Normal 9 11 8" xfId="21401"/>
    <cellStyle name="Normal 9 11 8 2" xfId="21402"/>
    <cellStyle name="Normal 9 11 8 2 2" xfId="21403"/>
    <cellStyle name="Normal 9 11 8 3" xfId="21404"/>
    <cellStyle name="Normal 9 11 9" xfId="21405"/>
    <cellStyle name="Normal 9 11 9 2" xfId="21406"/>
    <cellStyle name="Normal 9 12" xfId="21407"/>
    <cellStyle name="Normal 9 12 10" xfId="21408"/>
    <cellStyle name="Normal 9 12 11" xfId="21409"/>
    <cellStyle name="Normal 9 12 2" xfId="21410"/>
    <cellStyle name="Normal 9 12 2 10" xfId="21411"/>
    <cellStyle name="Normal 9 12 2 2" xfId="21412"/>
    <cellStyle name="Normal 9 12 2 2 2" xfId="21413"/>
    <cellStyle name="Normal 9 12 2 2 2 2" xfId="21414"/>
    <cellStyle name="Normal 9 12 2 2 2 2 2" xfId="21415"/>
    <cellStyle name="Normal 9 12 2 2 2 3" xfId="21416"/>
    <cellStyle name="Normal 9 12 2 2 2 3 2" xfId="21417"/>
    <cellStyle name="Normal 9 12 2 2 2 4" xfId="21418"/>
    <cellStyle name="Normal 9 12 2 2 3" xfId="21419"/>
    <cellStyle name="Normal 9 12 2 2 3 2" xfId="21420"/>
    <cellStyle name="Normal 9 12 2 2 3 2 2" xfId="21421"/>
    <cellStyle name="Normal 9 12 2 2 3 3" xfId="21422"/>
    <cellStyle name="Normal 9 12 2 2 4" xfId="21423"/>
    <cellStyle name="Normal 9 12 2 2 4 2" xfId="21424"/>
    <cellStyle name="Normal 9 12 2 2 5" xfId="21425"/>
    <cellStyle name="Normal 9 12 2 2 6" xfId="21426"/>
    <cellStyle name="Normal 9 12 2 3" xfId="21427"/>
    <cellStyle name="Normal 9 12 2 3 2" xfId="21428"/>
    <cellStyle name="Normal 9 12 2 3 2 2" xfId="21429"/>
    <cellStyle name="Normal 9 12 2 3 2 2 2" xfId="21430"/>
    <cellStyle name="Normal 9 12 2 3 2 3" xfId="21431"/>
    <cellStyle name="Normal 9 12 2 3 3" xfId="21432"/>
    <cellStyle name="Normal 9 12 2 3 3 2" xfId="21433"/>
    <cellStyle name="Normal 9 12 2 3 4" xfId="21434"/>
    <cellStyle name="Normal 9 12 2 3 4 2" xfId="21435"/>
    <cellStyle name="Normal 9 12 2 3 5" xfId="21436"/>
    <cellStyle name="Normal 9 12 2 4" xfId="21437"/>
    <cellStyle name="Normal 9 12 2 4 2" xfId="21438"/>
    <cellStyle name="Normal 9 12 2 4 2 2" xfId="21439"/>
    <cellStyle name="Normal 9 12 2 4 3" xfId="21440"/>
    <cellStyle name="Normal 9 12 2 4 3 2" xfId="21441"/>
    <cellStyle name="Normal 9 12 2 4 4" xfId="21442"/>
    <cellStyle name="Normal 9 12 2 5" xfId="21443"/>
    <cellStyle name="Normal 9 12 2 5 2" xfId="21444"/>
    <cellStyle name="Normal 9 12 2 5 2 2" xfId="21445"/>
    <cellStyle name="Normal 9 12 2 5 3" xfId="21446"/>
    <cellStyle name="Normal 9 12 2 6" xfId="21447"/>
    <cellStyle name="Normal 9 12 2 6 2" xfId="21448"/>
    <cellStyle name="Normal 9 12 2 7" xfId="21449"/>
    <cellStyle name="Normal 9 12 2 8" xfId="21450"/>
    <cellStyle name="Normal 9 12 2 9" xfId="21451"/>
    <cellStyle name="Normal 9 12 3" xfId="21452"/>
    <cellStyle name="Normal 9 12 3 2" xfId="21453"/>
    <cellStyle name="Normal 9 12 3 2 2" xfId="21454"/>
    <cellStyle name="Normal 9 12 3 2 2 2" xfId="21455"/>
    <cellStyle name="Normal 9 12 3 2 3" xfId="21456"/>
    <cellStyle name="Normal 9 12 3 2 3 2" xfId="21457"/>
    <cellStyle name="Normal 9 12 3 2 4" xfId="21458"/>
    <cellStyle name="Normal 9 12 3 3" xfId="21459"/>
    <cellStyle name="Normal 9 12 3 3 2" xfId="21460"/>
    <cellStyle name="Normal 9 12 3 3 2 2" xfId="21461"/>
    <cellStyle name="Normal 9 12 3 3 3" xfId="21462"/>
    <cellStyle name="Normal 9 12 3 4" xfId="21463"/>
    <cellStyle name="Normal 9 12 3 4 2" xfId="21464"/>
    <cellStyle name="Normal 9 12 3 5" xfId="21465"/>
    <cellStyle name="Normal 9 12 3 6" xfId="21466"/>
    <cellStyle name="Normal 9 12 4" xfId="21467"/>
    <cellStyle name="Normal 9 12 4 2" xfId="21468"/>
    <cellStyle name="Normal 9 12 4 2 2" xfId="21469"/>
    <cellStyle name="Normal 9 12 4 2 2 2" xfId="21470"/>
    <cellStyle name="Normal 9 12 4 2 3" xfId="21471"/>
    <cellStyle name="Normal 9 12 4 3" xfId="21472"/>
    <cellStyle name="Normal 9 12 4 3 2" xfId="21473"/>
    <cellStyle name="Normal 9 12 4 4" xfId="21474"/>
    <cellStyle name="Normal 9 12 4 4 2" xfId="21475"/>
    <cellStyle name="Normal 9 12 4 5" xfId="21476"/>
    <cellStyle name="Normal 9 12 5" xfId="21477"/>
    <cellStyle name="Normal 9 12 5 2" xfId="21478"/>
    <cellStyle name="Normal 9 12 5 2 2" xfId="21479"/>
    <cellStyle name="Normal 9 12 5 3" xfId="21480"/>
    <cellStyle name="Normal 9 12 5 3 2" xfId="21481"/>
    <cellStyle name="Normal 9 12 5 4" xfId="21482"/>
    <cellStyle name="Normal 9 12 6" xfId="21483"/>
    <cellStyle name="Normal 9 12 6 2" xfId="21484"/>
    <cellStyle name="Normal 9 12 6 2 2" xfId="21485"/>
    <cellStyle name="Normal 9 12 6 3" xfId="21486"/>
    <cellStyle name="Normal 9 12 7" xfId="21487"/>
    <cellStyle name="Normal 9 12 7 2" xfId="21488"/>
    <cellStyle name="Normal 9 12 8" xfId="21489"/>
    <cellStyle name="Normal 9 12 9" xfId="21490"/>
    <cellStyle name="Normal 9 13" xfId="21491"/>
    <cellStyle name="Normal 9 13 10" xfId="21492"/>
    <cellStyle name="Normal 9 13 11" xfId="21493"/>
    <cellStyle name="Normal 9 13 2" xfId="21494"/>
    <cellStyle name="Normal 9 13 2 2" xfId="21495"/>
    <cellStyle name="Normal 9 13 2 2 2" xfId="21496"/>
    <cellStyle name="Normal 9 13 2 2 2 2" xfId="21497"/>
    <cellStyle name="Normal 9 13 2 2 2 2 2" xfId="21498"/>
    <cellStyle name="Normal 9 13 2 2 2 3" xfId="21499"/>
    <cellStyle name="Normal 9 13 2 2 2 3 2" xfId="21500"/>
    <cellStyle name="Normal 9 13 2 2 2 4" xfId="21501"/>
    <cellStyle name="Normal 9 13 2 2 3" xfId="21502"/>
    <cellStyle name="Normal 9 13 2 2 3 2" xfId="21503"/>
    <cellStyle name="Normal 9 13 2 2 4" xfId="21504"/>
    <cellStyle name="Normal 9 13 2 2 4 2" xfId="21505"/>
    <cellStyle name="Normal 9 13 2 2 5" xfId="21506"/>
    <cellStyle name="Normal 9 13 2 2 6" xfId="21507"/>
    <cellStyle name="Normal 9 13 2 3" xfId="21508"/>
    <cellStyle name="Normal 9 13 2 3 2" xfId="21509"/>
    <cellStyle name="Normal 9 13 2 3 2 2" xfId="21510"/>
    <cellStyle name="Normal 9 13 2 3 3" xfId="21511"/>
    <cellStyle name="Normal 9 13 2 3 3 2" xfId="21512"/>
    <cellStyle name="Normal 9 13 2 3 4" xfId="21513"/>
    <cellStyle name="Normal 9 13 2 4" xfId="21514"/>
    <cellStyle name="Normal 9 13 2 4 2" xfId="21515"/>
    <cellStyle name="Normal 9 13 2 4 2 2" xfId="21516"/>
    <cellStyle name="Normal 9 13 2 4 3" xfId="21517"/>
    <cellStyle name="Normal 9 13 2 5" xfId="21518"/>
    <cellStyle name="Normal 9 13 2 5 2" xfId="21519"/>
    <cellStyle name="Normal 9 13 2 6" xfId="21520"/>
    <cellStyle name="Normal 9 13 2 7" xfId="21521"/>
    <cellStyle name="Normal 9 13 2 8" xfId="21522"/>
    <cellStyle name="Normal 9 13 2 9" xfId="21523"/>
    <cellStyle name="Normal 9 13 3" xfId="21524"/>
    <cellStyle name="Normal 9 13 3 2" xfId="21525"/>
    <cellStyle name="Normal 9 13 3 2 2" xfId="21526"/>
    <cellStyle name="Normal 9 13 3 2 2 2" xfId="21527"/>
    <cellStyle name="Normal 9 13 3 2 3" xfId="21528"/>
    <cellStyle name="Normal 9 13 3 2 3 2" xfId="21529"/>
    <cellStyle name="Normal 9 13 3 2 4" xfId="21530"/>
    <cellStyle name="Normal 9 13 3 3" xfId="21531"/>
    <cellStyle name="Normal 9 13 3 3 2" xfId="21532"/>
    <cellStyle name="Normal 9 13 3 3 2 2" xfId="21533"/>
    <cellStyle name="Normal 9 13 3 3 3" xfId="21534"/>
    <cellStyle name="Normal 9 13 3 4" xfId="21535"/>
    <cellStyle name="Normal 9 13 3 4 2" xfId="21536"/>
    <cellStyle name="Normal 9 13 3 5" xfId="21537"/>
    <cellStyle name="Normal 9 13 3 6" xfId="21538"/>
    <cellStyle name="Normal 9 13 4" xfId="21539"/>
    <cellStyle name="Normal 9 13 4 2" xfId="21540"/>
    <cellStyle name="Normal 9 13 4 2 2" xfId="21541"/>
    <cellStyle name="Normal 9 13 4 2 2 2" xfId="21542"/>
    <cellStyle name="Normal 9 13 4 2 3" xfId="21543"/>
    <cellStyle name="Normal 9 13 4 3" xfId="21544"/>
    <cellStyle name="Normal 9 13 4 3 2" xfId="21545"/>
    <cellStyle name="Normal 9 13 4 4" xfId="21546"/>
    <cellStyle name="Normal 9 13 4 4 2" xfId="21547"/>
    <cellStyle name="Normal 9 13 4 5" xfId="21548"/>
    <cellStyle name="Normal 9 13 5" xfId="21549"/>
    <cellStyle name="Normal 9 13 5 2" xfId="21550"/>
    <cellStyle name="Normal 9 13 5 2 2" xfId="21551"/>
    <cellStyle name="Normal 9 13 5 3" xfId="21552"/>
    <cellStyle name="Normal 9 13 5 3 2" xfId="21553"/>
    <cellStyle name="Normal 9 13 5 4" xfId="21554"/>
    <cellStyle name="Normal 9 13 6" xfId="21555"/>
    <cellStyle name="Normal 9 13 6 2" xfId="21556"/>
    <cellStyle name="Normal 9 13 6 2 2" xfId="21557"/>
    <cellStyle name="Normal 9 13 6 3" xfId="21558"/>
    <cellStyle name="Normal 9 13 7" xfId="21559"/>
    <cellStyle name="Normal 9 13 7 2" xfId="21560"/>
    <cellStyle name="Normal 9 13 8" xfId="21561"/>
    <cellStyle name="Normal 9 13 9" xfId="21562"/>
    <cellStyle name="Normal 9 14" xfId="21563"/>
    <cellStyle name="Normal 9 14 2" xfId="21564"/>
    <cellStyle name="Normal 9 14 2 2" xfId="21565"/>
    <cellStyle name="Normal 9 14 2 2 2" xfId="21566"/>
    <cellStyle name="Normal 9 14 2 2 2 2" xfId="21567"/>
    <cellStyle name="Normal 9 14 2 2 3" xfId="21568"/>
    <cellStyle name="Normal 9 14 2 2 3 2" xfId="21569"/>
    <cellStyle name="Normal 9 14 2 2 4" xfId="21570"/>
    <cellStyle name="Normal 9 14 2 3" xfId="21571"/>
    <cellStyle name="Normal 9 14 2 3 2" xfId="21572"/>
    <cellStyle name="Normal 9 14 2 4" xfId="21573"/>
    <cellStyle name="Normal 9 14 2 4 2" xfId="21574"/>
    <cellStyle name="Normal 9 14 2 5" xfId="21575"/>
    <cellStyle name="Normal 9 14 2 6" xfId="21576"/>
    <cellStyle name="Normal 9 14 3" xfId="21577"/>
    <cellStyle name="Normal 9 14 3 2" xfId="21578"/>
    <cellStyle name="Normal 9 14 3 2 2" xfId="21579"/>
    <cellStyle name="Normal 9 14 3 3" xfId="21580"/>
    <cellStyle name="Normal 9 14 3 3 2" xfId="21581"/>
    <cellStyle name="Normal 9 14 3 4" xfId="21582"/>
    <cellStyle name="Normal 9 14 4" xfId="21583"/>
    <cellStyle name="Normal 9 14 4 2" xfId="21584"/>
    <cellStyle name="Normal 9 14 4 2 2" xfId="21585"/>
    <cellStyle name="Normal 9 14 4 3" xfId="21586"/>
    <cellStyle name="Normal 9 14 5" xfId="21587"/>
    <cellStyle name="Normal 9 14 5 2" xfId="21588"/>
    <cellStyle name="Normal 9 14 6" xfId="21589"/>
    <cellStyle name="Normal 9 14 7" xfId="21590"/>
    <cellStyle name="Normal 9 14 8" xfId="21591"/>
    <cellStyle name="Normal 9 14 9" xfId="21592"/>
    <cellStyle name="Normal 9 15" xfId="21593"/>
    <cellStyle name="Normal 9 15 2" xfId="21594"/>
    <cellStyle name="Normal 9 15 2 2" xfId="21595"/>
    <cellStyle name="Normal 9 15 2 2 2" xfId="21596"/>
    <cellStyle name="Normal 9 15 2 3" xfId="21597"/>
    <cellStyle name="Normal 9 15 2 3 2" xfId="21598"/>
    <cellStyle name="Normal 9 15 2 4" xfId="21599"/>
    <cellStyle name="Normal 9 15 3" xfId="21600"/>
    <cellStyle name="Normal 9 15 3 2" xfId="21601"/>
    <cellStyle name="Normal 9 15 3 2 2" xfId="21602"/>
    <cellStyle name="Normal 9 15 3 3" xfId="21603"/>
    <cellStyle name="Normal 9 15 4" xfId="21604"/>
    <cellStyle name="Normal 9 15 4 2" xfId="21605"/>
    <cellStyle name="Normal 9 15 5" xfId="21606"/>
    <cellStyle name="Normal 9 15 6" xfId="21607"/>
    <cellStyle name="Normal 9 16" xfId="21608"/>
    <cellStyle name="Normal 9 16 2" xfId="21609"/>
    <cellStyle name="Normal 9 16 2 2" xfId="21610"/>
    <cellStyle name="Normal 9 16 2 2 2" xfId="21611"/>
    <cellStyle name="Normal 9 16 2 3" xfId="21612"/>
    <cellStyle name="Normal 9 16 3" xfId="21613"/>
    <cellStyle name="Normal 9 16 3 2" xfId="21614"/>
    <cellStyle name="Normal 9 16 4" xfId="21615"/>
    <cellStyle name="Normal 9 16 4 2" xfId="21616"/>
    <cellStyle name="Normal 9 16 5" xfId="21617"/>
    <cellStyle name="Normal 9 17" xfId="21618"/>
    <cellStyle name="Normal 9 17 2" xfId="21619"/>
    <cellStyle name="Normal 9 17 2 2" xfId="21620"/>
    <cellStyle name="Normal 9 17 3" xfId="21621"/>
    <cellStyle name="Normal 9 17 3 2" xfId="21622"/>
    <cellStyle name="Normal 9 17 4" xfId="21623"/>
    <cellStyle name="Normal 9 18" xfId="21624"/>
    <cellStyle name="Normal 9 18 2" xfId="21625"/>
    <cellStyle name="Normal 9 18 2 2" xfId="21626"/>
    <cellStyle name="Normal 9 18 3" xfId="21627"/>
    <cellStyle name="Normal 9 19" xfId="21628"/>
    <cellStyle name="Normal 9 19 2" xfId="21629"/>
    <cellStyle name="Normal 9 2" xfId="21630"/>
    <cellStyle name="Normal 9 2 10" xfId="21631"/>
    <cellStyle name="Normal 9 2 10 10" xfId="21632"/>
    <cellStyle name="Normal 9 2 10 11" xfId="21633"/>
    <cellStyle name="Normal 9 2 10 2" xfId="21634"/>
    <cellStyle name="Normal 9 2 10 2 10" xfId="21635"/>
    <cellStyle name="Normal 9 2 10 2 2" xfId="21636"/>
    <cellStyle name="Normal 9 2 10 2 2 2" xfId="21637"/>
    <cellStyle name="Normal 9 2 10 2 2 2 2" xfId="21638"/>
    <cellStyle name="Normal 9 2 10 2 2 2 2 2" xfId="21639"/>
    <cellStyle name="Normal 9 2 10 2 2 2 3" xfId="21640"/>
    <cellStyle name="Normal 9 2 10 2 2 2 3 2" xfId="21641"/>
    <cellStyle name="Normal 9 2 10 2 2 2 4" xfId="21642"/>
    <cellStyle name="Normal 9 2 10 2 2 3" xfId="21643"/>
    <cellStyle name="Normal 9 2 10 2 2 3 2" xfId="21644"/>
    <cellStyle name="Normal 9 2 10 2 2 3 2 2" xfId="21645"/>
    <cellStyle name="Normal 9 2 10 2 2 3 3" xfId="21646"/>
    <cellStyle name="Normal 9 2 10 2 2 4" xfId="21647"/>
    <cellStyle name="Normal 9 2 10 2 2 4 2" xfId="21648"/>
    <cellStyle name="Normal 9 2 10 2 2 5" xfId="21649"/>
    <cellStyle name="Normal 9 2 10 2 2 6" xfId="21650"/>
    <cellStyle name="Normal 9 2 10 2 3" xfId="21651"/>
    <cellStyle name="Normal 9 2 10 2 3 2" xfId="21652"/>
    <cellStyle name="Normal 9 2 10 2 3 2 2" xfId="21653"/>
    <cellStyle name="Normal 9 2 10 2 3 2 2 2" xfId="21654"/>
    <cellStyle name="Normal 9 2 10 2 3 2 3" xfId="21655"/>
    <cellStyle name="Normal 9 2 10 2 3 3" xfId="21656"/>
    <cellStyle name="Normal 9 2 10 2 3 3 2" xfId="21657"/>
    <cellStyle name="Normal 9 2 10 2 3 4" xfId="21658"/>
    <cellStyle name="Normal 9 2 10 2 3 4 2" xfId="21659"/>
    <cellStyle name="Normal 9 2 10 2 3 5" xfId="21660"/>
    <cellStyle name="Normal 9 2 10 2 4" xfId="21661"/>
    <cellStyle name="Normal 9 2 10 2 4 2" xfId="21662"/>
    <cellStyle name="Normal 9 2 10 2 4 2 2" xfId="21663"/>
    <cellStyle name="Normal 9 2 10 2 4 3" xfId="21664"/>
    <cellStyle name="Normal 9 2 10 2 4 3 2" xfId="21665"/>
    <cellStyle name="Normal 9 2 10 2 4 4" xfId="21666"/>
    <cellStyle name="Normal 9 2 10 2 5" xfId="21667"/>
    <cellStyle name="Normal 9 2 10 2 5 2" xfId="21668"/>
    <cellStyle name="Normal 9 2 10 2 5 2 2" xfId="21669"/>
    <cellStyle name="Normal 9 2 10 2 5 3" xfId="21670"/>
    <cellStyle name="Normal 9 2 10 2 6" xfId="21671"/>
    <cellStyle name="Normal 9 2 10 2 6 2" xfId="21672"/>
    <cellStyle name="Normal 9 2 10 2 7" xfId="21673"/>
    <cellStyle name="Normal 9 2 10 2 8" xfId="21674"/>
    <cellStyle name="Normal 9 2 10 2 9" xfId="21675"/>
    <cellStyle name="Normal 9 2 10 3" xfId="21676"/>
    <cellStyle name="Normal 9 2 10 3 2" xfId="21677"/>
    <cellStyle name="Normal 9 2 10 3 2 2" xfId="21678"/>
    <cellStyle name="Normal 9 2 10 3 2 2 2" xfId="21679"/>
    <cellStyle name="Normal 9 2 10 3 2 3" xfId="21680"/>
    <cellStyle name="Normal 9 2 10 3 2 3 2" xfId="21681"/>
    <cellStyle name="Normal 9 2 10 3 2 4" xfId="21682"/>
    <cellStyle name="Normal 9 2 10 3 3" xfId="21683"/>
    <cellStyle name="Normal 9 2 10 3 3 2" xfId="21684"/>
    <cellStyle name="Normal 9 2 10 3 3 2 2" xfId="21685"/>
    <cellStyle name="Normal 9 2 10 3 3 3" xfId="21686"/>
    <cellStyle name="Normal 9 2 10 3 4" xfId="21687"/>
    <cellStyle name="Normal 9 2 10 3 4 2" xfId="21688"/>
    <cellStyle name="Normal 9 2 10 3 5" xfId="21689"/>
    <cellStyle name="Normal 9 2 10 3 6" xfId="21690"/>
    <cellStyle name="Normal 9 2 10 4" xfId="21691"/>
    <cellStyle name="Normal 9 2 10 4 2" xfId="21692"/>
    <cellStyle name="Normal 9 2 10 4 2 2" xfId="21693"/>
    <cellStyle name="Normal 9 2 10 4 2 2 2" xfId="21694"/>
    <cellStyle name="Normal 9 2 10 4 2 3" xfId="21695"/>
    <cellStyle name="Normal 9 2 10 4 3" xfId="21696"/>
    <cellStyle name="Normal 9 2 10 4 3 2" xfId="21697"/>
    <cellStyle name="Normal 9 2 10 4 4" xfId="21698"/>
    <cellStyle name="Normal 9 2 10 4 4 2" xfId="21699"/>
    <cellStyle name="Normal 9 2 10 4 5" xfId="21700"/>
    <cellStyle name="Normal 9 2 10 5" xfId="21701"/>
    <cellStyle name="Normal 9 2 10 5 2" xfId="21702"/>
    <cellStyle name="Normal 9 2 10 5 2 2" xfId="21703"/>
    <cellStyle name="Normal 9 2 10 5 3" xfId="21704"/>
    <cellStyle name="Normal 9 2 10 5 3 2" xfId="21705"/>
    <cellStyle name="Normal 9 2 10 5 4" xfId="21706"/>
    <cellStyle name="Normal 9 2 10 6" xfId="21707"/>
    <cellStyle name="Normal 9 2 10 6 2" xfId="21708"/>
    <cellStyle name="Normal 9 2 10 6 2 2" xfId="21709"/>
    <cellStyle name="Normal 9 2 10 6 3" xfId="21710"/>
    <cellStyle name="Normal 9 2 10 7" xfId="21711"/>
    <cellStyle name="Normal 9 2 10 7 2" xfId="21712"/>
    <cellStyle name="Normal 9 2 10 8" xfId="21713"/>
    <cellStyle name="Normal 9 2 10 9" xfId="21714"/>
    <cellStyle name="Normal 9 2 11" xfId="21715"/>
    <cellStyle name="Normal 9 2 11 10" xfId="21716"/>
    <cellStyle name="Normal 9 2 11 2" xfId="21717"/>
    <cellStyle name="Normal 9 2 11 2 2" xfId="21718"/>
    <cellStyle name="Normal 9 2 11 2 2 2" xfId="21719"/>
    <cellStyle name="Normal 9 2 11 2 2 2 2" xfId="21720"/>
    <cellStyle name="Normal 9 2 11 2 2 3" xfId="21721"/>
    <cellStyle name="Normal 9 2 11 2 2 3 2" xfId="21722"/>
    <cellStyle name="Normal 9 2 11 2 2 4" xfId="21723"/>
    <cellStyle name="Normal 9 2 11 2 3" xfId="21724"/>
    <cellStyle name="Normal 9 2 11 2 3 2" xfId="21725"/>
    <cellStyle name="Normal 9 2 11 2 3 2 2" xfId="21726"/>
    <cellStyle name="Normal 9 2 11 2 3 3" xfId="21727"/>
    <cellStyle name="Normal 9 2 11 2 4" xfId="21728"/>
    <cellStyle name="Normal 9 2 11 2 4 2" xfId="21729"/>
    <cellStyle name="Normal 9 2 11 2 5" xfId="21730"/>
    <cellStyle name="Normal 9 2 11 2 6" xfId="21731"/>
    <cellStyle name="Normal 9 2 11 3" xfId="21732"/>
    <cellStyle name="Normal 9 2 11 3 2" xfId="21733"/>
    <cellStyle name="Normal 9 2 11 3 2 2" xfId="21734"/>
    <cellStyle name="Normal 9 2 11 3 2 2 2" xfId="21735"/>
    <cellStyle name="Normal 9 2 11 3 2 3" xfId="21736"/>
    <cellStyle name="Normal 9 2 11 3 3" xfId="21737"/>
    <cellStyle name="Normal 9 2 11 3 3 2" xfId="21738"/>
    <cellStyle name="Normal 9 2 11 3 4" xfId="21739"/>
    <cellStyle name="Normal 9 2 11 3 4 2" xfId="21740"/>
    <cellStyle name="Normal 9 2 11 3 5" xfId="21741"/>
    <cellStyle name="Normal 9 2 11 4" xfId="21742"/>
    <cellStyle name="Normal 9 2 11 4 2" xfId="21743"/>
    <cellStyle name="Normal 9 2 11 4 2 2" xfId="21744"/>
    <cellStyle name="Normal 9 2 11 4 3" xfId="21745"/>
    <cellStyle name="Normal 9 2 11 4 3 2" xfId="21746"/>
    <cellStyle name="Normal 9 2 11 4 4" xfId="21747"/>
    <cellStyle name="Normal 9 2 11 5" xfId="21748"/>
    <cellStyle name="Normal 9 2 11 5 2" xfId="21749"/>
    <cellStyle name="Normal 9 2 11 5 2 2" xfId="21750"/>
    <cellStyle name="Normal 9 2 11 5 3" xfId="21751"/>
    <cellStyle name="Normal 9 2 11 6" xfId="21752"/>
    <cellStyle name="Normal 9 2 11 6 2" xfId="21753"/>
    <cellStyle name="Normal 9 2 11 7" xfId="21754"/>
    <cellStyle name="Normal 9 2 11 8" xfId="21755"/>
    <cellStyle name="Normal 9 2 11 9" xfId="21756"/>
    <cellStyle name="Normal 9 2 12" xfId="21757"/>
    <cellStyle name="Normal 9 2 12 2" xfId="21758"/>
    <cellStyle name="Normal 9 2 12 2 2" xfId="21759"/>
    <cellStyle name="Normal 9 2 12 2 2 2" xfId="21760"/>
    <cellStyle name="Normal 9 2 12 2 3" xfId="21761"/>
    <cellStyle name="Normal 9 2 12 2 3 2" xfId="21762"/>
    <cellStyle name="Normal 9 2 12 2 4" xfId="21763"/>
    <cellStyle name="Normal 9 2 12 3" xfId="21764"/>
    <cellStyle name="Normal 9 2 12 3 2" xfId="21765"/>
    <cellStyle name="Normal 9 2 12 3 2 2" xfId="21766"/>
    <cellStyle name="Normal 9 2 12 3 3" xfId="21767"/>
    <cellStyle name="Normal 9 2 12 4" xfId="21768"/>
    <cellStyle name="Normal 9 2 12 4 2" xfId="21769"/>
    <cellStyle name="Normal 9 2 12 5" xfId="21770"/>
    <cellStyle name="Normal 9 2 12 6" xfId="21771"/>
    <cellStyle name="Normal 9 2 13" xfId="21772"/>
    <cellStyle name="Normal 9 2 13 2" xfId="21773"/>
    <cellStyle name="Normal 9 2 13 2 2" xfId="21774"/>
    <cellStyle name="Normal 9 2 13 2 2 2" xfId="21775"/>
    <cellStyle name="Normal 9 2 13 2 3" xfId="21776"/>
    <cellStyle name="Normal 9 2 13 3" xfId="21777"/>
    <cellStyle name="Normal 9 2 13 3 2" xfId="21778"/>
    <cellStyle name="Normal 9 2 13 4" xfId="21779"/>
    <cellStyle name="Normal 9 2 13 4 2" xfId="21780"/>
    <cellStyle name="Normal 9 2 13 5" xfId="21781"/>
    <cellStyle name="Normal 9 2 14" xfId="21782"/>
    <cellStyle name="Normal 9 2 14 2" xfId="21783"/>
    <cellStyle name="Normal 9 2 14 2 2" xfId="21784"/>
    <cellStyle name="Normal 9 2 14 3" xfId="21785"/>
    <cellStyle name="Normal 9 2 14 3 2" xfId="21786"/>
    <cellStyle name="Normal 9 2 14 4" xfId="21787"/>
    <cellStyle name="Normal 9 2 15" xfId="21788"/>
    <cellStyle name="Normal 9 2 15 2" xfId="21789"/>
    <cellStyle name="Normal 9 2 15 2 2" xfId="21790"/>
    <cellStyle name="Normal 9 2 15 3" xfId="21791"/>
    <cellStyle name="Normal 9 2 16" xfId="21792"/>
    <cellStyle name="Normal 9 2 16 2" xfId="21793"/>
    <cellStyle name="Normal 9 2 17" xfId="21794"/>
    <cellStyle name="Normal 9 2 18" xfId="21795"/>
    <cellStyle name="Normal 9 2 19" xfId="21796"/>
    <cellStyle name="Normal 9 2 2" xfId="21797"/>
    <cellStyle name="Normal 9 2 2 10" xfId="21798"/>
    <cellStyle name="Normal 9 2 2 10 2" xfId="21799"/>
    <cellStyle name="Normal 9 2 2 10 2 2" xfId="21800"/>
    <cellStyle name="Normal 9 2 2 10 2 2 2" xfId="21801"/>
    <cellStyle name="Normal 9 2 2 10 2 3" xfId="21802"/>
    <cellStyle name="Normal 9 2 2 10 2 3 2" xfId="21803"/>
    <cellStyle name="Normal 9 2 2 10 2 4" xfId="21804"/>
    <cellStyle name="Normal 9 2 2 10 3" xfId="21805"/>
    <cellStyle name="Normal 9 2 2 10 3 2" xfId="21806"/>
    <cellStyle name="Normal 9 2 2 10 3 2 2" xfId="21807"/>
    <cellStyle name="Normal 9 2 2 10 3 3" xfId="21808"/>
    <cellStyle name="Normal 9 2 2 10 4" xfId="21809"/>
    <cellStyle name="Normal 9 2 2 10 4 2" xfId="21810"/>
    <cellStyle name="Normal 9 2 2 10 5" xfId="21811"/>
    <cellStyle name="Normal 9 2 2 10 6" xfId="21812"/>
    <cellStyle name="Normal 9 2 2 11" xfId="21813"/>
    <cellStyle name="Normal 9 2 2 11 2" xfId="21814"/>
    <cellStyle name="Normal 9 2 2 11 2 2" xfId="21815"/>
    <cellStyle name="Normal 9 2 2 11 2 2 2" xfId="21816"/>
    <cellStyle name="Normal 9 2 2 11 2 3" xfId="21817"/>
    <cellStyle name="Normal 9 2 2 11 2 3 2" xfId="21818"/>
    <cellStyle name="Normal 9 2 2 11 2 4" xfId="21819"/>
    <cellStyle name="Normal 9 2 2 11 3" xfId="21820"/>
    <cellStyle name="Normal 9 2 2 11 3 2" xfId="21821"/>
    <cellStyle name="Normal 9 2 2 11 4" xfId="21822"/>
    <cellStyle name="Normal 9 2 2 11 4 2" xfId="21823"/>
    <cellStyle name="Normal 9 2 2 11 5" xfId="21824"/>
    <cellStyle name="Normal 9 2 2 12" xfId="21825"/>
    <cellStyle name="Normal 9 2 2 12 2" xfId="21826"/>
    <cellStyle name="Normal 9 2 2 12 2 2" xfId="21827"/>
    <cellStyle name="Normal 9 2 2 12 2 2 2" xfId="21828"/>
    <cellStyle name="Normal 9 2 2 12 2 3" xfId="21829"/>
    <cellStyle name="Normal 9 2 2 12 3" xfId="21830"/>
    <cellStyle name="Normal 9 2 2 12 3 2" xfId="21831"/>
    <cellStyle name="Normal 9 2 2 12 4" xfId="21832"/>
    <cellStyle name="Normal 9 2 2 12 4 2" xfId="21833"/>
    <cellStyle name="Normal 9 2 2 12 5" xfId="21834"/>
    <cellStyle name="Normal 9 2 2 13" xfId="21835"/>
    <cellStyle name="Normal 9 2 2 13 2" xfId="21836"/>
    <cellStyle name="Normal 9 2 2 13 2 2" xfId="21837"/>
    <cellStyle name="Normal 9 2 2 13 3" xfId="21838"/>
    <cellStyle name="Normal 9 2 2 13 3 2" xfId="21839"/>
    <cellStyle name="Normal 9 2 2 13 4" xfId="21840"/>
    <cellStyle name="Normal 9 2 2 14" xfId="21841"/>
    <cellStyle name="Normal 9 2 2 14 2" xfId="21842"/>
    <cellStyle name="Normal 9 2 2 14 2 2" xfId="21843"/>
    <cellStyle name="Normal 9 2 2 14 3" xfId="21844"/>
    <cellStyle name="Normal 9 2 2 15" xfId="21845"/>
    <cellStyle name="Normal 9 2 2 15 2" xfId="21846"/>
    <cellStyle name="Normal 9 2 2 16" xfId="21847"/>
    <cellStyle name="Normal 9 2 2 17" xfId="21848"/>
    <cellStyle name="Normal 9 2 2 18" xfId="21849"/>
    <cellStyle name="Normal 9 2 2 19" xfId="21850"/>
    <cellStyle name="Normal 9 2 2 2" xfId="21851"/>
    <cellStyle name="Normal 9 2 2 2 10" xfId="21852"/>
    <cellStyle name="Normal 9 2 2 2 10 2" xfId="21853"/>
    <cellStyle name="Normal 9 2 2 2 10 2 2" xfId="21854"/>
    <cellStyle name="Normal 9 2 2 2 10 2 2 2" xfId="21855"/>
    <cellStyle name="Normal 9 2 2 2 10 2 3" xfId="21856"/>
    <cellStyle name="Normal 9 2 2 2 10 3" xfId="21857"/>
    <cellStyle name="Normal 9 2 2 2 10 3 2" xfId="21858"/>
    <cellStyle name="Normal 9 2 2 2 10 4" xfId="21859"/>
    <cellStyle name="Normal 9 2 2 2 10 4 2" xfId="21860"/>
    <cellStyle name="Normal 9 2 2 2 10 5" xfId="21861"/>
    <cellStyle name="Normal 9 2 2 2 11" xfId="21862"/>
    <cellStyle name="Normal 9 2 2 2 11 2" xfId="21863"/>
    <cellStyle name="Normal 9 2 2 2 11 2 2" xfId="21864"/>
    <cellStyle name="Normal 9 2 2 2 11 3" xfId="21865"/>
    <cellStyle name="Normal 9 2 2 2 11 3 2" xfId="21866"/>
    <cellStyle name="Normal 9 2 2 2 11 4" xfId="21867"/>
    <cellStyle name="Normal 9 2 2 2 12" xfId="21868"/>
    <cellStyle name="Normal 9 2 2 2 12 2" xfId="21869"/>
    <cellStyle name="Normal 9 2 2 2 12 2 2" xfId="21870"/>
    <cellStyle name="Normal 9 2 2 2 12 3" xfId="21871"/>
    <cellStyle name="Normal 9 2 2 2 13" xfId="21872"/>
    <cellStyle name="Normal 9 2 2 2 13 2" xfId="21873"/>
    <cellStyle name="Normal 9 2 2 2 14" xfId="21874"/>
    <cellStyle name="Normal 9 2 2 2 15" xfId="21875"/>
    <cellStyle name="Normal 9 2 2 2 16" xfId="21876"/>
    <cellStyle name="Normal 9 2 2 2 17" xfId="21877"/>
    <cellStyle name="Normal 9 2 2 2 2" xfId="21878"/>
    <cellStyle name="Normal 9 2 2 2 2 10" xfId="21879"/>
    <cellStyle name="Normal 9 2 2 2 2 10 2" xfId="21880"/>
    <cellStyle name="Normal 9 2 2 2 2 10 2 2" xfId="21881"/>
    <cellStyle name="Normal 9 2 2 2 2 10 3" xfId="21882"/>
    <cellStyle name="Normal 9 2 2 2 2 10 3 2" xfId="21883"/>
    <cellStyle name="Normal 9 2 2 2 2 10 4" xfId="21884"/>
    <cellStyle name="Normal 9 2 2 2 2 11" xfId="21885"/>
    <cellStyle name="Normal 9 2 2 2 2 11 2" xfId="21886"/>
    <cellStyle name="Normal 9 2 2 2 2 11 2 2" xfId="21887"/>
    <cellStyle name="Normal 9 2 2 2 2 11 3" xfId="21888"/>
    <cellStyle name="Normal 9 2 2 2 2 12" xfId="21889"/>
    <cellStyle name="Normal 9 2 2 2 2 12 2" xfId="21890"/>
    <cellStyle name="Normal 9 2 2 2 2 13" xfId="21891"/>
    <cellStyle name="Normal 9 2 2 2 2 14" xfId="21892"/>
    <cellStyle name="Normal 9 2 2 2 2 15" xfId="21893"/>
    <cellStyle name="Normal 9 2 2 2 2 16" xfId="21894"/>
    <cellStyle name="Normal 9 2 2 2 2 2" xfId="21895"/>
    <cellStyle name="Normal 9 2 2 2 2 2 10" xfId="21896"/>
    <cellStyle name="Normal 9 2 2 2 2 2 11" xfId="21897"/>
    <cellStyle name="Normal 9 2 2 2 2 2 12" xfId="21898"/>
    <cellStyle name="Normal 9 2 2 2 2 2 13" xfId="21899"/>
    <cellStyle name="Normal 9 2 2 2 2 2 2" xfId="21900"/>
    <cellStyle name="Normal 9 2 2 2 2 2 2 10" xfId="21901"/>
    <cellStyle name="Normal 9 2 2 2 2 2 2 11" xfId="21902"/>
    <cellStyle name="Normal 9 2 2 2 2 2 2 12" xfId="21903"/>
    <cellStyle name="Normal 9 2 2 2 2 2 2 2" xfId="21904"/>
    <cellStyle name="Normal 9 2 2 2 2 2 2 2 2" xfId="21905"/>
    <cellStyle name="Normal 9 2 2 2 2 2 2 2 2 2" xfId="21906"/>
    <cellStyle name="Normal 9 2 2 2 2 2 2 2 2 2 2" xfId="21907"/>
    <cellStyle name="Normal 9 2 2 2 2 2 2 2 2 2 2 2" xfId="21908"/>
    <cellStyle name="Normal 9 2 2 2 2 2 2 2 2 2 3" xfId="21909"/>
    <cellStyle name="Normal 9 2 2 2 2 2 2 2 2 2 3 2" xfId="21910"/>
    <cellStyle name="Normal 9 2 2 2 2 2 2 2 2 2 4" xfId="21911"/>
    <cellStyle name="Normal 9 2 2 2 2 2 2 2 2 3" xfId="21912"/>
    <cellStyle name="Normal 9 2 2 2 2 2 2 2 2 3 2" xfId="21913"/>
    <cellStyle name="Normal 9 2 2 2 2 2 2 2 2 4" xfId="21914"/>
    <cellStyle name="Normal 9 2 2 2 2 2 2 2 2 4 2" xfId="21915"/>
    <cellStyle name="Normal 9 2 2 2 2 2 2 2 2 5" xfId="21916"/>
    <cellStyle name="Normal 9 2 2 2 2 2 2 2 3" xfId="21917"/>
    <cellStyle name="Normal 9 2 2 2 2 2 2 2 3 2" xfId="21918"/>
    <cellStyle name="Normal 9 2 2 2 2 2 2 2 3 2 2" xfId="21919"/>
    <cellStyle name="Normal 9 2 2 2 2 2 2 2 3 3" xfId="21920"/>
    <cellStyle name="Normal 9 2 2 2 2 2 2 2 3 3 2" xfId="21921"/>
    <cellStyle name="Normal 9 2 2 2 2 2 2 2 3 4" xfId="21922"/>
    <cellStyle name="Normal 9 2 2 2 2 2 2 2 4" xfId="21923"/>
    <cellStyle name="Normal 9 2 2 2 2 2 2 2 4 2" xfId="21924"/>
    <cellStyle name="Normal 9 2 2 2 2 2 2 2 4 2 2" xfId="21925"/>
    <cellStyle name="Normal 9 2 2 2 2 2 2 2 4 3" xfId="21926"/>
    <cellStyle name="Normal 9 2 2 2 2 2 2 2 5" xfId="21927"/>
    <cellStyle name="Normal 9 2 2 2 2 2 2 2 5 2" xfId="21928"/>
    <cellStyle name="Normal 9 2 2 2 2 2 2 2 6" xfId="21929"/>
    <cellStyle name="Normal 9 2 2 2 2 2 2 2 7" xfId="21930"/>
    <cellStyle name="Normal 9 2 2 2 2 2 2 3" xfId="21931"/>
    <cellStyle name="Normal 9 2 2 2 2 2 2 3 2" xfId="21932"/>
    <cellStyle name="Normal 9 2 2 2 2 2 2 3 2 2" xfId="21933"/>
    <cellStyle name="Normal 9 2 2 2 2 2 2 3 2 2 2" xfId="21934"/>
    <cellStyle name="Normal 9 2 2 2 2 2 2 3 2 3" xfId="21935"/>
    <cellStyle name="Normal 9 2 2 2 2 2 2 3 2 3 2" xfId="21936"/>
    <cellStyle name="Normal 9 2 2 2 2 2 2 3 2 4" xfId="21937"/>
    <cellStyle name="Normal 9 2 2 2 2 2 2 3 3" xfId="21938"/>
    <cellStyle name="Normal 9 2 2 2 2 2 2 3 3 2" xfId="21939"/>
    <cellStyle name="Normal 9 2 2 2 2 2 2 3 4" xfId="21940"/>
    <cellStyle name="Normal 9 2 2 2 2 2 2 3 4 2" xfId="21941"/>
    <cellStyle name="Normal 9 2 2 2 2 2 2 3 5" xfId="21942"/>
    <cellStyle name="Normal 9 2 2 2 2 2 2 4" xfId="21943"/>
    <cellStyle name="Normal 9 2 2 2 2 2 2 4 2" xfId="21944"/>
    <cellStyle name="Normal 9 2 2 2 2 2 2 4 2 2" xfId="21945"/>
    <cellStyle name="Normal 9 2 2 2 2 2 2 4 2 2 2" xfId="21946"/>
    <cellStyle name="Normal 9 2 2 2 2 2 2 4 2 3" xfId="21947"/>
    <cellStyle name="Normal 9 2 2 2 2 2 2 4 2 3 2" xfId="21948"/>
    <cellStyle name="Normal 9 2 2 2 2 2 2 4 2 4" xfId="21949"/>
    <cellStyle name="Normal 9 2 2 2 2 2 2 4 3" xfId="21950"/>
    <cellStyle name="Normal 9 2 2 2 2 2 2 4 3 2" xfId="21951"/>
    <cellStyle name="Normal 9 2 2 2 2 2 2 4 4" xfId="21952"/>
    <cellStyle name="Normal 9 2 2 2 2 2 2 4 4 2" xfId="21953"/>
    <cellStyle name="Normal 9 2 2 2 2 2 2 4 5" xfId="21954"/>
    <cellStyle name="Normal 9 2 2 2 2 2 2 5" xfId="21955"/>
    <cellStyle name="Normal 9 2 2 2 2 2 2 5 2" xfId="21956"/>
    <cellStyle name="Normal 9 2 2 2 2 2 2 5 2 2" xfId="21957"/>
    <cellStyle name="Normal 9 2 2 2 2 2 2 5 2 2 2" xfId="21958"/>
    <cellStyle name="Normal 9 2 2 2 2 2 2 5 2 3" xfId="21959"/>
    <cellStyle name="Normal 9 2 2 2 2 2 2 5 3" xfId="21960"/>
    <cellStyle name="Normal 9 2 2 2 2 2 2 5 3 2" xfId="21961"/>
    <cellStyle name="Normal 9 2 2 2 2 2 2 5 4" xfId="21962"/>
    <cellStyle name="Normal 9 2 2 2 2 2 2 5 4 2" xfId="21963"/>
    <cellStyle name="Normal 9 2 2 2 2 2 2 5 5" xfId="21964"/>
    <cellStyle name="Normal 9 2 2 2 2 2 2 6" xfId="21965"/>
    <cellStyle name="Normal 9 2 2 2 2 2 2 6 2" xfId="21966"/>
    <cellStyle name="Normal 9 2 2 2 2 2 2 6 2 2" xfId="21967"/>
    <cellStyle name="Normal 9 2 2 2 2 2 2 6 3" xfId="21968"/>
    <cellStyle name="Normal 9 2 2 2 2 2 2 6 3 2" xfId="21969"/>
    <cellStyle name="Normal 9 2 2 2 2 2 2 6 4" xfId="21970"/>
    <cellStyle name="Normal 9 2 2 2 2 2 2 7" xfId="21971"/>
    <cellStyle name="Normal 9 2 2 2 2 2 2 7 2" xfId="21972"/>
    <cellStyle name="Normal 9 2 2 2 2 2 2 7 2 2" xfId="21973"/>
    <cellStyle name="Normal 9 2 2 2 2 2 2 7 3" xfId="21974"/>
    <cellStyle name="Normal 9 2 2 2 2 2 2 8" xfId="21975"/>
    <cellStyle name="Normal 9 2 2 2 2 2 2 8 2" xfId="21976"/>
    <cellStyle name="Normal 9 2 2 2 2 2 2 9" xfId="21977"/>
    <cellStyle name="Normal 9 2 2 2 2 2 3" xfId="21978"/>
    <cellStyle name="Normal 9 2 2 2 2 2 3 2" xfId="21979"/>
    <cellStyle name="Normal 9 2 2 2 2 2 3 2 2" xfId="21980"/>
    <cellStyle name="Normal 9 2 2 2 2 2 3 2 2 2" xfId="21981"/>
    <cellStyle name="Normal 9 2 2 2 2 2 3 2 2 2 2" xfId="21982"/>
    <cellStyle name="Normal 9 2 2 2 2 2 3 2 2 3" xfId="21983"/>
    <cellStyle name="Normal 9 2 2 2 2 2 3 2 2 3 2" xfId="21984"/>
    <cellStyle name="Normal 9 2 2 2 2 2 3 2 2 4" xfId="21985"/>
    <cellStyle name="Normal 9 2 2 2 2 2 3 2 3" xfId="21986"/>
    <cellStyle name="Normal 9 2 2 2 2 2 3 2 3 2" xfId="21987"/>
    <cellStyle name="Normal 9 2 2 2 2 2 3 2 4" xfId="21988"/>
    <cellStyle name="Normal 9 2 2 2 2 2 3 2 4 2" xfId="21989"/>
    <cellStyle name="Normal 9 2 2 2 2 2 3 2 5" xfId="21990"/>
    <cellStyle name="Normal 9 2 2 2 2 2 3 3" xfId="21991"/>
    <cellStyle name="Normal 9 2 2 2 2 2 3 3 2" xfId="21992"/>
    <cellStyle name="Normal 9 2 2 2 2 2 3 3 2 2" xfId="21993"/>
    <cellStyle name="Normal 9 2 2 2 2 2 3 3 3" xfId="21994"/>
    <cellStyle name="Normal 9 2 2 2 2 2 3 3 3 2" xfId="21995"/>
    <cellStyle name="Normal 9 2 2 2 2 2 3 3 4" xfId="21996"/>
    <cellStyle name="Normal 9 2 2 2 2 2 3 4" xfId="21997"/>
    <cellStyle name="Normal 9 2 2 2 2 2 3 4 2" xfId="21998"/>
    <cellStyle name="Normal 9 2 2 2 2 2 3 4 2 2" xfId="21999"/>
    <cellStyle name="Normal 9 2 2 2 2 2 3 4 3" xfId="22000"/>
    <cellStyle name="Normal 9 2 2 2 2 2 3 5" xfId="22001"/>
    <cellStyle name="Normal 9 2 2 2 2 2 3 5 2" xfId="22002"/>
    <cellStyle name="Normal 9 2 2 2 2 2 3 6" xfId="22003"/>
    <cellStyle name="Normal 9 2 2 2 2 2 3 7" xfId="22004"/>
    <cellStyle name="Normal 9 2 2 2 2 2 4" xfId="22005"/>
    <cellStyle name="Normal 9 2 2 2 2 2 4 2" xfId="22006"/>
    <cellStyle name="Normal 9 2 2 2 2 2 4 2 2" xfId="22007"/>
    <cellStyle name="Normal 9 2 2 2 2 2 4 2 2 2" xfId="22008"/>
    <cellStyle name="Normal 9 2 2 2 2 2 4 2 3" xfId="22009"/>
    <cellStyle name="Normal 9 2 2 2 2 2 4 2 3 2" xfId="22010"/>
    <cellStyle name="Normal 9 2 2 2 2 2 4 2 4" xfId="22011"/>
    <cellStyle name="Normal 9 2 2 2 2 2 4 3" xfId="22012"/>
    <cellStyle name="Normal 9 2 2 2 2 2 4 3 2" xfId="22013"/>
    <cellStyle name="Normal 9 2 2 2 2 2 4 4" xfId="22014"/>
    <cellStyle name="Normal 9 2 2 2 2 2 4 4 2" xfId="22015"/>
    <cellStyle name="Normal 9 2 2 2 2 2 4 5" xfId="22016"/>
    <cellStyle name="Normal 9 2 2 2 2 2 5" xfId="22017"/>
    <cellStyle name="Normal 9 2 2 2 2 2 5 2" xfId="22018"/>
    <cellStyle name="Normal 9 2 2 2 2 2 5 2 2" xfId="22019"/>
    <cellStyle name="Normal 9 2 2 2 2 2 5 2 2 2" xfId="22020"/>
    <cellStyle name="Normal 9 2 2 2 2 2 5 2 3" xfId="22021"/>
    <cellStyle name="Normal 9 2 2 2 2 2 5 2 3 2" xfId="22022"/>
    <cellStyle name="Normal 9 2 2 2 2 2 5 2 4" xfId="22023"/>
    <cellStyle name="Normal 9 2 2 2 2 2 5 3" xfId="22024"/>
    <cellStyle name="Normal 9 2 2 2 2 2 5 3 2" xfId="22025"/>
    <cellStyle name="Normal 9 2 2 2 2 2 5 4" xfId="22026"/>
    <cellStyle name="Normal 9 2 2 2 2 2 5 4 2" xfId="22027"/>
    <cellStyle name="Normal 9 2 2 2 2 2 5 5" xfId="22028"/>
    <cellStyle name="Normal 9 2 2 2 2 2 6" xfId="22029"/>
    <cellStyle name="Normal 9 2 2 2 2 2 6 2" xfId="22030"/>
    <cellStyle name="Normal 9 2 2 2 2 2 6 2 2" xfId="22031"/>
    <cellStyle name="Normal 9 2 2 2 2 2 6 2 2 2" xfId="22032"/>
    <cellStyle name="Normal 9 2 2 2 2 2 6 2 3" xfId="22033"/>
    <cellStyle name="Normal 9 2 2 2 2 2 6 3" xfId="22034"/>
    <cellStyle name="Normal 9 2 2 2 2 2 6 3 2" xfId="22035"/>
    <cellStyle name="Normal 9 2 2 2 2 2 6 4" xfId="22036"/>
    <cellStyle name="Normal 9 2 2 2 2 2 6 4 2" xfId="22037"/>
    <cellStyle name="Normal 9 2 2 2 2 2 6 5" xfId="22038"/>
    <cellStyle name="Normal 9 2 2 2 2 2 7" xfId="22039"/>
    <cellStyle name="Normal 9 2 2 2 2 2 7 2" xfId="22040"/>
    <cellStyle name="Normal 9 2 2 2 2 2 7 2 2" xfId="22041"/>
    <cellStyle name="Normal 9 2 2 2 2 2 7 3" xfId="22042"/>
    <cellStyle name="Normal 9 2 2 2 2 2 7 3 2" xfId="22043"/>
    <cellStyle name="Normal 9 2 2 2 2 2 7 4" xfId="22044"/>
    <cellStyle name="Normal 9 2 2 2 2 2 8" xfId="22045"/>
    <cellStyle name="Normal 9 2 2 2 2 2 8 2" xfId="22046"/>
    <cellStyle name="Normal 9 2 2 2 2 2 8 2 2" xfId="22047"/>
    <cellStyle name="Normal 9 2 2 2 2 2 8 3" xfId="22048"/>
    <cellStyle name="Normal 9 2 2 2 2 2 9" xfId="22049"/>
    <cellStyle name="Normal 9 2 2 2 2 2 9 2" xfId="22050"/>
    <cellStyle name="Normal 9 2 2 2 2 3" xfId="22051"/>
    <cellStyle name="Normal 9 2 2 2 2 3 10" xfId="22052"/>
    <cellStyle name="Normal 9 2 2 2 2 3 11" xfId="22053"/>
    <cellStyle name="Normal 9 2 2 2 2 3 12" xfId="22054"/>
    <cellStyle name="Normal 9 2 2 2 2 3 13" xfId="22055"/>
    <cellStyle name="Normal 9 2 2 2 2 3 2" xfId="22056"/>
    <cellStyle name="Normal 9 2 2 2 2 3 2 10" xfId="22057"/>
    <cellStyle name="Normal 9 2 2 2 2 3 2 11" xfId="22058"/>
    <cellStyle name="Normal 9 2 2 2 2 3 2 12" xfId="22059"/>
    <cellStyle name="Normal 9 2 2 2 2 3 2 2" xfId="22060"/>
    <cellStyle name="Normal 9 2 2 2 2 3 2 2 2" xfId="22061"/>
    <cellStyle name="Normal 9 2 2 2 2 3 2 2 2 2" xfId="22062"/>
    <cellStyle name="Normal 9 2 2 2 2 3 2 2 2 2 2" xfId="22063"/>
    <cellStyle name="Normal 9 2 2 2 2 3 2 2 2 2 2 2" xfId="22064"/>
    <cellStyle name="Normal 9 2 2 2 2 3 2 2 2 2 3" xfId="22065"/>
    <cellStyle name="Normal 9 2 2 2 2 3 2 2 2 2 3 2" xfId="22066"/>
    <cellStyle name="Normal 9 2 2 2 2 3 2 2 2 2 4" xfId="22067"/>
    <cellStyle name="Normal 9 2 2 2 2 3 2 2 2 3" xfId="22068"/>
    <cellStyle name="Normal 9 2 2 2 2 3 2 2 2 3 2" xfId="22069"/>
    <cellStyle name="Normal 9 2 2 2 2 3 2 2 2 4" xfId="22070"/>
    <cellStyle name="Normal 9 2 2 2 2 3 2 2 2 4 2" xfId="22071"/>
    <cellStyle name="Normal 9 2 2 2 2 3 2 2 2 5" xfId="22072"/>
    <cellStyle name="Normal 9 2 2 2 2 3 2 2 3" xfId="22073"/>
    <cellStyle name="Normal 9 2 2 2 2 3 2 2 3 2" xfId="22074"/>
    <cellStyle name="Normal 9 2 2 2 2 3 2 2 3 2 2" xfId="22075"/>
    <cellStyle name="Normal 9 2 2 2 2 3 2 2 3 3" xfId="22076"/>
    <cellStyle name="Normal 9 2 2 2 2 3 2 2 3 3 2" xfId="22077"/>
    <cellStyle name="Normal 9 2 2 2 2 3 2 2 3 4" xfId="22078"/>
    <cellStyle name="Normal 9 2 2 2 2 3 2 2 4" xfId="22079"/>
    <cellStyle name="Normal 9 2 2 2 2 3 2 2 4 2" xfId="22080"/>
    <cellStyle name="Normal 9 2 2 2 2 3 2 2 4 2 2" xfId="22081"/>
    <cellStyle name="Normal 9 2 2 2 2 3 2 2 4 3" xfId="22082"/>
    <cellStyle name="Normal 9 2 2 2 2 3 2 2 5" xfId="22083"/>
    <cellStyle name="Normal 9 2 2 2 2 3 2 2 5 2" xfId="22084"/>
    <cellStyle name="Normal 9 2 2 2 2 3 2 2 6" xfId="22085"/>
    <cellStyle name="Normal 9 2 2 2 2 3 2 2 7" xfId="22086"/>
    <cellStyle name="Normal 9 2 2 2 2 3 2 3" xfId="22087"/>
    <cellStyle name="Normal 9 2 2 2 2 3 2 3 2" xfId="22088"/>
    <cellStyle name="Normal 9 2 2 2 2 3 2 3 2 2" xfId="22089"/>
    <cellStyle name="Normal 9 2 2 2 2 3 2 3 2 2 2" xfId="22090"/>
    <cellStyle name="Normal 9 2 2 2 2 3 2 3 2 3" xfId="22091"/>
    <cellStyle name="Normal 9 2 2 2 2 3 2 3 2 3 2" xfId="22092"/>
    <cellStyle name="Normal 9 2 2 2 2 3 2 3 2 4" xfId="22093"/>
    <cellStyle name="Normal 9 2 2 2 2 3 2 3 3" xfId="22094"/>
    <cellStyle name="Normal 9 2 2 2 2 3 2 3 3 2" xfId="22095"/>
    <cellStyle name="Normal 9 2 2 2 2 3 2 3 4" xfId="22096"/>
    <cellStyle name="Normal 9 2 2 2 2 3 2 3 4 2" xfId="22097"/>
    <cellStyle name="Normal 9 2 2 2 2 3 2 3 5" xfId="22098"/>
    <cellStyle name="Normal 9 2 2 2 2 3 2 4" xfId="22099"/>
    <cellStyle name="Normal 9 2 2 2 2 3 2 4 2" xfId="22100"/>
    <cellStyle name="Normal 9 2 2 2 2 3 2 4 2 2" xfId="22101"/>
    <cellStyle name="Normal 9 2 2 2 2 3 2 4 2 2 2" xfId="22102"/>
    <cellStyle name="Normal 9 2 2 2 2 3 2 4 2 3" xfId="22103"/>
    <cellStyle name="Normal 9 2 2 2 2 3 2 4 2 3 2" xfId="22104"/>
    <cellStyle name="Normal 9 2 2 2 2 3 2 4 2 4" xfId="22105"/>
    <cellStyle name="Normal 9 2 2 2 2 3 2 4 3" xfId="22106"/>
    <cellStyle name="Normal 9 2 2 2 2 3 2 4 3 2" xfId="22107"/>
    <cellStyle name="Normal 9 2 2 2 2 3 2 4 4" xfId="22108"/>
    <cellStyle name="Normal 9 2 2 2 2 3 2 4 4 2" xfId="22109"/>
    <cellStyle name="Normal 9 2 2 2 2 3 2 4 5" xfId="22110"/>
    <cellStyle name="Normal 9 2 2 2 2 3 2 5" xfId="22111"/>
    <cellStyle name="Normal 9 2 2 2 2 3 2 5 2" xfId="22112"/>
    <cellStyle name="Normal 9 2 2 2 2 3 2 5 2 2" xfId="22113"/>
    <cellStyle name="Normal 9 2 2 2 2 3 2 5 2 2 2" xfId="22114"/>
    <cellStyle name="Normal 9 2 2 2 2 3 2 5 2 3" xfId="22115"/>
    <cellStyle name="Normal 9 2 2 2 2 3 2 5 3" xfId="22116"/>
    <cellStyle name="Normal 9 2 2 2 2 3 2 5 3 2" xfId="22117"/>
    <cellStyle name="Normal 9 2 2 2 2 3 2 5 4" xfId="22118"/>
    <cellStyle name="Normal 9 2 2 2 2 3 2 5 4 2" xfId="22119"/>
    <cellStyle name="Normal 9 2 2 2 2 3 2 5 5" xfId="22120"/>
    <cellStyle name="Normal 9 2 2 2 2 3 2 6" xfId="22121"/>
    <cellStyle name="Normal 9 2 2 2 2 3 2 6 2" xfId="22122"/>
    <cellStyle name="Normal 9 2 2 2 2 3 2 6 2 2" xfId="22123"/>
    <cellStyle name="Normal 9 2 2 2 2 3 2 6 3" xfId="22124"/>
    <cellStyle name="Normal 9 2 2 2 2 3 2 6 3 2" xfId="22125"/>
    <cellStyle name="Normal 9 2 2 2 2 3 2 6 4" xfId="22126"/>
    <cellStyle name="Normal 9 2 2 2 2 3 2 7" xfId="22127"/>
    <cellStyle name="Normal 9 2 2 2 2 3 2 7 2" xfId="22128"/>
    <cellStyle name="Normal 9 2 2 2 2 3 2 7 2 2" xfId="22129"/>
    <cellStyle name="Normal 9 2 2 2 2 3 2 7 3" xfId="22130"/>
    <cellStyle name="Normal 9 2 2 2 2 3 2 8" xfId="22131"/>
    <cellStyle name="Normal 9 2 2 2 2 3 2 8 2" xfId="22132"/>
    <cellStyle name="Normal 9 2 2 2 2 3 2 9" xfId="22133"/>
    <cellStyle name="Normal 9 2 2 2 2 3 3" xfId="22134"/>
    <cellStyle name="Normal 9 2 2 2 2 3 3 2" xfId="22135"/>
    <cellStyle name="Normal 9 2 2 2 2 3 3 2 2" xfId="22136"/>
    <cellStyle name="Normal 9 2 2 2 2 3 3 2 2 2" xfId="22137"/>
    <cellStyle name="Normal 9 2 2 2 2 3 3 2 2 2 2" xfId="22138"/>
    <cellStyle name="Normal 9 2 2 2 2 3 3 2 2 3" xfId="22139"/>
    <cellStyle name="Normal 9 2 2 2 2 3 3 2 2 3 2" xfId="22140"/>
    <cellStyle name="Normal 9 2 2 2 2 3 3 2 2 4" xfId="22141"/>
    <cellStyle name="Normal 9 2 2 2 2 3 3 2 3" xfId="22142"/>
    <cellStyle name="Normal 9 2 2 2 2 3 3 2 3 2" xfId="22143"/>
    <cellStyle name="Normal 9 2 2 2 2 3 3 2 4" xfId="22144"/>
    <cellStyle name="Normal 9 2 2 2 2 3 3 2 4 2" xfId="22145"/>
    <cellStyle name="Normal 9 2 2 2 2 3 3 2 5" xfId="22146"/>
    <cellStyle name="Normal 9 2 2 2 2 3 3 3" xfId="22147"/>
    <cellStyle name="Normal 9 2 2 2 2 3 3 3 2" xfId="22148"/>
    <cellStyle name="Normal 9 2 2 2 2 3 3 3 2 2" xfId="22149"/>
    <cellStyle name="Normal 9 2 2 2 2 3 3 3 3" xfId="22150"/>
    <cellStyle name="Normal 9 2 2 2 2 3 3 3 3 2" xfId="22151"/>
    <cellStyle name="Normal 9 2 2 2 2 3 3 3 4" xfId="22152"/>
    <cellStyle name="Normal 9 2 2 2 2 3 3 4" xfId="22153"/>
    <cellStyle name="Normal 9 2 2 2 2 3 3 4 2" xfId="22154"/>
    <cellStyle name="Normal 9 2 2 2 2 3 3 4 2 2" xfId="22155"/>
    <cellStyle name="Normal 9 2 2 2 2 3 3 4 3" xfId="22156"/>
    <cellStyle name="Normal 9 2 2 2 2 3 3 5" xfId="22157"/>
    <cellStyle name="Normal 9 2 2 2 2 3 3 5 2" xfId="22158"/>
    <cellStyle name="Normal 9 2 2 2 2 3 3 6" xfId="22159"/>
    <cellStyle name="Normal 9 2 2 2 2 3 3 7" xfId="22160"/>
    <cellStyle name="Normal 9 2 2 2 2 3 4" xfId="22161"/>
    <cellStyle name="Normal 9 2 2 2 2 3 4 2" xfId="22162"/>
    <cellStyle name="Normal 9 2 2 2 2 3 4 2 2" xfId="22163"/>
    <cellStyle name="Normal 9 2 2 2 2 3 4 2 2 2" xfId="22164"/>
    <cellStyle name="Normal 9 2 2 2 2 3 4 2 3" xfId="22165"/>
    <cellStyle name="Normal 9 2 2 2 2 3 4 2 3 2" xfId="22166"/>
    <cellStyle name="Normal 9 2 2 2 2 3 4 2 4" xfId="22167"/>
    <cellStyle name="Normal 9 2 2 2 2 3 4 3" xfId="22168"/>
    <cellStyle name="Normal 9 2 2 2 2 3 4 3 2" xfId="22169"/>
    <cellStyle name="Normal 9 2 2 2 2 3 4 4" xfId="22170"/>
    <cellStyle name="Normal 9 2 2 2 2 3 4 4 2" xfId="22171"/>
    <cellStyle name="Normal 9 2 2 2 2 3 4 5" xfId="22172"/>
    <cellStyle name="Normal 9 2 2 2 2 3 5" xfId="22173"/>
    <cellStyle name="Normal 9 2 2 2 2 3 5 2" xfId="22174"/>
    <cellStyle name="Normal 9 2 2 2 2 3 5 2 2" xfId="22175"/>
    <cellStyle name="Normal 9 2 2 2 2 3 5 2 2 2" xfId="22176"/>
    <cellStyle name="Normal 9 2 2 2 2 3 5 2 3" xfId="22177"/>
    <cellStyle name="Normal 9 2 2 2 2 3 5 2 3 2" xfId="22178"/>
    <cellStyle name="Normal 9 2 2 2 2 3 5 2 4" xfId="22179"/>
    <cellStyle name="Normal 9 2 2 2 2 3 5 3" xfId="22180"/>
    <cellStyle name="Normal 9 2 2 2 2 3 5 3 2" xfId="22181"/>
    <cellStyle name="Normal 9 2 2 2 2 3 5 4" xfId="22182"/>
    <cellStyle name="Normal 9 2 2 2 2 3 5 4 2" xfId="22183"/>
    <cellStyle name="Normal 9 2 2 2 2 3 5 5" xfId="22184"/>
    <cellStyle name="Normal 9 2 2 2 2 3 6" xfId="22185"/>
    <cellStyle name="Normal 9 2 2 2 2 3 6 2" xfId="22186"/>
    <cellStyle name="Normal 9 2 2 2 2 3 6 2 2" xfId="22187"/>
    <cellStyle name="Normal 9 2 2 2 2 3 6 2 2 2" xfId="22188"/>
    <cellStyle name="Normal 9 2 2 2 2 3 6 2 3" xfId="22189"/>
    <cellStyle name="Normal 9 2 2 2 2 3 6 3" xfId="22190"/>
    <cellStyle name="Normal 9 2 2 2 2 3 6 3 2" xfId="22191"/>
    <cellStyle name="Normal 9 2 2 2 2 3 6 4" xfId="22192"/>
    <cellStyle name="Normal 9 2 2 2 2 3 6 4 2" xfId="22193"/>
    <cellStyle name="Normal 9 2 2 2 2 3 6 5" xfId="22194"/>
    <cellStyle name="Normal 9 2 2 2 2 3 7" xfId="22195"/>
    <cellStyle name="Normal 9 2 2 2 2 3 7 2" xfId="22196"/>
    <cellStyle name="Normal 9 2 2 2 2 3 7 2 2" xfId="22197"/>
    <cellStyle name="Normal 9 2 2 2 2 3 7 3" xfId="22198"/>
    <cellStyle name="Normal 9 2 2 2 2 3 7 3 2" xfId="22199"/>
    <cellStyle name="Normal 9 2 2 2 2 3 7 4" xfId="22200"/>
    <cellStyle name="Normal 9 2 2 2 2 3 8" xfId="22201"/>
    <cellStyle name="Normal 9 2 2 2 2 3 8 2" xfId="22202"/>
    <cellStyle name="Normal 9 2 2 2 2 3 8 2 2" xfId="22203"/>
    <cellStyle name="Normal 9 2 2 2 2 3 8 3" xfId="22204"/>
    <cellStyle name="Normal 9 2 2 2 2 3 9" xfId="22205"/>
    <cellStyle name="Normal 9 2 2 2 2 3 9 2" xfId="22206"/>
    <cellStyle name="Normal 9 2 2 2 2 4" xfId="22207"/>
    <cellStyle name="Normal 9 2 2 2 2 4 10" xfId="22208"/>
    <cellStyle name="Normal 9 2 2 2 2 4 11" xfId="22209"/>
    <cellStyle name="Normal 9 2 2 2 2 4 12" xfId="22210"/>
    <cellStyle name="Normal 9 2 2 2 2 4 13" xfId="22211"/>
    <cellStyle name="Normal 9 2 2 2 2 4 2" xfId="22212"/>
    <cellStyle name="Normal 9 2 2 2 2 4 2 2" xfId="22213"/>
    <cellStyle name="Normal 9 2 2 2 2 4 2 2 2" xfId="22214"/>
    <cellStyle name="Normal 9 2 2 2 2 4 2 2 2 2" xfId="22215"/>
    <cellStyle name="Normal 9 2 2 2 2 4 2 2 2 2 2" xfId="22216"/>
    <cellStyle name="Normal 9 2 2 2 2 4 2 2 2 2 2 2" xfId="22217"/>
    <cellStyle name="Normal 9 2 2 2 2 4 2 2 2 2 3" xfId="22218"/>
    <cellStyle name="Normal 9 2 2 2 2 4 2 2 2 2 3 2" xfId="22219"/>
    <cellStyle name="Normal 9 2 2 2 2 4 2 2 2 2 4" xfId="22220"/>
    <cellStyle name="Normal 9 2 2 2 2 4 2 2 2 3" xfId="22221"/>
    <cellStyle name="Normal 9 2 2 2 2 4 2 2 2 3 2" xfId="22222"/>
    <cellStyle name="Normal 9 2 2 2 2 4 2 2 2 4" xfId="22223"/>
    <cellStyle name="Normal 9 2 2 2 2 4 2 2 2 4 2" xfId="22224"/>
    <cellStyle name="Normal 9 2 2 2 2 4 2 2 2 5" xfId="22225"/>
    <cellStyle name="Normal 9 2 2 2 2 4 2 2 3" xfId="22226"/>
    <cellStyle name="Normal 9 2 2 2 2 4 2 2 3 2" xfId="22227"/>
    <cellStyle name="Normal 9 2 2 2 2 4 2 2 3 2 2" xfId="22228"/>
    <cellStyle name="Normal 9 2 2 2 2 4 2 2 3 3" xfId="22229"/>
    <cellStyle name="Normal 9 2 2 2 2 4 2 2 3 3 2" xfId="22230"/>
    <cellStyle name="Normal 9 2 2 2 2 4 2 2 3 4" xfId="22231"/>
    <cellStyle name="Normal 9 2 2 2 2 4 2 2 4" xfId="22232"/>
    <cellStyle name="Normal 9 2 2 2 2 4 2 2 4 2" xfId="22233"/>
    <cellStyle name="Normal 9 2 2 2 2 4 2 2 5" xfId="22234"/>
    <cellStyle name="Normal 9 2 2 2 2 4 2 2 5 2" xfId="22235"/>
    <cellStyle name="Normal 9 2 2 2 2 4 2 2 6" xfId="22236"/>
    <cellStyle name="Normal 9 2 2 2 2 4 2 3" xfId="22237"/>
    <cellStyle name="Normal 9 2 2 2 2 4 2 3 2" xfId="22238"/>
    <cellStyle name="Normal 9 2 2 2 2 4 2 3 2 2" xfId="22239"/>
    <cellStyle name="Normal 9 2 2 2 2 4 2 3 2 2 2" xfId="22240"/>
    <cellStyle name="Normal 9 2 2 2 2 4 2 3 2 3" xfId="22241"/>
    <cellStyle name="Normal 9 2 2 2 2 4 2 3 2 3 2" xfId="22242"/>
    <cellStyle name="Normal 9 2 2 2 2 4 2 3 2 4" xfId="22243"/>
    <cellStyle name="Normal 9 2 2 2 2 4 2 3 3" xfId="22244"/>
    <cellStyle name="Normal 9 2 2 2 2 4 2 3 3 2" xfId="22245"/>
    <cellStyle name="Normal 9 2 2 2 2 4 2 3 4" xfId="22246"/>
    <cellStyle name="Normal 9 2 2 2 2 4 2 3 4 2" xfId="22247"/>
    <cellStyle name="Normal 9 2 2 2 2 4 2 3 5" xfId="22248"/>
    <cellStyle name="Normal 9 2 2 2 2 4 2 4" xfId="22249"/>
    <cellStyle name="Normal 9 2 2 2 2 4 2 4 2" xfId="22250"/>
    <cellStyle name="Normal 9 2 2 2 2 4 2 4 2 2" xfId="22251"/>
    <cellStyle name="Normal 9 2 2 2 2 4 2 4 3" xfId="22252"/>
    <cellStyle name="Normal 9 2 2 2 2 4 2 4 3 2" xfId="22253"/>
    <cellStyle name="Normal 9 2 2 2 2 4 2 4 4" xfId="22254"/>
    <cellStyle name="Normal 9 2 2 2 2 4 2 5" xfId="22255"/>
    <cellStyle name="Normal 9 2 2 2 2 4 2 5 2" xfId="22256"/>
    <cellStyle name="Normal 9 2 2 2 2 4 2 5 2 2" xfId="22257"/>
    <cellStyle name="Normal 9 2 2 2 2 4 2 5 3" xfId="22258"/>
    <cellStyle name="Normal 9 2 2 2 2 4 2 6" xfId="22259"/>
    <cellStyle name="Normal 9 2 2 2 2 4 2 6 2" xfId="22260"/>
    <cellStyle name="Normal 9 2 2 2 2 4 2 7" xfId="22261"/>
    <cellStyle name="Normal 9 2 2 2 2 4 2 8" xfId="22262"/>
    <cellStyle name="Normal 9 2 2 2 2 4 3" xfId="22263"/>
    <cellStyle name="Normal 9 2 2 2 2 4 3 2" xfId="22264"/>
    <cellStyle name="Normal 9 2 2 2 2 4 3 2 2" xfId="22265"/>
    <cellStyle name="Normal 9 2 2 2 2 4 3 2 2 2" xfId="22266"/>
    <cellStyle name="Normal 9 2 2 2 2 4 3 2 2 2 2" xfId="22267"/>
    <cellStyle name="Normal 9 2 2 2 2 4 3 2 2 3" xfId="22268"/>
    <cellStyle name="Normal 9 2 2 2 2 4 3 2 2 3 2" xfId="22269"/>
    <cellStyle name="Normal 9 2 2 2 2 4 3 2 2 4" xfId="22270"/>
    <cellStyle name="Normal 9 2 2 2 2 4 3 2 3" xfId="22271"/>
    <cellStyle name="Normal 9 2 2 2 2 4 3 2 3 2" xfId="22272"/>
    <cellStyle name="Normal 9 2 2 2 2 4 3 2 4" xfId="22273"/>
    <cellStyle name="Normal 9 2 2 2 2 4 3 2 4 2" xfId="22274"/>
    <cellStyle name="Normal 9 2 2 2 2 4 3 2 5" xfId="22275"/>
    <cellStyle name="Normal 9 2 2 2 2 4 3 3" xfId="22276"/>
    <cellStyle name="Normal 9 2 2 2 2 4 3 3 2" xfId="22277"/>
    <cellStyle name="Normal 9 2 2 2 2 4 3 3 2 2" xfId="22278"/>
    <cellStyle name="Normal 9 2 2 2 2 4 3 3 3" xfId="22279"/>
    <cellStyle name="Normal 9 2 2 2 2 4 3 3 3 2" xfId="22280"/>
    <cellStyle name="Normal 9 2 2 2 2 4 3 3 4" xfId="22281"/>
    <cellStyle name="Normal 9 2 2 2 2 4 3 4" xfId="22282"/>
    <cellStyle name="Normal 9 2 2 2 2 4 3 4 2" xfId="22283"/>
    <cellStyle name="Normal 9 2 2 2 2 4 3 5" xfId="22284"/>
    <cellStyle name="Normal 9 2 2 2 2 4 3 5 2" xfId="22285"/>
    <cellStyle name="Normal 9 2 2 2 2 4 3 6" xfId="22286"/>
    <cellStyle name="Normal 9 2 2 2 2 4 4" xfId="22287"/>
    <cellStyle name="Normal 9 2 2 2 2 4 4 2" xfId="22288"/>
    <cellStyle name="Normal 9 2 2 2 2 4 4 2 2" xfId="22289"/>
    <cellStyle name="Normal 9 2 2 2 2 4 4 2 2 2" xfId="22290"/>
    <cellStyle name="Normal 9 2 2 2 2 4 4 2 3" xfId="22291"/>
    <cellStyle name="Normal 9 2 2 2 2 4 4 2 3 2" xfId="22292"/>
    <cellStyle name="Normal 9 2 2 2 2 4 4 2 4" xfId="22293"/>
    <cellStyle name="Normal 9 2 2 2 2 4 4 3" xfId="22294"/>
    <cellStyle name="Normal 9 2 2 2 2 4 4 3 2" xfId="22295"/>
    <cellStyle name="Normal 9 2 2 2 2 4 4 4" xfId="22296"/>
    <cellStyle name="Normal 9 2 2 2 2 4 4 4 2" xfId="22297"/>
    <cellStyle name="Normal 9 2 2 2 2 4 4 5" xfId="22298"/>
    <cellStyle name="Normal 9 2 2 2 2 4 5" xfId="22299"/>
    <cellStyle name="Normal 9 2 2 2 2 4 5 2" xfId="22300"/>
    <cellStyle name="Normal 9 2 2 2 2 4 5 2 2" xfId="22301"/>
    <cellStyle name="Normal 9 2 2 2 2 4 5 2 2 2" xfId="22302"/>
    <cellStyle name="Normal 9 2 2 2 2 4 5 2 3" xfId="22303"/>
    <cellStyle name="Normal 9 2 2 2 2 4 5 2 3 2" xfId="22304"/>
    <cellStyle name="Normal 9 2 2 2 2 4 5 2 4" xfId="22305"/>
    <cellStyle name="Normal 9 2 2 2 2 4 5 3" xfId="22306"/>
    <cellStyle name="Normal 9 2 2 2 2 4 5 3 2" xfId="22307"/>
    <cellStyle name="Normal 9 2 2 2 2 4 5 4" xfId="22308"/>
    <cellStyle name="Normal 9 2 2 2 2 4 5 4 2" xfId="22309"/>
    <cellStyle name="Normal 9 2 2 2 2 4 5 5" xfId="22310"/>
    <cellStyle name="Normal 9 2 2 2 2 4 6" xfId="22311"/>
    <cellStyle name="Normal 9 2 2 2 2 4 6 2" xfId="22312"/>
    <cellStyle name="Normal 9 2 2 2 2 4 6 2 2" xfId="22313"/>
    <cellStyle name="Normal 9 2 2 2 2 4 6 2 2 2" xfId="22314"/>
    <cellStyle name="Normal 9 2 2 2 2 4 6 2 3" xfId="22315"/>
    <cellStyle name="Normal 9 2 2 2 2 4 6 3" xfId="22316"/>
    <cellStyle name="Normal 9 2 2 2 2 4 6 3 2" xfId="22317"/>
    <cellStyle name="Normal 9 2 2 2 2 4 6 4" xfId="22318"/>
    <cellStyle name="Normal 9 2 2 2 2 4 6 4 2" xfId="22319"/>
    <cellStyle name="Normal 9 2 2 2 2 4 6 5" xfId="22320"/>
    <cellStyle name="Normal 9 2 2 2 2 4 7" xfId="22321"/>
    <cellStyle name="Normal 9 2 2 2 2 4 7 2" xfId="22322"/>
    <cellStyle name="Normal 9 2 2 2 2 4 7 2 2" xfId="22323"/>
    <cellStyle name="Normal 9 2 2 2 2 4 7 3" xfId="22324"/>
    <cellStyle name="Normal 9 2 2 2 2 4 7 3 2" xfId="22325"/>
    <cellStyle name="Normal 9 2 2 2 2 4 7 4" xfId="22326"/>
    <cellStyle name="Normal 9 2 2 2 2 4 8" xfId="22327"/>
    <cellStyle name="Normal 9 2 2 2 2 4 8 2" xfId="22328"/>
    <cellStyle name="Normal 9 2 2 2 2 4 8 2 2" xfId="22329"/>
    <cellStyle name="Normal 9 2 2 2 2 4 8 3" xfId="22330"/>
    <cellStyle name="Normal 9 2 2 2 2 4 9" xfId="22331"/>
    <cellStyle name="Normal 9 2 2 2 2 4 9 2" xfId="22332"/>
    <cellStyle name="Normal 9 2 2 2 2 5" xfId="22333"/>
    <cellStyle name="Normal 9 2 2 2 2 5 2" xfId="22334"/>
    <cellStyle name="Normal 9 2 2 2 2 5 2 2" xfId="22335"/>
    <cellStyle name="Normal 9 2 2 2 2 5 2 2 2" xfId="22336"/>
    <cellStyle name="Normal 9 2 2 2 2 5 2 2 2 2" xfId="22337"/>
    <cellStyle name="Normal 9 2 2 2 2 5 2 2 2 2 2" xfId="22338"/>
    <cellStyle name="Normal 9 2 2 2 2 5 2 2 2 3" xfId="22339"/>
    <cellStyle name="Normal 9 2 2 2 2 5 2 2 2 3 2" xfId="22340"/>
    <cellStyle name="Normal 9 2 2 2 2 5 2 2 2 4" xfId="22341"/>
    <cellStyle name="Normal 9 2 2 2 2 5 2 2 3" xfId="22342"/>
    <cellStyle name="Normal 9 2 2 2 2 5 2 2 3 2" xfId="22343"/>
    <cellStyle name="Normal 9 2 2 2 2 5 2 2 4" xfId="22344"/>
    <cellStyle name="Normal 9 2 2 2 2 5 2 2 4 2" xfId="22345"/>
    <cellStyle name="Normal 9 2 2 2 2 5 2 2 5" xfId="22346"/>
    <cellStyle name="Normal 9 2 2 2 2 5 2 3" xfId="22347"/>
    <cellStyle name="Normal 9 2 2 2 2 5 2 3 2" xfId="22348"/>
    <cellStyle name="Normal 9 2 2 2 2 5 2 3 2 2" xfId="22349"/>
    <cellStyle name="Normal 9 2 2 2 2 5 2 3 3" xfId="22350"/>
    <cellStyle name="Normal 9 2 2 2 2 5 2 3 3 2" xfId="22351"/>
    <cellStyle name="Normal 9 2 2 2 2 5 2 3 4" xfId="22352"/>
    <cellStyle name="Normal 9 2 2 2 2 5 2 4" xfId="22353"/>
    <cellStyle name="Normal 9 2 2 2 2 5 2 4 2" xfId="22354"/>
    <cellStyle name="Normal 9 2 2 2 2 5 2 5" xfId="22355"/>
    <cellStyle name="Normal 9 2 2 2 2 5 2 5 2" xfId="22356"/>
    <cellStyle name="Normal 9 2 2 2 2 5 2 6" xfId="22357"/>
    <cellStyle name="Normal 9 2 2 2 2 5 3" xfId="22358"/>
    <cellStyle name="Normal 9 2 2 2 2 5 3 2" xfId="22359"/>
    <cellStyle name="Normal 9 2 2 2 2 5 3 2 2" xfId="22360"/>
    <cellStyle name="Normal 9 2 2 2 2 5 3 2 2 2" xfId="22361"/>
    <cellStyle name="Normal 9 2 2 2 2 5 3 2 3" xfId="22362"/>
    <cellStyle name="Normal 9 2 2 2 2 5 3 2 3 2" xfId="22363"/>
    <cellStyle name="Normal 9 2 2 2 2 5 3 2 4" xfId="22364"/>
    <cellStyle name="Normal 9 2 2 2 2 5 3 3" xfId="22365"/>
    <cellStyle name="Normal 9 2 2 2 2 5 3 3 2" xfId="22366"/>
    <cellStyle name="Normal 9 2 2 2 2 5 3 4" xfId="22367"/>
    <cellStyle name="Normal 9 2 2 2 2 5 3 4 2" xfId="22368"/>
    <cellStyle name="Normal 9 2 2 2 2 5 3 5" xfId="22369"/>
    <cellStyle name="Normal 9 2 2 2 2 5 4" xfId="22370"/>
    <cellStyle name="Normal 9 2 2 2 2 5 4 2" xfId="22371"/>
    <cellStyle name="Normal 9 2 2 2 2 5 4 2 2" xfId="22372"/>
    <cellStyle name="Normal 9 2 2 2 2 5 4 3" xfId="22373"/>
    <cellStyle name="Normal 9 2 2 2 2 5 4 3 2" xfId="22374"/>
    <cellStyle name="Normal 9 2 2 2 2 5 4 4" xfId="22375"/>
    <cellStyle name="Normal 9 2 2 2 2 5 5" xfId="22376"/>
    <cellStyle name="Normal 9 2 2 2 2 5 5 2" xfId="22377"/>
    <cellStyle name="Normal 9 2 2 2 2 5 5 2 2" xfId="22378"/>
    <cellStyle name="Normal 9 2 2 2 2 5 5 3" xfId="22379"/>
    <cellStyle name="Normal 9 2 2 2 2 5 6" xfId="22380"/>
    <cellStyle name="Normal 9 2 2 2 2 5 6 2" xfId="22381"/>
    <cellStyle name="Normal 9 2 2 2 2 5 7" xfId="22382"/>
    <cellStyle name="Normal 9 2 2 2 2 5 8" xfId="22383"/>
    <cellStyle name="Normal 9 2 2 2 2 6" xfId="22384"/>
    <cellStyle name="Normal 9 2 2 2 2 6 2" xfId="22385"/>
    <cellStyle name="Normal 9 2 2 2 2 6 2 2" xfId="22386"/>
    <cellStyle name="Normal 9 2 2 2 2 6 2 2 2" xfId="22387"/>
    <cellStyle name="Normal 9 2 2 2 2 6 2 2 2 2" xfId="22388"/>
    <cellStyle name="Normal 9 2 2 2 2 6 2 2 3" xfId="22389"/>
    <cellStyle name="Normal 9 2 2 2 2 6 2 2 3 2" xfId="22390"/>
    <cellStyle name="Normal 9 2 2 2 2 6 2 2 4" xfId="22391"/>
    <cellStyle name="Normal 9 2 2 2 2 6 2 3" xfId="22392"/>
    <cellStyle name="Normal 9 2 2 2 2 6 2 3 2" xfId="22393"/>
    <cellStyle name="Normal 9 2 2 2 2 6 2 4" xfId="22394"/>
    <cellStyle name="Normal 9 2 2 2 2 6 2 4 2" xfId="22395"/>
    <cellStyle name="Normal 9 2 2 2 2 6 2 5" xfId="22396"/>
    <cellStyle name="Normal 9 2 2 2 2 6 3" xfId="22397"/>
    <cellStyle name="Normal 9 2 2 2 2 6 3 2" xfId="22398"/>
    <cellStyle name="Normal 9 2 2 2 2 6 3 2 2" xfId="22399"/>
    <cellStyle name="Normal 9 2 2 2 2 6 3 3" xfId="22400"/>
    <cellStyle name="Normal 9 2 2 2 2 6 3 3 2" xfId="22401"/>
    <cellStyle name="Normal 9 2 2 2 2 6 3 4" xfId="22402"/>
    <cellStyle name="Normal 9 2 2 2 2 6 4" xfId="22403"/>
    <cellStyle name="Normal 9 2 2 2 2 6 4 2" xfId="22404"/>
    <cellStyle name="Normal 9 2 2 2 2 6 5" xfId="22405"/>
    <cellStyle name="Normal 9 2 2 2 2 6 5 2" xfId="22406"/>
    <cellStyle name="Normal 9 2 2 2 2 6 6" xfId="22407"/>
    <cellStyle name="Normal 9 2 2 2 2 7" xfId="22408"/>
    <cellStyle name="Normal 9 2 2 2 2 7 2" xfId="22409"/>
    <cellStyle name="Normal 9 2 2 2 2 7 2 2" xfId="22410"/>
    <cellStyle name="Normal 9 2 2 2 2 7 2 2 2" xfId="22411"/>
    <cellStyle name="Normal 9 2 2 2 2 7 2 3" xfId="22412"/>
    <cellStyle name="Normal 9 2 2 2 2 7 2 3 2" xfId="22413"/>
    <cellStyle name="Normal 9 2 2 2 2 7 2 4" xfId="22414"/>
    <cellStyle name="Normal 9 2 2 2 2 7 3" xfId="22415"/>
    <cellStyle name="Normal 9 2 2 2 2 7 3 2" xfId="22416"/>
    <cellStyle name="Normal 9 2 2 2 2 7 4" xfId="22417"/>
    <cellStyle name="Normal 9 2 2 2 2 7 4 2" xfId="22418"/>
    <cellStyle name="Normal 9 2 2 2 2 7 5" xfId="22419"/>
    <cellStyle name="Normal 9 2 2 2 2 8" xfId="22420"/>
    <cellStyle name="Normal 9 2 2 2 2 8 2" xfId="22421"/>
    <cellStyle name="Normal 9 2 2 2 2 8 2 2" xfId="22422"/>
    <cellStyle name="Normal 9 2 2 2 2 8 2 2 2" xfId="22423"/>
    <cellStyle name="Normal 9 2 2 2 2 8 2 3" xfId="22424"/>
    <cellStyle name="Normal 9 2 2 2 2 8 2 3 2" xfId="22425"/>
    <cellStyle name="Normal 9 2 2 2 2 8 2 4" xfId="22426"/>
    <cellStyle name="Normal 9 2 2 2 2 8 3" xfId="22427"/>
    <cellStyle name="Normal 9 2 2 2 2 8 3 2" xfId="22428"/>
    <cellStyle name="Normal 9 2 2 2 2 8 4" xfId="22429"/>
    <cellStyle name="Normal 9 2 2 2 2 8 4 2" xfId="22430"/>
    <cellStyle name="Normal 9 2 2 2 2 8 5" xfId="22431"/>
    <cellStyle name="Normal 9 2 2 2 2 9" xfId="22432"/>
    <cellStyle name="Normal 9 2 2 2 2 9 2" xfId="22433"/>
    <cellStyle name="Normal 9 2 2 2 2 9 2 2" xfId="22434"/>
    <cellStyle name="Normal 9 2 2 2 2 9 2 2 2" xfId="22435"/>
    <cellStyle name="Normal 9 2 2 2 2 9 2 3" xfId="22436"/>
    <cellStyle name="Normal 9 2 2 2 2 9 3" xfId="22437"/>
    <cellStyle name="Normal 9 2 2 2 2 9 3 2" xfId="22438"/>
    <cellStyle name="Normal 9 2 2 2 2 9 4" xfId="22439"/>
    <cellStyle name="Normal 9 2 2 2 2 9 4 2" xfId="22440"/>
    <cellStyle name="Normal 9 2 2 2 2 9 5" xfId="22441"/>
    <cellStyle name="Normal 9 2 2 2 3" xfId="22442"/>
    <cellStyle name="Normal 9 2 2 2 3 10" xfId="22443"/>
    <cellStyle name="Normal 9 2 2 2 3 11" xfId="22444"/>
    <cellStyle name="Normal 9 2 2 2 3 12" xfId="22445"/>
    <cellStyle name="Normal 9 2 2 2 3 13" xfId="22446"/>
    <cellStyle name="Normal 9 2 2 2 3 2" xfId="22447"/>
    <cellStyle name="Normal 9 2 2 2 3 2 10" xfId="22448"/>
    <cellStyle name="Normal 9 2 2 2 3 2 11" xfId="22449"/>
    <cellStyle name="Normal 9 2 2 2 3 2 12" xfId="22450"/>
    <cellStyle name="Normal 9 2 2 2 3 2 2" xfId="22451"/>
    <cellStyle name="Normal 9 2 2 2 3 2 2 10" xfId="22452"/>
    <cellStyle name="Normal 9 2 2 2 3 2 2 11" xfId="22453"/>
    <cellStyle name="Normal 9 2 2 2 3 2 2 2" xfId="22454"/>
    <cellStyle name="Normal 9 2 2 2 3 2 2 2 2" xfId="22455"/>
    <cellStyle name="Normal 9 2 2 2 3 2 2 2 2 2" xfId="22456"/>
    <cellStyle name="Normal 9 2 2 2 3 2 2 2 2 2 2" xfId="22457"/>
    <cellStyle name="Normal 9 2 2 2 3 2 2 2 2 3" xfId="22458"/>
    <cellStyle name="Normal 9 2 2 2 3 2 2 2 2 3 2" xfId="22459"/>
    <cellStyle name="Normal 9 2 2 2 3 2 2 2 2 4" xfId="22460"/>
    <cellStyle name="Normal 9 2 2 2 3 2 2 2 3" xfId="22461"/>
    <cellStyle name="Normal 9 2 2 2 3 2 2 2 3 2" xfId="22462"/>
    <cellStyle name="Normal 9 2 2 2 3 2 2 2 3 2 2" xfId="22463"/>
    <cellStyle name="Normal 9 2 2 2 3 2 2 2 3 3" xfId="22464"/>
    <cellStyle name="Normal 9 2 2 2 3 2 2 2 4" xfId="22465"/>
    <cellStyle name="Normal 9 2 2 2 3 2 2 2 4 2" xfId="22466"/>
    <cellStyle name="Normal 9 2 2 2 3 2 2 2 5" xfId="22467"/>
    <cellStyle name="Normal 9 2 2 2 3 2 2 2 6" xfId="22468"/>
    <cellStyle name="Normal 9 2 2 2 3 2 2 3" xfId="22469"/>
    <cellStyle name="Normal 9 2 2 2 3 2 2 3 2" xfId="22470"/>
    <cellStyle name="Normal 9 2 2 2 3 2 2 3 2 2" xfId="22471"/>
    <cellStyle name="Normal 9 2 2 2 3 2 2 3 2 2 2" xfId="22472"/>
    <cellStyle name="Normal 9 2 2 2 3 2 2 3 2 3" xfId="22473"/>
    <cellStyle name="Normal 9 2 2 2 3 2 2 3 2 3 2" xfId="22474"/>
    <cellStyle name="Normal 9 2 2 2 3 2 2 3 2 4" xfId="22475"/>
    <cellStyle name="Normal 9 2 2 2 3 2 2 3 3" xfId="22476"/>
    <cellStyle name="Normal 9 2 2 2 3 2 2 3 3 2" xfId="22477"/>
    <cellStyle name="Normal 9 2 2 2 3 2 2 3 4" xfId="22478"/>
    <cellStyle name="Normal 9 2 2 2 3 2 2 3 4 2" xfId="22479"/>
    <cellStyle name="Normal 9 2 2 2 3 2 2 3 5" xfId="22480"/>
    <cellStyle name="Normal 9 2 2 2 3 2 2 4" xfId="22481"/>
    <cellStyle name="Normal 9 2 2 2 3 2 2 4 2" xfId="22482"/>
    <cellStyle name="Normal 9 2 2 2 3 2 2 4 2 2" xfId="22483"/>
    <cellStyle name="Normal 9 2 2 2 3 2 2 4 2 2 2" xfId="22484"/>
    <cellStyle name="Normal 9 2 2 2 3 2 2 4 2 3" xfId="22485"/>
    <cellStyle name="Normal 9 2 2 2 3 2 2 4 3" xfId="22486"/>
    <cellStyle name="Normal 9 2 2 2 3 2 2 4 3 2" xfId="22487"/>
    <cellStyle name="Normal 9 2 2 2 3 2 2 4 4" xfId="22488"/>
    <cellStyle name="Normal 9 2 2 2 3 2 2 4 4 2" xfId="22489"/>
    <cellStyle name="Normal 9 2 2 2 3 2 2 4 5" xfId="22490"/>
    <cellStyle name="Normal 9 2 2 2 3 2 2 5" xfId="22491"/>
    <cellStyle name="Normal 9 2 2 2 3 2 2 5 2" xfId="22492"/>
    <cellStyle name="Normal 9 2 2 2 3 2 2 5 2 2" xfId="22493"/>
    <cellStyle name="Normal 9 2 2 2 3 2 2 5 3" xfId="22494"/>
    <cellStyle name="Normal 9 2 2 2 3 2 2 5 3 2" xfId="22495"/>
    <cellStyle name="Normal 9 2 2 2 3 2 2 5 4" xfId="22496"/>
    <cellStyle name="Normal 9 2 2 2 3 2 2 6" xfId="22497"/>
    <cellStyle name="Normal 9 2 2 2 3 2 2 6 2" xfId="22498"/>
    <cellStyle name="Normal 9 2 2 2 3 2 2 6 2 2" xfId="22499"/>
    <cellStyle name="Normal 9 2 2 2 3 2 2 6 3" xfId="22500"/>
    <cellStyle name="Normal 9 2 2 2 3 2 2 7" xfId="22501"/>
    <cellStyle name="Normal 9 2 2 2 3 2 2 7 2" xfId="22502"/>
    <cellStyle name="Normal 9 2 2 2 3 2 2 8" xfId="22503"/>
    <cellStyle name="Normal 9 2 2 2 3 2 2 9" xfId="22504"/>
    <cellStyle name="Normal 9 2 2 2 3 2 3" xfId="22505"/>
    <cellStyle name="Normal 9 2 2 2 3 2 3 2" xfId="22506"/>
    <cellStyle name="Normal 9 2 2 2 3 2 3 2 2" xfId="22507"/>
    <cellStyle name="Normal 9 2 2 2 3 2 3 2 2 2" xfId="22508"/>
    <cellStyle name="Normal 9 2 2 2 3 2 3 2 3" xfId="22509"/>
    <cellStyle name="Normal 9 2 2 2 3 2 3 2 3 2" xfId="22510"/>
    <cellStyle name="Normal 9 2 2 2 3 2 3 2 4" xfId="22511"/>
    <cellStyle name="Normal 9 2 2 2 3 2 3 3" xfId="22512"/>
    <cellStyle name="Normal 9 2 2 2 3 2 3 3 2" xfId="22513"/>
    <cellStyle name="Normal 9 2 2 2 3 2 3 3 2 2" xfId="22514"/>
    <cellStyle name="Normal 9 2 2 2 3 2 3 3 3" xfId="22515"/>
    <cellStyle name="Normal 9 2 2 2 3 2 3 4" xfId="22516"/>
    <cellStyle name="Normal 9 2 2 2 3 2 3 4 2" xfId="22517"/>
    <cellStyle name="Normal 9 2 2 2 3 2 3 5" xfId="22518"/>
    <cellStyle name="Normal 9 2 2 2 3 2 3 6" xfId="22519"/>
    <cellStyle name="Normal 9 2 2 2 3 2 4" xfId="22520"/>
    <cellStyle name="Normal 9 2 2 2 3 2 4 2" xfId="22521"/>
    <cellStyle name="Normal 9 2 2 2 3 2 4 2 2" xfId="22522"/>
    <cellStyle name="Normal 9 2 2 2 3 2 4 2 2 2" xfId="22523"/>
    <cellStyle name="Normal 9 2 2 2 3 2 4 2 3" xfId="22524"/>
    <cellStyle name="Normal 9 2 2 2 3 2 4 2 3 2" xfId="22525"/>
    <cellStyle name="Normal 9 2 2 2 3 2 4 2 4" xfId="22526"/>
    <cellStyle name="Normal 9 2 2 2 3 2 4 3" xfId="22527"/>
    <cellStyle name="Normal 9 2 2 2 3 2 4 3 2" xfId="22528"/>
    <cellStyle name="Normal 9 2 2 2 3 2 4 4" xfId="22529"/>
    <cellStyle name="Normal 9 2 2 2 3 2 4 4 2" xfId="22530"/>
    <cellStyle name="Normal 9 2 2 2 3 2 4 5" xfId="22531"/>
    <cellStyle name="Normal 9 2 2 2 3 2 5" xfId="22532"/>
    <cellStyle name="Normal 9 2 2 2 3 2 5 2" xfId="22533"/>
    <cellStyle name="Normal 9 2 2 2 3 2 5 2 2" xfId="22534"/>
    <cellStyle name="Normal 9 2 2 2 3 2 5 2 2 2" xfId="22535"/>
    <cellStyle name="Normal 9 2 2 2 3 2 5 2 3" xfId="22536"/>
    <cellStyle name="Normal 9 2 2 2 3 2 5 3" xfId="22537"/>
    <cellStyle name="Normal 9 2 2 2 3 2 5 3 2" xfId="22538"/>
    <cellStyle name="Normal 9 2 2 2 3 2 5 4" xfId="22539"/>
    <cellStyle name="Normal 9 2 2 2 3 2 5 4 2" xfId="22540"/>
    <cellStyle name="Normal 9 2 2 2 3 2 5 5" xfId="22541"/>
    <cellStyle name="Normal 9 2 2 2 3 2 6" xfId="22542"/>
    <cellStyle name="Normal 9 2 2 2 3 2 6 2" xfId="22543"/>
    <cellStyle name="Normal 9 2 2 2 3 2 6 2 2" xfId="22544"/>
    <cellStyle name="Normal 9 2 2 2 3 2 6 3" xfId="22545"/>
    <cellStyle name="Normal 9 2 2 2 3 2 6 3 2" xfId="22546"/>
    <cellStyle name="Normal 9 2 2 2 3 2 6 4" xfId="22547"/>
    <cellStyle name="Normal 9 2 2 2 3 2 7" xfId="22548"/>
    <cellStyle name="Normal 9 2 2 2 3 2 7 2" xfId="22549"/>
    <cellStyle name="Normal 9 2 2 2 3 2 7 2 2" xfId="22550"/>
    <cellStyle name="Normal 9 2 2 2 3 2 7 3" xfId="22551"/>
    <cellStyle name="Normal 9 2 2 2 3 2 8" xfId="22552"/>
    <cellStyle name="Normal 9 2 2 2 3 2 8 2" xfId="22553"/>
    <cellStyle name="Normal 9 2 2 2 3 2 9" xfId="22554"/>
    <cellStyle name="Normal 9 2 2 2 3 3" xfId="22555"/>
    <cellStyle name="Normal 9 2 2 2 3 3 10" xfId="22556"/>
    <cellStyle name="Normal 9 2 2 2 3 3 11" xfId="22557"/>
    <cellStyle name="Normal 9 2 2 2 3 3 2" xfId="22558"/>
    <cellStyle name="Normal 9 2 2 2 3 3 2 10" xfId="22559"/>
    <cellStyle name="Normal 9 2 2 2 3 3 2 2" xfId="22560"/>
    <cellStyle name="Normal 9 2 2 2 3 3 2 2 2" xfId="22561"/>
    <cellStyle name="Normal 9 2 2 2 3 3 2 2 2 2" xfId="22562"/>
    <cellStyle name="Normal 9 2 2 2 3 3 2 2 2 2 2" xfId="22563"/>
    <cellStyle name="Normal 9 2 2 2 3 3 2 2 2 3" xfId="22564"/>
    <cellStyle name="Normal 9 2 2 2 3 3 2 2 2 3 2" xfId="22565"/>
    <cellStyle name="Normal 9 2 2 2 3 3 2 2 2 4" xfId="22566"/>
    <cellStyle name="Normal 9 2 2 2 3 3 2 2 3" xfId="22567"/>
    <cellStyle name="Normal 9 2 2 2 3 3 2 2 3 2" xfId="22568"/>
    <cellStyle name="Normal 9 2 2 2 3 3 2 2 3 2 2" xfId="22569"/>
    <cellStyle name="Normal 9 2 2 2 3 3 2 2 3 3" xfId="22570"/>
    <cellStyle name="Normal 9 2 2 2 3 3 2 2 4" xfId="22571"/>
    <cellStyle name="Normal 9 2 2 2 3 3 2 2 4 2" xfId="22572"/>
    <cellStyle name="Normal 9 2 2 2 3 3 2 2 5" xfId="22573"/>
    <cellStyle name="Normal 9 2 2 2 3 3 2 2 6" xfId="22574"/>
    <cellStyle name="Normal 9 2 2 2 3 3 2 3" xfId="22575"/>
    <cellStyle name="Normal 9 2 2 2 3 3 2 3 2" xfId="22576"/>
    <cellStyle name="Normal 9 2 2 2 3 3 2 3 2 2" xfId="22577"/>
    <cellStyle name="Normal 9 2 2 2 3 3 2 3 2 2 2" xfId="22578"/>
    <cellStyle name="Normal 9 2 2 2 3 3 2 3 2 3" xfId="22579"/>
    <cellStyle name="Normal 9 2 2 2 3 3 2 3 3" xfId="22580"/>
    <cellStyle name="Normal 9 2 2 2 3 3 2 3 3 2" xfId="22581"/>
    <cellStyle name="Normal 9 2 2 2 3 3 2 3 4" xfId="22582"/>
    <cellStyle name="Normal 9 2 2 2 3 3 2 3 4 2" xfId="22583"/>
    <cellStyle name="Normal 9 2 2 2 3 3 2 3 5" xfId="22584"/>
    <cellStyle name="Normal 9 2 2 2 3 3 2 4" xfId="22585"/>
    <cellStyle name="Normal 9 2 2 2 3 3 2 4 2" xfId="22586"/>
    <cellStyle name="Normal 9 2 2 2 3 3 2 4 2 2" xfId="22587"/>
    <cellStyle name="Normal 9 2 2 2 3 3 2 4 3" xfId="22588"/>
    <cellStyle name="Normal 9 2 2 2 3 3 2 4 3 2" xfId="22589"/>
    <cellStyle name="Normal 9 2 2 2 3 3 2 4 4" xfId="22590"/>
    <cellStyle name="Normal 9 2 2 2 3 3 2 5" xfId="22591"/>
    <cellStyle name="Normal 9 2 2 2 3 3 2 5 2" xfId="22592"/>
    <cellStyle name="Normal 9 2 2 2 3 3 2 5 2 2" xfId="22593"/>
    <cellStyle name="Normal 9 2 2 2 3 3 2 5 3" xfId="22594"/>
    <cellStyle name="Normal 9 2 2 2 3 3 2 6" xfId="22595"/>
    <cellStyle name="Normal 9 2 2 2 3 3 2 6 2" xfId="22596"/>
    <cellStyle name="Normal 9 2 2 2 3 3 2 7" xfId="22597"/>
    <cellStyle name="Normal 9 2 2 2 3 3 2 8" xfId="22598"/>
    <cellStyle name="Normal 9 2 2 2 3 3 2 9" xfId="22599"/>
    <cellStyle name="Normal 9 2 2 2 3 3 3" xfId="22600"/>
    <cellStyle name="Normal 9 2 2 2 3 3 3 2" xfId="22601"/>
    <cellStyle name="Normal 9 2 2 2 3 3 3 2 2" xfId="22602"/>
    <cellStyle name="Normal 9 2 2 2 3 3 3 2 2 2" xfId="22603"/>
    <cellStyle name="Normal 9 2 2 2 3 3 3 2 3" xfId="22604"/>
    <cellStyle name="Normal 9 2 2 2 3 3 3 2 3 2" xfId="22605"/>
    <cellStyle name="Normal 9 2 2 2 3 3 3 2 4" xfId="22606"/>
    <cellStyle name="Normal 9 2 2 2 3 3 3 3" xfId="22607"/>
    <cellStyle name="Normal 9 2 2 2 3 3 3 3 2" xfId="22608"/>
    <cellStyle name="Normal 9 2 2 2 3 3 3 3 2 2" xfId="22609"/>
    <cellStyle name="Normal 9 2 2 2 3 3 3 3 3" xfId="22610"/>
    <cellStyle name="Normal 9 2 2 2 3 3 3 4" xfId="22611"/>
    <cellStyle name="Normal 9 2 2 2 3 3 3 4 2" xfId="22612"/>
    <cellStyle name="Normal 9 2 2 2 3 3 3 5" xfId="22613"/>
    <cellStyle name="Normal 9 2 2 2 3 3 3 6" xfId="22614"/>
    <cellStyle name="Normal 9 2 2 2 3 3 4" xfId="22615"/>
    <cellStyle name="Normal 9 2 2 2 3 3 4 2" xfId="22616"/>
    <cellStyle name="Normal 9 2 2 2 3 3 4 2 2" xfId="22617"/>
    <cellStyle name="Normal 9 2 2 2 3 3 4 2 2 2" xfId="22618"/>
    <cellStyle name="Normal 9 2 2 2 3 3 4 2 3" xfId="22619"/>
    <cellStyle name="Normal 9 2 2 2 3 3 4 3" xfId="22620"/>
    <cellStyle name="Normal 9 2 2 2 3 3 4 3 2" xfId="22621"/>
    <cellStyle name="Normal 9 2 2 2 3 3 4 4" xfId="22622"/>
    <cellStyle name="Normal 9 2 2 2 3 3 4 4 2" xfId="22623"/>
    <cellStyle name="Normal 9 2 2 2 3 3 4 5" xfId="22624"/>
    <cellStyle name="Normal 9 2 2 2 3 3 5" xfId="22625"/>
    <cellStyle name="Normal 9 2 2 2 3 3 5 2" xfId="22626"/>
    <cellStyle name="Normal 9 2 2 2 3 3 5 2 2" xfId="22627"/>
    <cellStyle name="Normal 9 2 2 2 3 3 5 3" xfId="22628"/>
    <cellStyle name="Normal 9 2 2 2 3 3 5 3 2" xfId="22629"/>
    <cellStyle name="Normal 9 2 2 2 3 3 5 4" xfId="22630"/>
    <cellStyle name="Normal 9 2 2 2 3 3 6" xfId="22631"/>
    <cellStyle name="Normal 9 2 2 2 3 3 6 2" xfId="22632"/>
    <cellStyle name="Normal 9 2 2 2 3 3 6 2 2" xfId="22633"/>
    <cellStyle name="Normal 9 2 2 2 3 3 6 3" xfId="22634"/>
    <cellStyle name="Normal 9 2 2 2 3 3 7" xfId="22635"/>
    <cellStyle name="Normal 9 2 2 2 3 3 7 2" xfId="22636"/>
    <cellStyle name="Normal 9 2 2 2 3 3 8" xfId="22637"/>
    <cellStyle name="Normal 9 2 2 2 3 3 9" xfId="22638"/>
    <cellStyle name="Normal 9 2 2 2 3 4" xfId="22639"/>
    <cellStyle name="Normal 9 2 2 2 3 4 10" xfId="22640"/>
    <cellStyle name="Normal 9 2 2 2 3 4 2" xfId="22641"/>
    <cellStyle name="Normal 9 2 2 2 3 4 2 2" xfId="22642"/>
    <cellStyle name="Normal 9 2 2 2 3 4 2 2 2" xfId="22643"/>
    <cellStyle name="Normal 9 2 2 2 3 4 2 2 2 2" xfId="22644"/>
    <cellStyle name="Normal 9 2 2 2 3 4 2 2 3" xfId="22645"/>
    <cellStyle name="Normal 9 2 2 2 3 4 2 2 3 2" xfId="22646"/>
    <cellStyle name="Normal 9 2 2 2 3 4 2 2 4" xfId="22647"/>
    <cellStyle name="Normal 9 2 2 2 3 4 2 3" xfId="22648"/>
    <cellStyle name="Normal 9 2 2 2 3 4 2 3 2" xfId="22649"/>
    <cellStyle name="Normal 9 2 2 2 3 4 2 3 2 2" xfId="22650"/>
    <cellStyle name="Normal 9 2 2 2 3 4 2 3 3" xfId="22651"/>
    <cellStyle name="Normal 9 2 2 2 3 4 2 4" xfId="22652"/>
    <cellStyle name="Normal 9 2 2 2 3 4 2 4 2" xfId="22653"/>
    <cellStyle name="Normal 9 2 2 2 3 4 2 5" xfId="22654"/>
    <cellStyle name="Normal 9 2 2 2 3 4 2 6" xfId="22655"/>
    <cellStyle name="Normal 9 2 2 2 3 4 3" xfId="22656"/>
    <cellStyle name="Normal 9 2 2 2 3 4 3 2" xfId="22657"/>
    <cellStyle name="Normal 9 2 2 2 3 4 3 2 2" xfId="22658"/>
    <cellStyle name="Normal 9 2 2 2 3 4 3 2 2 2" xfId="22659"/>
    <cellStyle name="Normal 9 2 2 2 3 4 3 2 3" xfId="22660"/>
    <cellStyle name="Normal 9 2 2 2 3 4 3 3" xfId="22661"/>
    <cellStyle name="Normal 9 2 2 2 3 4 3 3 2" xfId="22662"/>
    <cellStyle name="Normal 9 2 2 2 3 4 3 4" xfId="22663"/>
    <cellStyle name="Normal 9 2 2 2 3 4 3 4 2" xfId="22664"/>
    <cellStyle name="Normal 9 2 2 2 3 4 3 5" xfId="22665"/>
    <cellStyle name="Normal 9 2 2 2 3 4 4" xfId="22666"/>
    <cellStyle name="Normal 9 2 2 2 3 4 4 2" xfId="22667"/>
    <cellStyle name="Normal 9 2 2 2 3 4 4 2 2" xfId="22668"/>
    <cellStyle name="Normal 9 2 2 2 3 4 4 3" xfId="22669"/>
    <cellStyle name="Normal 9 2 2 2 3 4 4 3 2" xfId="22670"/>
    <cellStyle name="Normal 9 2 2 2 3 4 4 4" xfId="22671"/>
    <cellStyle name="Normal 9 2 2 2 3 4 5" xfId="22672"/>
    <cellStyle name="Normal 9 2 2 2 3 4 5 2" xfId="22673"/>
    <cellStyle name="Normal 9 2 2 2 3 4 5 2 2" xfId="22674"/>
    <cellStyle name="Normal 9 2 2 2 3 4 5 3" xfId="22675"/>
    <cellStyle name="Normal 9 2 2 2 3 4 6" xfId="22676"/>
    <cellStyle name="Normal 9 2 2 2 3 4 6 2" xfId="22677"/>
    <cellStyle name="Normal 9 2 2 2 3 4 7" xfId="22678"/>
    <cellStyle name="Normal 9 2 2 2 3 4 8" xfId="22679"/>
    <cellStyle name="Normal 9 2 2 2 3 4 9" xfId="22680"/>
    <cellStyle name="Normal 9 2 2 2 3 5" xfId="22681"/>
    <cellStyle name="Normal 9 2 2 2 3 5 2" xfId="22682"/>
    <cellStyle name="Normal 9 2 2 2 3 5 2 2" xfId="22683"/>
    <cellStyle name="Normal 9 2 2 2 3 5 2 2 2" xfId="22684"/>
    <cellStyle name="Normal 9 2 2 2 3 5 2 3" xfId="22685"/>
    <cellStyle name="Normal 9 2 2 2 3 5 2 3 2" xfId="22686"/>
    <cellStyle name="Normal 9 2 2 2 3 5 2 4" xfId="22687"/>
    <cellStyle name="Normal 9 2 2 2 3 5 3" xfId="22688"/>
    <cellStyle name="Normal 9 2 2 2 3 5 3 2" xfId="22689"/>
    <cellStyle name="Normal 9 2 2 2 3 5 3 2 2" xfId="22690"/>
    <cellStyle name="Normal 9 2 2 2 3 5 3 3" xfId="22691"/>
    <cellStyle name="Normal 9 2 2 2 3 5 4" xfId="22692"/>
    <cellStyle name="Normal 9 2 2 2 3 5 4 2" xfId="22693"/>
    <cellStyle name="Normal 9 2 2 2 3 5 5" xfId="22694"/>
    <cellStyle name="Normal 9 2 2 2 3 5 6" xfId="22695"/>
    <cellStyle name="Normal 9 2 2 2 3 6" xfId="22696"/>
    <cellStyle name="Normal 9 2 2 2 3 6 2" xfId="22697"/>
    <cellStyle name="Normal 9 2 2 2 3 6 2 2" xfId="22698"/>
    <cellStyle name="Normal 9 2 2 2 3 6 2 2 2" xfId="22699"/>
    <cellStyle name="Normal 9 2 2 2 3 6 2 3" xfId="22700"/>
    <cellStyle name="Normal 9 2 2 2 3 6 3" xfId="22701"/>
    <cellStyle name="Normal 9 2 2 2 3 6 3 2" xfId="22702"/>
    <cellStyle name="Normal 9 2 2 2 3 6 4" xfId="22703"/>
    <cellStyle name="Normal 9 2 2 2 3 6 4 2" xfId="22704"/>
    <cellStyle name="Normal 9 2 2 2 3 6 5" xfId="22705"/>
    <cellStyle name="Normal 9 2 2 2 3 7" xfId="22706"/>
    <cellStyle name="Normal 9 2 2 2 3 7 2" xfId="22707"/>
    <cellStyle name="Normal 9 2 2 2 3 7 2 2" xfId="22708"/>
    <cellStyle name="Normal 9 2 2 2 3 7 3" xfId="22709"/>
    <cellStyle name="Normal 9 2 2 2 3 7 3 2" xfId="22710"/>
    <cellStyle name="Normal 9 2 2 2 3 7 4" xfId="22711"/>
    <cellStyle name="Normal 9 2 2 2 3 8" xfId="22712"/>
    <cellStyle name="Normal 9 2 2 2 3 8 2" xfId="22713"/>
    <cellStyle name="Normal 9 2 2 2 3 8 2 2" xfId="22714"/>
    <cellStyle name="Normal 9 2 2 2 3 8 3" xfId="22715"/>
    <cellStyle name="Normal 9 2 2 2 3 9" xfId="22716"/>
    <cellStyle name="Normal 9 2 2 2 3 9 2" xfId="22717"/>
    <cellStyle name="Normal 9 2 2 2 4" xfId="22718"/>
    <cellStyle name="Normal 9 2 2 2 4 10" xfId="22719"/>
    <cellStyle name="Normal 9 2 2 2 4 11" xfId="22720"/>
    <cellStyle name="Normal 9 2 2 2 4 12" xfId="22721"/>
    <cellStyle name="Normal 9 2 2 2 4 13" xfId="22722"/>
    <cellStyle name="Normal 9 2 2 2 4 2" xfId="22723"/>
    <cellStyle name="Normal 9 2 2 2 4 2 10" xfId="22724"/>
    <cellStyle name="Normal 9 2 2 2 4 2 11" xfId="22725"/>
    <cellStyle name="Normal 9 2 2 2 4 2 12" xfId="22726"/>
    <cellStyle name="Normal 9 2 2 2 4 2 2" xfId="22727"/>
    <cellStyle name="Normal 9 2 2 2 4 2 2 2" xfId="22728"/>
    <cellStyle name="Normal 9 2 2 2 4 2 2 2 2" xfId="22729"/>
    <cellStyle name="Normal 9 2 2 2 4 2 2 2 2 2" xfId="22730"/>
    <cellStyle name="Normal 9 2 2 2 4 2 2 2 2 2 2" xfId="22731"/>
    <cellStyle name="Normal 9 2 2 2 4 2 2 2 2 3" xfId="22732"/>
    <cellStyle name="Normal 9 2 2 2 4 2 2 2 2 3 2" xfId="22733"/>
    <cellStyle name="Normal 9 2 2 2 4 2 2 2 2 4" xfId="22734"/>
    <cellStyle name="Normal 9 2 2 2 4 2 2 2 3" xfId="22735"/>
    <cellStyle name="Normal 9 2 2 2 4 2 2 2 3 2" xfId="22736"/>
    <cellStyle name="Normal 9 2 2 2 4 2 2 2 4" xfId="22737"/>
    <cellStyle name="Normal 9 2 2 2 4 2 2 2 4 2" xfId="22738"/>
    <cellStyle name="Normal 9 2 2 2 4 2 2 2 5" xfId="22739"/>
    <cellStyle name="Normal 9 2 2 2 4 2 2 3" xfId="22740"/>
    <cellStyle name="Normal 9 2 2 2 4 2 2 3 2" xfId="22741"/>
    <cellStyle name="Normal 9 2 2 2 4 2 2 3 2 2" xfId="22742"/>
    <cellStyle name="Normal 9 2 2 2 4 2 2 3 3" xfId="22743"/>
    <cellStyle name="Normal 9 2 2 2 4 2 2 3 3 2" xfId="22744"/>
    <cellStyle name="Normal 9 2 2 2 4 2 2 3 4" xfId="22745"/>
    <cellStyle name="Normal 9 2 2 2 4 2 2 4" xfId="22746"/>
    <cellStyle name="Normal 9 2 2 2 4 2 2 4 2" xfId="22747"/>
    <cellStyle name="Normal 9 2 2 2 4 2 2 4 2 2" xfId="22748"/>
    <cellStyle name="Normal 9 2 2 2 4 2 2 4 3" xfId="22749"/>
    <cellStyle name="Normal 9 2 2 2 4 2 2 5" xfId="22750"/>
    <cellStyle name="Normal 9 2 2 2 4 2 2 5 2" xfId="22751"/>
    <cellStyle name="Normal 9 2 2 2 4 2 2 6" xfId="22752"/>
    <cellStyle name="Normal 9 2 2 2 4 2 2 7" xfId="22753"/>
    <cellStyle name="Normal 9 2 2 2 4 2 3" xfId="22754"/>
    <cellStyle name="Normal 9 2 2 2 4 2 3 2" xfId="22755"/>
    <cellStyle name="Normal 9 2 2 2 4 2 3 2 2" xfId="22756"/>
    <cellStyle name="Normal 9 2 2 2 4 2 3 2 2 2" xfId="22757"/>
    <cellStyle name="Normal 9 2 2 2 4 2 3 2 3" xfId="22758"/>
    <cellStyle name="Normal 9 2 2 2 4 2 3 2 3 2" xfId="22759"/>
    <cellStyle name="Normal 9 2 2 2 4 2 3 2 4" xfId="22760"/>
    <cellStyle name="Normal 9 2 2 2 4 2 3 3" xfId="22761"/>
    <cellStyle name="Normal 9 2 2 2 4 2 3 3 2" xfId="22762"/>
    <cellStyle name="Normal 9 2 2 2 4 2 3 4" xfId="22763"/>
    <cellStyle name="Normal 9 2 2 2 4 2 3 4 2" xfId="22764"/>
    <cellStyle name="Normal 9 2 2 2 4 2 3 5" xfId="22765"/>
    <cellStyle name="Normal 9 2 2 2 4 2 4" xfId="22766"/>
    <cellStyle name="Normal 9 2 2 2 4 2 4 2" xfId="22767"/>
    <cellStyle name="Normal 9 2 2 2 4 2 4 2 2" xfId="22768"/>
    <cellStyle name="Normal 9 2 2 2 4 2 4 2 2 2" xfId="22769"/>
    <cellStyle name="Normal 9 2 2 2 4 2 4 2 3" xfId="22770"/>
    <cellStyle name="Normal 9 2 2 2 4 2 4 2 3 2" xfId="22771"/>
    <cellStyle name="Normal 9 2 2 2 4 2 4 2 4" xfId="22772"/>
    <cellStyle name="Normal 9 2 2 2 4 2 4 3" xfId="22773"/>
    <cellStyle name="Normal 9 2 2 2 4 2 4 3 2" xfId="22774"/>
    <cellStyle name="Normal 9 2 2 2 4 2 4 4" xfId="22775"/>
    <cellStyle name="Normal 9 2 2 2 4 2 4 4 2" xfId="22776"/>
    <cellStyle name="Normal 9 2 2 2 4 2 4 5" xfId="22777"/>
    <cellStyle name="Normal 9 2 2 2 4 2 5" xfId="22778"/>
    <cellStyle name="Normal 9 2 2 2 4 2 5 2" xfId="22779"/>
    <cellStyle name="Normal 9 2 2 2 4 2 5 2 2" xfId="22780"/>
    <cellStyle name="Normal 9 2 2 2 4 2 5 2 2 2" xfId="22781"/>
    <cellStyle name="Normal 9 2 2 2 4 2 5 2 3" xfId="22782"/>
    <cellStyle name="Normal 9 2 2 2 4 2 5 3" xfId="22783"/>
    <cellStyle name="Normal 9 2 2 2 4 2 5 3 2" xfId="22784"/>
    <cellStyle name="Normal 9 2 2 2 4 2 5 4" xfId="22785"/>
    <cellStyle name="Normal 9 2 2 2 4 2 5 4 2" xfId="22786"/>
    <cellStyle name="Normal 9 2 2 2 4 2 5 5" xfId="22787"/>
    <cellStyle name="Normal 9 2 2 2 4 2 6" xfId="22788"/>
    <cellStyle name="Normal 9 2 2 2 4 2 6 2" xfId="22789"/>
    <cellStyle name="Normal 9 2 2 2 4 2 6 2 2" xfId="22790"/>
    <cellStyle name="Normal 9 2 2 2 4 2 6 3" xfId="22791"/>
    <cellStyle name="Normal 9 2 2 2 4 2 6 3 2" xfId="22792"/>
    <cellStyle name="Normal 9 2 2 2 4 2 6 4" xfId="22793"/>
    <cellStyle name="Normal 9 2 2 2 4 2 7" xfId="22794"/>
    <cellStyle name="Normal 9 2 2 2 4 2 7 2" xfId="22795"/>
    <cellStyle name="Normal 9 2 2 2 4 2 7 2 2" xfId="22796"/>
    <cellStyle name="Normal 9 2 2 2 4 2 7 3" xfId="22797"/>
    <cellStyle name="Normal 9 2 2 2 4 2 8" xfId="22798"/>
    <cellStyle name="Normal 9 2 2 2 4 2 8 2" xfId="22799"/>
    <cellStyle name="Normal 9 2 2 2 4 2 9" xfId="22800"/>
    <cellStyle name="Normal 9 2 2 2 4 3" xfId="22801"/>
    <cellStyle name="Normal 9 2 2 2 4 3 2" xfId="22802"/>
    <cellStyle name="Normal 9 2 2 2 4 3 2 2" xfId="22803"/>
    <cellStyle name="Normal 9 2 2 2 4 3 2 2 2" xfId="22804"/>
    <cellStyle name="Normal 9 2 2 2 4 3 2 2 2 2" xfId="22805"/>
    <cellStyle name="Normal 9 2 2 2 4 3 2 2 3" xfId="22806"/>
    <cellStyle name="Normal 9 2 2 2 4 3 2 2 3 2" xfId="22807"/>
    <cellStyle name="Normal 9 2 2 2 4 3 2 2 4" xfId="22808"/>
    <cellStyle name="Normal 9 2 2 2 4 3 2 3" xfId="22809"/>
    <cellStyle name="Normal 9 2 2 2 4 3 2 3 2" xfId="22810"/>
    <cellStyle name="Normal 9 2 2 2 4 3 2 4" xfId="22811"/>
    <cellStyle name="Normal 9 2 2 2 4 3 2 4 2" xfId="22812"/>
    <cellStyle name="Normal 9 2 2 2 4 3 2 5" xfId="22813"/>
    <cellStyle name="Normal 9 2 2 2 4 3 3" xfId="22814"/>
    <cellStyle name="Normal 9 2 2 2 4 3 3 2" xfId="22815"/>
    <cellStyle name="Normal 9 2 2 2 4 3 3 2 2" xfId="22816"/>
    <cellStyle name="Normal 9 2 2 2 4 3 3 3" xfId="22817"/>
    <cellStyle name="Normal 9 2 2 2 4 3 3 3 2" xfId="22818"/>
    <cellStyle name="Normal 9 2 2 2 4 3 3 4" xfId="22819"/>
    <cellStyle name="Normal 9 2 2 2 4 3 4" xfId="22820"/>
    <cellStyle name="Normal 9 2 2 2 4 3 4 2" xfId="22821"/>
    <cellStyle name="Normal 9 2 2 2 4 3 4 2 2" xfId="22822"/>
    <cellStyle name="Normal 9 2 2 2 4 3 4 3" xfId="22823"/>
    <cellStyle name="Normal 9 2 2 2 4 3 5" xfId="22824"/>
    <cellStyle name="Normal 9 2 2 2 4 3 5 2" xfId="22825"/>
    <cellStyle name="Normal 9 2 2 2 4 3 6" xfId="22826"/>
    <cellStyle name="Normal 9 2 2 2 4 3 7" xfId="22827"/>
    <cellStyle name="Normal 9 2 2 2 4 4" xfId="22828"/>
    <cellStyle name="Normal 9 2 2 2 4 4 2" xfId="22829"/>
    <cellStyle name="Normal 9 2 2 2 4 4 2 2" xfId="22830"/>
    <cellStyle name="Normal 9 2 2 2 4 4 2 2 2" xfId="22831"/>
    <cellStyle name="Normal 9 2 2 2 4 4 2 3" xfId="22832"/>
    <cellStyle name="Normal 9 2 2 2 4 4 2 3 2" xfId="22833"/>
    <cellStyle name="Normal 9 2 2 2 4 4 2 4" xfId="22834"/>
    <cellStyle name="Normal 9 2 2 2 4 4 3" xfId="22835"/>
    <cellStyle name="Normal 9 2 2 2 4 4 3 2" xfId="22836"/>
    <cellStyle name="Normal 9 2 2 2 4 4 4" xfId="22837"/>
    <cellStyle name="Normal 9 2 2 2 4 4 4 2" xfId="22838"/>
    <cellStyle name="Normal 9 2 2 2 4 4 5" xfId="22839"/>
    <cellStyle name="Normal 9 2 2 2 4 5" xfId="22840"/>
    <cellStyle name="Normal 9 2 2 2 4 5 2" xfId="22841"/>
    <cellStyle name="Normal 9 2 2 2 4 5 2 2" xfId="22842"/>
    <cellStyle name="Normal 9 2 2 2 4 5 2 2 2" xfId="22843"/>
    <cellStyle name="Normal 9 2 2 2 4 5 2 3" xfId="22844"/>
    <cellStyle name="Normal 9 2 2 2 4 5 2 3 2" xfId="22845"/>
    <cellStyle name="Normal 9 2 2 2 4 5 2 4" xfId="22846"/>
    <cellStyle name="Normal 9 2 2 2 4 5 3" xfId="22847"/>
    <cellStyle name="Normal 9 2 2 2 4 5 3 2" xfId="22848"/>
    <cellStyle name="Normal 9 2 2 2 4 5 4" xfId="22849"/>
    <cellStyle name="Normal 9 2 2 2 4 5 4 2" xfId="22850"/>
    <cellStyle name="Normal 9 2 2 2 4 5 5" xfId="22851"/>
    <cellStyle name="Normal 9 2 2 2 4 6" xfId="22852"/>
    <cellStyle name="Normal 9 2 2 2 4 6 2" xfId="22853"/>
    <cellStyle name="Normal 9 2 2 2 4 6 2 2" xfId="22854"/>
    <cellStyle name="Normal 9 2 2 2 4 6 2 2 2" xfId="22855"/>
    <cellStyle name="Normal 9 2 2 2 4 6 2 3" xfId="22856"/>
    <cellStyle name="Normal 9 2 2 2 4 6 3" xfId="22857"/>
    <cellStyle name="Normal 9 2 2 2 4 6 3 2" xfId="22858"/>
    <cellStyle name="Normal 9 2 2 2 4 6 4" xfId="22859"/>
    <cellStyle name="Normal 9 2 2 2 4 6 4 2" xfId="22860"/>
    <cellStyle name="Normal 9 2 2 2 4 6 5" xfId="22861"/>
    <cellStyle name="Normal 9 2 2 2 4 7" xfId="22862"/>
    <cellStyle name="Normal 9 2 2 2 4 7 2" xfId="22863"/>
    <cellStyle name="Normal 9 2 2 2 4 7 2 2" xfId="22864"/>
    <cellStyle name="Normal 9 2 2 2 4 7 3" xfId="22865"/>
    <cellStyle name="Normal 9 2 2 2 4 7 3 2" xfId="22866"/>
    <cellStyle name="Normal 9 2 2 2 4 7 4" xfId="22867"/>
    <cellStyle name="Normal 9 2 2 2 4 8" xfId="22868"/>
    <cellStyle name="Normal 9 2 2 2 4 8 2" xfId="22869"/>
    <cellStyle name="Normal 9 2 2 2 4 8 2 2" xfId="22870"/>
    <cellStyle name="Normal 9 2 2 2 4 8 3" xfId="22871"/>
    <cellStyle name="Normal 9 2 2 2 4 9" xfId="22872"/>
    <cellStyle name="Normal 9 2 2 2 4 9 2" xfId="22873"/>
    <cellStyle name="Normal 9 2 2 2 5" xfId="22874"/>
    <cellStyle name="Normal 9 2 2 2 5 10" xfId="22875"/>
    <cellStyle name="Normal 9 2 2 2 5 11" xfId="22876"/>
    <cellStyle name="Normal 9 2 2 2 5 12" xfId="22877"/>
    <cellStyle name="Normal 9 2 2 2 5 13" xfId="22878"/>
    <cellStyle name="Normal 9 2 2 2 5 2" xfId="22879"/>
    <cellStyle name="Normal 9 2 2 2 5 2 10" xfId="22880"/>
    <cellStyle name="Normal 9 2 2 2 5 2 11" xfId="22881"/>
    <cellStyle name="Normal 9 2 2 2 5 2 12" xfId="22882"/>
    <cellStyle name="Normal 9 2 2 2 5 2 2" xfId="22883"/>
    <cellStyle name="Normal 9 2 2 2 5 2 2 2" xfId="22884"/>
    <cellStyle name="Normal 9 2 2 2 5 2 2 2 2" xfId="22885"/>
    <cellStyle name="Normal 9 2 2 2 5 2 2 2 2 2" xfId="22886"/>
    <cellStyle name="Normal 9 2 2 2 5 2 2 2 2 2 2" xfId="22887"/>
    <cellStyle name="Normal 9 2 2 2 5 2 2 2 2 3" xfId="22888"/>
    <cellStyle name="Normal 9 2 2 2 5 2 2 2 2 3 2" xfId="22889"/>
    <cellStyle name="Normal 9 2 2 2 5 2 2 2 2 4" xfId="22890"/>
    <cellStyle name="Normal 9 2 2 2 5 2 2 2 3" xfId="22891"/>
    <cellStyle name="Normal 9 2 2 2 5 2 2 2 3 2" xfId="22892"/>
    <cellStyle name="Normal 9 2 2 2 5 2 2 2 4" xfId="22893"/>
    <cellStyle name="Normal 9 2 2 2 5 2 2 2 4 2" xfId="22894"/>
    <cellStyle name="Normal 9 2 2 2 5 2 2 2 5" xfId="22895"/>
    <cellStyle name="Normal 9 2 2 2 5 2 2 3" xfId="22896"/>
    <cellStyle name="Normal 9 2 2 2 5 2 2 3 2" xfId="22897"/>
    <cellStyle name="Normal 9 2 2 2 5 2 2 3 2 2" xfId="22898"/>
    <cellStyle name="Normal 9 2 2 2 5 2 2 3 3" xfId="22899"/>
    <cellStyle name="Normal 9 2 2 2 5 2 2 3 3 2" xfId="22900"/>
    <cellStyle name="Normal 9 2 2 2 5 2 2 3 4" xfId="22901"/>
    <cellStyle name="Normal 9 2 2 2 5 2 2 4" xfId="22902"/>
    <cellStyle name="Normal 9 2 2 2 5 2 2 4 2" xfId="22903"/>
    <cellStyle name="Normal 9 2 2 2 5 2 2 4 2 2" xfId="22904"/>
    <cellStyle name="Normal 9 2 2 2 5 2 2 4 3" xfId="22905"/>
    <cellStyle name="Normal 9 2 2 2 5 2 2 5" xfId="22906"/>
    <cellStyle name="Normal 9 2 2 2 5 2 2 5 2" xfId="22907"/>
    <cellStyle name="Normal 9 2 2 2 5 2 2 6" xfId="22908"/>
    <cellStyle name="Normal 9 2 2 2 5 2 2 7" xfId="22909"/>
    <cellStyle name="Normal 9 2 2 2 5 2 3" xfId="22910"/>
    <cellStyle name="Normal 9 2 2 2 5 2 3 2" xfId="22911"/>
    <cellStyle name="Normal 9 2 2 2 5 2 3 2 2" xfId="22912"/>
    <cellStyle name="Normal 9 2 2 2 5 2 3 2 2 2" xfId="22913"/>
    <cellStyle name="Normal 9 2 2 2 5 2 3 2 3" xfId="22914"/>
    <cellStyle name="Normal 9 2 2 2 5 2 3 2 3 2" xfId="22915"/>
    <cellStyle name="Normal 9 2 2 2 5 2 3 2 4" xfId="22916"/>
    <cellStyle name="Normal 9 2 2 2 5 2 3 3" xfId="22917"/>
    <cellStyle name="Normal 9 2 2 2 5 2 3 3 2" xfId="22918"/>
    <cellStyle name="Normal 9 2 2 2 5 2 3 4" xfId="22919"/>
    <cellStyle name="Normal 9 2 2 2 5 2 3 4 2" xfId="22920"/>
    <cellStyle name="Normal 9 2 2 2 5 2 3 5" xfId="22921"/>
    <cellStyle name="Normal 9 2 2 2 5 2 4" xfId="22922"/>
    <cellStyle name="Normal 9 2 2 2 5 2 4 2" xfId="22923"/>
    <cellStyle name="Normal 9 2 2 2 5 2 4 2 2" xfId="22924"/>
    <cellStyle name="Normal 9 2 2 2 5 2 4 2 2 2" xfId="22925"/>
    <cellStyle name="Normal 9 2 2 2 5 2 4 2 3" xfId="22926"/>
    <cellStyle name="Normal 9 2 2 2 5 2 4 2 3 2" xfId="22927"/>
    <cellStyle name="Normal 9 2 2 2 5 2 4 2 4" xfId="22928"/>
    <cellStyle name="Normal 9 2 2 2 5 2 4 3" xfId="22929"/>
    <cellStyle name="Normal 9 2 2 2 5 2 4 3 2" xfId="22930"/>
    <cellStyle name="Normal 9 2 2 2 5 2 4 4" xfId="22931"/>
    <cellStyle name="Normal 9 2 2 2 5 2 4 4 2" xfId="22932"/>
    <cellStyle name="Normal 9 2 2 2 5 2 4 5" xfId="22933"/>
    <cellStyle name="Normal 9 2 2 2 5 2 5" xfId="22934"/>
    <cellStyle name="Normal 9 2 2 2 5 2 5 2" xfId="22935"/>
    <cellStyle name="Normal 9 2 2 2 5 2 5 2 2" xfId="22936"/>
    <cellStyle name="Normal 9 2 2 2 5 2 5 2 2 2" xfId="22937"/>
    <cellStyle name="Normal 9 2 2 2 5 2 5 2 3" xfId="22938"/>
    <cellStyle name="Normal 9 2 2 2 5 2 5 3" xfId="22939"/>
    <cellStyle name="Normal 9 2 2 2 5 2 5 3 2" xfId="22940"/>
    <cellStyle name="Normal 9 2 2 2 5 2 5 4" xfId="22941"/>
    <cellStyle name="Normal 9 2 2 2 5 2 5 4 2" xfId="22942"/>
    <cellStyle name="Normal 9 2 2 2 5 2 5 5" xfId="22943"/>
    <cellStyle name="Normal 9 2 2 2 5 2 6" xfId="22944"/>
    <cellStyle name="Normal 9 2 2 2 5 2 6 2" xfId="22945"/>
    <cellStyle name="Normal 9 2 2 2 5 2 6 2 2" xfId="22946"/>
    <cellStyle name="Normal 9 2 2 2 5 2 6 3" xfId="22947"/>
    <cellStyle name="Normal 9 2 2 2 5 2 6 3 2" xfId="22948"/>
    <cellStyle name="Normal 9 2 2 2 5 2 6 4" xfId="22949"/>
    <cellStyle name="Normal 9 2 2 2 5 2 7" xfId="22950"/>
    <cellStyle name="Normal 9 2 2 2 5 2 7 2" xfId="22951"/>
    <cellStyle name="Normal 9 2 2 2 5 2 7 2 2" xfId="22952"/>
    <cellStyle name="Normal 9 2 2 2 5 2 7 3" xfId="22953"/>
    <cellStyle name="Normal 9 2 2 2 5 2 8" xfId="22954"/>
    <cellStyle name="Normal 9 2 2 2 5 2 8 2" xfId="22955"/>
    <cellStyle name="Normal 9 2 2 2 5 2 9" xfId="22956"/>
    <cellStyle name="Normal 9 2 2 2 5 3" xfId="22957"/>
    <cellStyle name="Normal 9 2 2 2 5 3 2" xfId="22958"/>
    <cellStyle name="Normal 9 2 2 2 5 3 2 2" xfId="22959"/>
    <cellStyle name="Normal 9 2 2 2 5 3 2 2 2" xfId="22960"/>
    <cellStyle name="Normal 9 2 2 2 5 3 2 2 2 2" xfId="22961"/>
    <cellStyle name="Normal 9 2 2 2 5 3 2 2 3" xfId="22962"/>
    <cellStyle name="Normal 9 2 2 2 5 3 2 2 3 2" xfId="22963"/>
    <cellStyle name="Normal 9 2 2 2 5 3 2 2 4" xfId="22964"/>
    <cellStyle name="Normal 9 2 2 2 5 3 2 3" xfId="22965"/>
    <cellStyle name="Normal 9 2 2 2 5 3 2 3 2" xfId="22966"/>
    <cellStyle name="Normal 9 2 2 2 5 3 2 4" xfId="22967"/>
    <cellStyle name="Normal 9 2 2 2 5 3 2 4 2" xfId="22968"/>
    <cellStyle name="Normal 9 2 2 2 5 3 2 5" xfId="22969"/>
    <cellStyle name="Normal 9 2 2 2 5 3 3" xfId="22970"/>
    <cellStyle name="Normal 9 2 2 2 5 3 3 2" xfId="22971"/>
    <cellStyle name="Normal 9 2 2 2 5 3 3 2 2" xfId="22972"/>
    <cellStyle name="Normal 9 2 2 2 5 3 3 3" xfId="22973"/>
    <cellStyle name="Normal 9 2 2 2 5 3 3 3 2" xfId="22974"/>
    <cellStyle name="Normal 9 2 2 2 5 3 3 4" xfId="22975"/>
    <cellStyle name="Normal 9 2 2 2 5 3 4" xfId="22976"/>
    <cellStyle name="Normal 9 2 2 2 5 3 4 2" xfId="22977"/>
    <cellStyle name="Normal 9 2 2 2 5 3 4 2 2" xfId="22978"/>
    <cellStyle name="Normal 9 2 2 2 5 3 4 3" xfId="22979"/>
    <cellStyle name="Normal 9 2 2 2 5 3 5" xfId="22980"/>
    <cellStyle name="Normal 9 2 2 2 5 3 5 2" xfId="22981"/>
    <cellStyle name="Normal 9 2 2 2 5 3 6" xfId="22982"/>
    <cellStyle name="Normal 9 2 2 2 5 3 7" xfId="22983"/>
    <cellStyle name="Normal 9 2 2 2 5 4" xfId="22984"/>
    <cellStyle name="Normal 9 2 2 2 5 4 2" xfId="22985"/>
    <cellStyle name="Normal 9 2 2 2 5 4 2 2" xfId="22986"/>
    <cellStyle name="Normal 9 2 2 2 5 4 2 2 2" xfId="22987"/>
    <cellStyle name="Normal 9 2 2 2 5 4 2 3" xfId="22988"/>
    <cellStyle name="Normal 9 2 2 2 5 4 2 3 2" xfId="22989"/>
    <cellStyle name="Normal 9 2 2 2 5 4 2 4" xfId="22990"/>
    <cellStyle name="Normal 9 2 2 2 5 4 3" xfId="22991"/>
    <cellStyle name="Normal 9 2 2 2 5 4 3 2" xfId="22992"/>
    <cellStyle name="Normal 9 2 2 2 5 4 4" xfId="22993"/>
    <cellStyle name="Normal 9 2 2 2 5 4 4 2" xfId="22994"/>
    <cellStyle name="Normal 9 2 2 2 5 4 5" xfId="22995"/>
    <cellStyle name="Normal 9 2 2 2 5 5" xfId="22996"/>
    <cellStyle name="Normal 9 2 2 2 5 5 2" xfId="22997"/>
    <cellStyle name="Normal 9 2 2 2 5 5 2 2" xfId="22998"/>
    <cellStyle name="Normal 9 2 2 2 5 5 2 2 2" xfId="22999"/>
    <cellStyle name="Normal 9 2 2 2 5 5 2 3" xfId="23000"/>
    <cellStyle name="Normal 9 2 2 2 5 5 2 3 2" xfId="23001"/>
    <cellStyle name="Normal 9 2 2 2 5 5 2 4" xfId="23002"/>
    <cellStyle name="Normal 9 2 2 2 5 5 3" xfId="23003"/>
    <cellStyle name="Normal 9 2 2 2 5 5 3 2" xfId="23004"/>
    <cellStyle name="Normal 9 2 2 2 5 5 4" xfId="23005"/>
    <cellStyle name="Normal 9 2 2 2 5 5 4 2" xfId="23006"/>
    <cellStyle name="Normal 9 2 2 2 5 5 5" xfId="23007"/>
    <cellStyle name="Normal 9 2 2 2 5 6" xfId="23008"/>
    <cellStyle name="Normal 9 2 2 2 5 6 2" xfId="23009"/>
    <cellStyle name="Normal 9 2 2 2 5 6 2 2" xfId="23010"/>
    <cellStyle name="Normal 9 2 2 2 5 6 2 2 2" xfId="23011"/>
    <cellStyle name="Normal 9 2 2 2 5 6 2 3" xfId="23012"/>
    <cellStyle name="Normal 9 2 2 2 5 6 3" xfId="23013"/>
    <cellStyle name="Normal 9 2 2 2 5 6 3 2" xfId="23014"/>
    <cellStyle name="Normal 9 2 2 2 5 6 4" xfId="23015"/>
    <cellStyle name="Normal 9 2 2 2 5 6 4 2" xfId="23016"/>
    <cellStyle name="Normal 9 2 2 2 5 6 5" xfId="23017"/>
    <cellStyle name="Normal 9 2 2 2 5 7" xfId="23018"/>
    <cellStyle name="Normal 9 2 2 2 5 7 2" xfId="23019"/>
    <cellStyle name="Normal 9 2 2 2 5 7 2 2" xfId="23020"/>
    <cellStyle name="Normal 9 2 2 2 5 7 3" xfId="23021"/>
    <cellStyle name="Normal 9 2 2 2 5 7 3 2" xfId="23022"/>
    <cellStyle name="Normal 9 2 2 2 5 7 4" xfId="23023"/>
    <cellStyle name="Normal 9 2 2 2 5 8" xfId="23024"/>
    <cellStyle name="Normal 9 2 2 2 5 8 2" xfId="23025"/>
    <cellStyle name="Normal 9 2 2 2 5 8 2 2" xfId="23026"/>
    <cellStyle name="Normal 9 2 2 2 5 8 3" xfId="23027"/>
    <cellStyle name="Normal 9 2 2 2 5 9" xfId="23028"/>
    <cellStyle name="Normal 9 2 2 2 5 9 2" xfId="23029"/>
    <cellStyle name="Normal 9 2 2 2 6" xfId="23030"/>
    <cellStyle name="Normal 9 2 2 2 6 10" xfId="23031"/>
    <cellStyle name="Normal 9 2 2 2 6 11" xfId="23032"/>
    <cellStyle name="Normal 9 2 2 2 6 12" xfId="23033"/>
    <cellStyle name="Normal 9 2 2 2 6 2" xfId="23034"/>
    <cellStyle name="Normal 9 2 2 2 6 2 2" xfId="23035"/>
    <cellStyle name="Normal 9 2 2 2 6 2 2 2" xfId="23036"/>
    <cellStyle name="Normal 9 2 2 2 6 2 2 2 2" xfId="23037"/>
    <cellStyle name="Normal 9 2 2 2 6 2 2 2 2 2" xfId="23038"/>
    <cellStyle name="Normal 9 2 2 2 6 2 2 2 3" xfId="23039"/>
    <cellStyle name="Normal 9 2 2 2 6 2 2 2 3 2" xfId="23040"/>
    <cellStyle name="Normal 9 2 2 2 6 2 2 2 4" xfId="23041"/>
    <cellStyle name="Normal 9 2 2 2 6 2 2 3" xfId="23042"/>
    <cellStyle name="Normal 9 2 2 2 6 2 2 3 2" xfId="23043"/>
    <cellStyle name="Normal 9 2 2 2 6 2 2 4" xfId="23044"/>
    <cellStyle name="Normal 9 2 2 2 6 2 2 4 2" xfId="23045"/>
    <cellStyle name="Normal 9 2 2 2 6 2 2 5" xfId="23046"/>
    <cellStyle name="Normal 9 2 2 2 6 2 3" xfId="23047"/>
    <cellStyle name="Normal 9 2 2 2 6 2 3 2" xfId="23048"/>
    <cellStyle name="Normal 9 2 2 2 6 2 3 2 2" xfId="23049"/>
    <cellStyle name="Normal 9 2 2 2 6 2 3 3" xfId="23050"/>
    <cellStyle name="Normal 9 2 2 2 6 2 3 3 2" xfId="23051"/>
    <cellStyle name="Normal 9 2 2 2 6 2 3 4" xfId="23052"/>
    <cellStyle name="Normal 9 2 2 2 6 2 4" xfId="23053"/>
    <cellStyle name="Normal 9 2 2 2 6 2 4 2" xfId="23054"/>
    <cellStyle name="Normal 9 2 2 2 6 2 4 2 2" xfId="23055"/>
    <cellStyle name="Normal 9 2 2 2 6 2 4 3" xfId="23056"/>
    <cellStyle name="Normal 9 2 2 2 6 2 5" xfId="23057"/>
    <cellStyle name="Normal 9 2 2 2 6 2 5 2" xfId="23058"/>
    <cellStyle name="Normal 9 2 2 2 6 2 6" xfId="23059"/>
    <cellStyle name="Normal 9 2 2 2 6 2 7" xfId="23060"/>
    <cellStyle name="Normal 9 2 2 2 6 3" xfId="23061"/>
    <cellStyle name="Normal 9 2 2 2 6 3 2" xfId="23062"/>
    <cellStyle name="Normal 9 2 2 2 6 3 2 2" xfId="23063"/>
    <cellStyle name="Normal 9 2 2 2 6 3 2 2 2" xfId="23064"/>
    <cellStyle name="Normal 9 2 2 2 6 3 2 3" xfId="23065"/>
    <cellStyle name="Normal 9 2 2 2 6 3 2 3 2" xfId="23066"/>
    <cellStyle name="Normal 9 2 2 2 6 3 2 4" xfId="23067"/>
    <cellStyle name="Normal 9 2 2 2 6 3 3" xfId="23068"/>
    <cellStyle name="Normal 9 2 2 2 6 3 3 2" xfId="23069"/>
    <cellStyle name="Normal 9 2 2 2 6 3 4" xfId="23070"/>
    <cellStyle name="Normal 9 2 2 2 6 3 4 2" xfId="23071"/>
    <cellStyle name="Normal 9 2 2 2 6 3 5" xfId="23072"/>
    <cellStyle name="Normal 9 2 2 2 6 4" xfId="23073"/>
    <cellStyle name="Normal 9 2 2 2 6 4 2" xfId="23074"/>
    <cellStyle name="Normal 9 2 2 2 6 4 2 2" xfId="23075"/>
    <cellStyle name="Normal 9 2 2 2 6 4 2 2 2" xfId="23076"/>
    <cellStyle name="Normal 9 2 2 2 6 4 2 3" xfId="23077"/>
    <cellStyle name="Normal 9 2 2 2 6 4 2 3 2" xfId="23078"/>
    <cellStyle name="Normal 9 2 2 2 6 4 2 4" xfId="23079"/>
    <cellStyle name="Normal 9 2 2 2 6 4 3" xfId="23080"/>
    <cellStyle name="Normal 9 2 2 2 6 4 3 2" xfId="23081"/>
    <cellStyle name="Normal 9 2 2 2 6 4 4" xfId="23082"/>
    <cellStyle name="Normal 9 2 2 2 6 4 4 2" xfId="23083"/>
    <cellStyle name="Normal 9 2 2 2 6 4 5" xfId="23084"/>
    <cellStyle name="Normal 9 2 2 2 6 5" xfId="23085"/>
    <cellStyle name="Normal 9 2 2 2 6 5 2" xfId="23086"/>
    <cellStyle name="Normal 9 2 2 2 6 5 2 2" xfId="23087"/>
    <cellStyle name="Normal 9 2 2 2 6 5 2 2 2" xfId="23088"/>
    <cellStyle name="Normal 9 2 2 2 6 5 2 3" xfId="23089"/>
    <cellStyle name="Normal 9 2 2 2 6 5 3" xfId="23090"/>
    <cellStyle name="Normal 9 2 2 2 6 5 3 2" xfId="23091"/>
    <cellStyle name="Normal 9 2 2 2 6 5 4" xfId="23092"/>
    <cellStyle name="Normal 9 2 2 2 6 5 4 2" xfId="23093"/>
    <cellStyle name="Normal 9 2 2 2 6 5 5" xfId="23094"/>
    <cellStyle name="Normal 9 2 2 2 6 6" xfId="23095"/>
    <cellStyle name="Normal 9 2 2 2 6 6 2" xfId="23096"/>
    <cellStyle name="Normal 9 2 2 2 6 6 2 2" xfId="23097"/>
    <cellStyle name="Normal 9 2 2 2 6 6 3" xfId="23098"/>
    <cellStyle name="Normal 9 2 2 2 6 6 3 2" xfId="23099"/>
    <cellStyle name="Normal 9 2 2 2 6 6 4" xfId="23100"/>
    <cellStyle name="Normal 9 2 2 2 6 7" xfId="23101"/>
    <cellStyle name="Normal 9 2 2 2 6 7 2" xfId="23102"/>
    <cellStyle name="Normal 9 2 2 2 6 7 2 2" xfId="23103"/>
    <cellStyle name="Normal 9 2 2 2 6 7 3" xfId="23104"/>
    <cellStyle name="Normal 9 2 2 2 6 8" xfId="23105"/>
    <cellStyle name="Normal 9 2 2 2 6 8 2" xfId="23106"/>
    <cellStyle name="Normal 9 2 2 2 6 9" xfId="23107"/>
    <cellStyle name="Normal 9 2 2 2 7" xfId="23108"/>
    <cellStyle name="Normal 9 2 2 2 7 2" xfId="23109"/>
    <cellStyle name="Normal 9 2 2 2 7 2 2" xfId="23110"/>
    <cellStyle name="Normal 9 2 2 2 7 2 2 2" xfId="23111"/>
    <cellStyle name="Normal 9 2 2 2 7 2 2 2 2" xfId="23112"/>
    <cellStyle name="Normal 9 2 2 2 7 2 2 3" xfId="23113"/>
    <cellStyle name="Normal 9 2 2 2 7 2 2 3 2" xfId="23114"/>
    <cellStyle name="Normal 9 2 2 2 7 2 2 4" xfId="23115"/>
    <cellStyle name="Normal 9 2 2 2 7 2 3" xfId="23116"/>
    <cellStyle name="Normal 9 2 2 2 7 2 3 2" xfId="23117"/>
    <cellStyle name="Normal 9 2 2 2 7 2 4" xfId="23118"/>
    <cellStyle name="Normal 9 2 2 2 7 2 4 2" xfId="23119"/>
    <cellStyle name="Normal 9 2 2 2 7 2 5" xfId="23120"/>
    <cellStyle name="Normal 9 2 2 2 7 3" xfId="23121"/>
    <cellStyle name="Normal 9 2 2 2 7 3 2" xfId="23122"/>
    <cellStyle name="Normal 9 2 2 2 7 3 2 2" xfId="23123"/>
    <cellStyle name="Normal 9 2 2 2 7 3 3" xfId="23124"/>
    <cellStyle name="Normal 9 2 2 2 7 3 3 2" xfId="23125"/>
    <cellStyle name="Normal 9 2 2 2 7 3 4" xfId="23126"/>
    <cellStyle name="Normal 9 2 2 2 7 4" xfId="23127"/>
    <cellStyle name="Normal 9 2 2 2 7 4 2" xfId="23128"/>
    <cellStyle name="Normal 9 2 2 2 7 4 2 2" xfId="23129"/>
    <cellStyle name="Normal 9 2 2 2 7 4 3" xfId="23130"/>
    <cellStyle name="Normal 9 2 2 2 7 5" xfId="23131"/>
    <cellStyle name="Normal 9 2 2 2 7 5 2" xfId="23132"/>
    <cellStyle name="Normal 9 2 2 2 7 6" xfId="23133"/>
    <cellStyle name="Normal 9 2 2 2 7 7" xfId="23134"/>
    <cellStyle name="Normal 9 2 2 2 8" xfId="23135"/>
    <cellStyle name="Normal 9 2 2 2 8 2" xfId="23136"/>
    <cellStyle name="Normal 9 2 2 2 8 2 2" xfId="23137"/>
    <cellStyle name="Normal 9 2 2 2 8 2 2 2" xfId="23138"/>
    <cellStyle name="Normal 9 2 2 2 8 2 3" xfId="23139"/>
    <cellStyle name="Normal 9 2 2 2 8 2 3 2" xfId="23140"/>
    <cellStyle name="Normal 9 2 2 2 8 2 4" xfId="23141"/>
    <cellStyle name="Normal 9 2 2 2 8 3" xfId="23142"/>
    <cellStyle name="Normal 9 2 2 2 8 3 2" xfId="23143"/>
    <cellStyle name="Normal 9 2 2 2 8 4" xfId="23144"/>
    <cellStyle name="Normal 9 2 2 2 8 4 2" xfId="23145"/>
    <cellStyle name="Normal 9 2 2 2 8 5" xfId="23146"/>
    <cellStyle name="Normal 9 2 2 2 9" xfId="23147"/>
    <cellStyle name="Normal 9 2 2 2 9 2" xfId="23148"/>
    <cellStyle name="Normal 9 2 2 2 9 2 2" xfId="23149"/>
    <cellStyle name="Normal 9 2 2 2 9 2 2 2" xfId="23150"/>
    <cellStyle name="Normal 9 2 2 2 9 2 3" xfId="23151"/>
    <cellStyle name="Normal 9 2 2 2 9 2 3 2" xfId="23152"/>
    <cellStyle name="Normal 9 2 2 2 9 2 4" xfId="23153"/>
    <cellStyle name="Normal 9 2 2 2 9 3" xfId="23154"/>
    <cellStyle name="Normal 9 2 2 2 9 3 2" xfId="23155"/>
    <cellStyle name="Normal 9 2 2 2 9 4" xfId="23156"/>
    <cellStyle name="Normal 9 2 2 2 9 4 2" xfId="23157"/>
    <cellStyle name="Normal 9 2 2 2 9 5" xfId="23158"/>
    <cellStyle name="Normal 9 2 2 3" xfId="23159"/>
    <cellStyle name="Normal 9 2 2 3 10" xfId="23160"/>
    <cellStyle name="Normal 9 2 2 3 10 2" xfId="23161"/>
    <cellStyle name="Normal 9 2 2 3 10 2 2" xfId="23162"/>
    <cellStyle name="Normal 9 2 2 3 10 3" xfId="23163"/>
    <cellStyle name="Normal 9 2 2 3 10 3 2" xfId="23164"/>
    <cellStyle name="Normal 9 2 2 3 10 4" xfId="23165"/>
    <cellStyle name="Normal 9 2 2 3 11" xfId="23166"/>
    <cellStyle name="Normal 9 2 2 3 11 2" xfId="23167"/>
    <cellStyle name="Normal 9 2 2 3 11 2 2" xfId="23168"/>
    <cellStyle name="Normal 9 2 2 3 11 3" xfId="23169"/>
    <cellStyle name="Normal 9 2 2 3 12" xfId="23170"/>
    <cellStyle name="Normal 9 2 2 3 12 2" xfId="23171"/>
    <cellStyle name="Normal 9 2 2 3 13" xfId="23172"/>
    <cellStyle name="Normal 9 2 2 3 14" xfId="23173"/>
    <cellStyle name="Normal 9 2 2 3 15" xfId="23174"/>
    <cellStyle name="Normal 9 2 2 3 16" xfId="23175"/>
    <cellStyle name="Normal 9 2 2 3 2" xfId="23176"/>
    <cellStyle name="Normal 9 2 2 3 2 10" xfId="23177"/>
    <cellStyle name="Normal 9 2 2 3 2 11" xfId="23178"/>
    <cellStyle name="Normal 9 2 2 3 2 12" xfId="23179"/>
    <cellStyle name="Normal 9 2 2 3 2 13" xfId="23180"/>
    <cellStyle name="Normal 9 2 2 3 2 2" xfId="23181"/>
    <cellStyle name="Normal 9 2 2 3 2 2 10" xfId="23182"/>
    <cellStyle name="Normal 9 2 2 3 2 2 11" xfId="23183"/>
    <cellStyle name="Normal 9 2 2 3 2 2 12" xfId="23184"/>
    <cellStyle name="Normal 9 2 2 3 2 2 2" xfId="23185"/>
    <cellStyle name="Normal 9 2 2 3 2 2 2 10" xfId="23186"/>
    <cellStyle name="Normal 9 2 2 3 2 2 2 11" xfId="23187"/>
    <cellStyle name="Normal 9 2 2 3 2 2 2 2" xfId="23188"/>
    <cellStyle name="Normal 9 2 2 3 2 2 2 2 2" xfId="23189"/>
    <cellStyle name="Normal 9 2 2 3 2 2 2 2 2 2" xfId="23190"/>
    <cellStyle name="Normal 9 2 2 3 2 2 2 2 2 2 2" xfId="23191"/>
    <cellStyle name="Normal 9 2 2 3 2 2 2 2 2 3" xfId="23192"/>
    <cellStyle name="Normal 9 2 2 3 2 2 2 2 2 3 2" xfId="23193"/>
    <cellStyle name="Normal 9 2 2 3 2 2 2 2 2 4" xfId="23194"/>
    <cellStyle name="Normal 9 2 2 3 2 2 2 2 3" xfId="23195"/>
    <cellStyle name="Normal 9 2 2 3 2 2 2 2 3 2" xfId="23196"/>
    <cellStyle name="Normal 9 2 2 3 2 2 2 2 3 2 2" xfId="23197"/>
    <cellStyle name="Normal 9 2 2 3 2 2 2 2 3 3" xfId="23198"/>
    <cellStyle name="Normal 9 2 2 3 2 2 2 2 4" xfId="23199"/>
    <cellStyle name="Normal 9 2 2 3 2 2 2 2 4 2" xfId="23200"/>
    <cellStyle name="Normal 9 2 2 3 2 2 2 2 5" xfId="23201"/>
    <cellStyle name="Normal 9 2 2 3 2 2 2 2 6" xfId="23202"/>
    <cellStyle name="Normal 9 2 2 3 2 2 2 3" xfId="23203"/>
    <cellStyle name="Normal 9 2 2 3 2 2 2 3 2" xfId="23204"/>
    <cellStyle name="Normal 9 2 2 3 2 2 2 3 2 2" xfId="23205"/>
    <cellStyle name="Normal 9 2 2 3 2 2 2 3 2 2 2" xfId="23206"/>
    <cellStyle name="Normal 9 2 2 3 2 2 2 3 2 3" xfId="23207"/>
    <cellStyle name="Normal 9 2 2 3 2 2 2 3 2 3 2" xfId="23208"/>
    <cellStyle name="Normal 9 2 2 3 2 2 2 3 2 4" xfId="23209"/>
    <cellStyle name="Normal 9 2 2 3 2 2 2 3 3" xfId="23210"/>
    <cellStyle name="Normal 9 2 2 3 2 2 2 3 3 2" xfId="23211"/>
    <cellStyle name="Normal 9 2 2 3 2 2 2 3 4" xfId="23212"/>
    <cellStyle name="Normal 9 2 2 3 2 2 2 3 4 2" xfId="23213"/>
    <cellStyle name="Normal 9 2 2 3 2 2 2 3 5" xfId="23214"/>
    <cellStyle name="Normal 9 2 2 3 2 2 2 4" xfId="23215"/>
    <cellStyle name="Normal 9 2 2 3 2 2 2 4 2" xfId="23216"/>
    <cellStyle name="Normal 9 2 2 3 2 2 2 4 2 2" xfId="23217"/>
    <cellStyle name="Normal 9 2 2 3 2 2 2 4 2 2 2" xfId="23218"/>
    <cellStyle name="Normal 9 2 2 3 2 2 2 4 2 3" xfId="23219"/>
    <cellStyle name="Normal 9 2 2 3 2 2 2 4 3" xfId="23220"/>
    <cellStyle name="Normal 9 2 2 3 2 2 2 4 3 2" xfId="23221"/>
    <cellStyle name="Normal 9 2 2 3 2 2 2 4 4" xfId="23222"/>
    <cellStyle name="Normal 9 2 2 3 2 2 2 4 4 2" xfId="23223"/>
    <cellStyle name="Normal 9 2 2 3 2 2 2 4 5" xfId="23224"/>
    <cellStyle name="Normal 9 2 2 3 2 2 2 5" xfId="23225"/>
    <cellStyle name="Normal 9 2 2 3 2 2 2 5 2" xfId="23226"/>
    <cellStyle name="Normal 9 2 2 3 2 2 2 5 2 2" xfId="23227"/>
    <cellStyle name="Normal 9 2 2 3 2 2 2 5 3" xfId="23228"/>
    <cellStyle name="Normal 9 2 2 3 2 2 2 5 3 2" xfId="23229"/>
    <cellStyle name="Normal 9 2 2 3 2 2 2 5 4" xfId="23230"/>
    <cellStyle name="Normal 9 2 2 3 2 2 2 6" xfId="23231"/>
    <cellStyle name="Normal 9 2 2 3 2 2 2 6 2" xfId="23232"/>
    <cellStyle name="Normal 9 2 2 3 2 2 2 6 2 2" xfId="23233"/>
    <cellStyle name="Normal 9 2 2 3 2 2 2 6 3" xfId="23234"/>
    <cellStyle name="Normal 9 2 2 3 2 2 2 7" xfId="23235"/>
    <cellStyle name="Normal 9 2 2 3 2 2 2 7 2" xfId="23236"/>
    <cellStyle name="Normal 9 2 2 3 2 2 2 8" xfId="23237"/>
    <cellStyle name="Normal 9 2 2 3 2 2 2 9" xfId="23238"/>
    <cellStyle name="Normal 9 2 2 3 2 2 3" xfId="23239"/>
    <cellStyle name="Normal 9 2 2 3 2 2 3 2" xfId="23240"/>
    <cellStyle name="Normal 9 2 2 3 2 2 3 2 2" xfId="23241"/>
    <cellStyle name="Normal 9 2 2 3 2 2 3 2 2 2" xfId="23242"/>
    <cellStyle name="Normal 9 2 2 3 2 2 3 2 3" xfId="23243"/>
    <cellStyle name="Normal 9 2 2 3 2 2 3 2 3 2" xfId="23244"/>
    <cellStyle name="Normal 9 2 2 3 2 2 3 2 4" xfId="23245"/>
    <cellStyle name="Normal 9 2 2 3 2 2 3 3" xfId="23246"/>
    <cellStyle name="Normal 9 2 2 3 2 2 3 3 2" xfId="23247"/>
    <cellStyle name="Normal 9 2 2 3 2 2 3 3 2 2" xfId="23248"/>
    <cellStyle name="Normal 9 2 2 3 2 2 3 3 3" xfId="23249"/>
    <cellStyle name="Normal 9 2 2 3 2 2 3 4" xfId="23250"/>
    <cellStyle name="Normal 9 2 2 3 2 2 3 4 2" xfId="23251"/>
    <cellStyle name="Normal 9 2 2 3 2 2 3 5" xfId="23252"/>
    <cellStyle name="Normal 9 2 2 3 2 2 3 6" xfId="23253"/>
    <cellStyle name="Normal 9 2 2 3 2 2 4" xfId="23254"/>
    <cellStyle name="Normal 9 2 2 3 2 2 4 2" xfId="23255"/>
    <cellStyle name="Normal 9 2 2 3 2 2 4 2 2" xfId="23256"/>
    <cellStyle name="Normal 9 2 2 3 2 2 4 2 2 2" xfId="23257"/>
    <cellStyle name="Normal 9 2 2 3 2 2 4 2 3" xfId="23258"/>
    <cellStyle name="Normal 9 2 2 3 2 2 4 2 3 2" xfId="23259"/>
    <cellStyle name="Normal 9 2 2 3 2 2 4 2 4" xfId="23260"/>
    <cellStyle name="Normal 9 2 2 3 2 2 4 3" xfId="23261"/>
    <cellStyle name="Normal 9 2 2 3 2 2 4 3 2" xfId="23262"/>
    <cellStyle name="Normal 9 2 2 3 2 2 4 4" xfId="23263"/>
    <cellStyle name="Normal 9 2 2 3 2 2 4 4 2" xfId="23264"/>
    <cellStyle name="Normal 9 2 2 3 2 2 4 5" xfId="23265"/>
    <cellStyle name="Normal 9 2 2 3 2 2 5" xfId="23266"/>
    <cellStyle name="Normal 9 2 2 3 2 2 5 2" xfId="23267"/>
    <cellStyle name="Normal 9 2 2 3 2 2 5 2 2" xfId="23268"/>
    <cellStyle name="Normal 9 2 2 3 2 2 5 2 2 2" xfId="23269"/>
    <cellStyle name="Normal 9 2 2 3 2 2 5 2 3" xfId="23270"/>
    <cellStyle name="Normal 9 2 2 3 2 2 5 3" xfId="23271"/>
    <cellStyle name="Normal 9 2 2 3 2 2 5 3 2" xfId="23272"/>
    <cellStyle name="Normal 9 2 2 3 2 2 5 4" xfId="23273"/>
    <cellStyle name="Normal 9 2 2 3 2 2 5 4 2" xfId="23274"/>
    <cellStyle name="Normal 9 2 2 3 2 2 5 5" xfId="23275"/>
    <cellStyle name="Normal 9 2 2 3 2 2 6" xfId="23276"/>
    <cellStyle name="Normal 9 2 2 3 2 2 6 2" xfId="23277"/>
    <cellStyle name="Normal 9 2 2 3 2 2 6 2 2" xfId="23278"/>
    <cellStyle name="Normal 9 2 2 3 2 2 6 3" xfId="23279"/>
    <cellStyle name="Normal 9 2 2 3 2 2 6 3 2" xfId="23280"/>
    <cellStyle name="Normal 9 2 2 3 2 2 6 4" xfId="23281"/>
    <cellStyle name="Normal 9 2 2 3 2 2 7" xfId="23282"/>
    <cellStyle name="Normal 9 2 2 3 2 2 7 2" xfId="23283"/>
    <cellStyle name="Normal 9 2 2 3 2 2 7 2 2" xfId="23284"/>
    <cellStyle name="Normal 9 2 2 3 2 2 7 3" xfId="23285"/>
    <cellStyle name="Normal 9 2 2 3 2 2 8" xfId="23286"/>
    <cellStyle name="Normal 9 2 2 3 2 2 8 2" xfId="23287"/>
    <cellStyle name="Normal 9 2 2 3 2 2 9" xfId="23288"/>
    <cellStyle name="Normal 9 2 2 3 2 3" xfId="23289"/>
    <cellStyle name="Normal 9 2 2 3 2 3 10" xfId="23290"/>
    <cellStyle name="Normal 9 2 2 3 2 3 11" xfId="23291"/>
    <cellStyle name="Normal 9 2 2 3 2 3 2" xfId="23292"/>
    <cellStyle name="Normal 9 2 2 3 2 3 2 10" xfId="23293"/>
    <cellStyle name="Normal 9 2 2 3 2 3 2 2" xfId="23294"/>
    <cellStyle name="Normal 9 2 2 3 2 3 2 2 2" xfId="23295"/>
    <cellStyle name="Normal 9 2 2 3 2 3 2 2 2 2" xfId="23296"/>
    <cellStyle name="Normal 9 2 2 3 2 3 2 2 2 2 2" xfId="23297"/>
    <cellStyle name="Normal 9 2 2 3 2 3 2 2 2 3" xfId="23298"/>
    <cellStyle name="Normal 9 2 2 3 2 3 2 2 2 3 2" xfId="23299"/>
    <cellStyle name="Normal 9 2 2 3 2 3 2 2 2 4" xfId="23300"/>
    <cellStyle name="Normal 9 2 2 3 2 3 2 2 3" xfId="23301"/>
    <cellStyle name="Normal 9 2 2 3 2 3 2 2 3 2" xfId="23302"/>
    <cellStyle name="Normal 9 2 2 3 2 3 2 2 3 2 2" xfId="23303"/>
    <cellStyle name="Normal 9 2 2 3 2 3 2 2 3 3" xfId="23304"/>
    <cellStyle name="Normal 9 2 2 3 2 3 2 2 4" xfId="23305"/>
    <cellStyle name="Normal 9 2 2 3 2 3 2 2 4 2" xfId="23306"/>
    <cellStyle name="Normal 9 2 2 3 2 3 2 2 5" xfId="23307"/>
    <cellStyle name="Normal 9 2 2 3 2 3 2 2 6" xfId="23308"/>
    <cellStyle name="Normal 9 2 2 3 2 3 2 3" xfId="23309"/>
    <cellStyle name="Normal 9 2 2 3 2 3 2 3 2" xfId="23310"/>
    <cellStyle name="Normal 9 2 2 3 2 3 2 3 2 2" xfId="23311"/>
    <cellStyle name="Normal 9 2 2 3 2 3 2 3 2 2 2" xfId="23312"/>
    <cellStyle name="Normal 9 2 2 3 2 3 2 3 2 3" xfId="23313"/>
    <cellStyle name="Normal 9 2 2 3 2 3 2 3 3" xfId="23314"/>
    <cellStyle name="Normal 9 2 2 3 2 3 2 3 3 2" xfId="23315"/>
    <cellStyle name="Normal 9 2 2 3 2 3 2 3 4" xfId="23316"/>
    <cellStyle name="Normal 9 2 2 3 2 3 2 3 4 2" xfId="23317"/>
    <cellStyle name="Normal 9 2 2 3 2 3 2 3 5" xfId="23318"/>
    <cellStyle name="Normal 9 2 2 3 2 3 2 4" xfId="23319"/>
    <cellStyle name="Normal 9 2 2 3 2 3 2 4 2" xfId="23320"/>
    <cellStyle name="Normal 9 2 2 3 2 3 2 4 2 2" xfId="23321"/>
    <cellStyle name="Normal 9 2 2 3 2 3 2 4 3" xfId="23322"/>
    <cellStyle name="Normal 9 2 2 3 2 3 2 4 3 2" xfId="23323"/>
    <cellStyle name="Normal 9 2 2 3 2 3 2 4 4" xfId="23324"/>
    <cellStyle name="Normal 9 2 2 3 2 3 2 5" xfId="23325"/>
    <cellStyle name="Normal 9 2 2 3 2 3 2 5 2" xfId="23326"/>
    <cellStyle name="Normal 9 2 2 3 2 3 2 5 2 2" xfId="23327"/>
    <cellStyle name="Normal 9 2 2 3 2 3 2 5 3" xfId="23328"/>
    <cellStyle name="Normal 9 2 2 3 2 3 2 6" xfId="23329"/>
    <cellStyle name="Normal 9 2 2 3 2 3 2 6 2" xfId="23330"/>
    <cellStyle name="Normal 9 2 2 3 2 3 2 7" xfId="23331"/>
    <cellStyle name="Normal 9 2 2 3 2 3 2 8" xfId="23332"/>
    <cellStyle name="Normal 9 2 2 3 2 3 2 9" xfId="23333"/>
    <cellStyle name="Normal 9 2 2 3 2 3 3" xfId="23334"/>
    <cellStyle name="Normal 9 2 2 3 2 3 3 2" xfId="23335"/>
    <cellStyle name="Normal 9 2 2 3 2 3 3 2 2" xfId="23336"/>
    <cellStyle name="Normal 9 2 2 3 2 3 3 2 2 2" xfId="23337"/>
    <cellStyle name="Normal 9 2 2 3 2 3 3 2 3" xfId="23338"/>
    <cellStyle name="Normal 9 2 2 3 2 3 3 2 3 2" xfId="23339"/>
    <cellStyle name="Normal 9 2 2 3 2 3 3 2 4" xfId="23340"/>
    <cellStyle name="Normal 9 2 2 3 2 3 3 3" xfId="23341"/>
    <cellStyle name="Normal 9 2 2 3 2 3 3 3 2" xfId="23342"/>
    <cellStyle name="Normal 9 2 2 3 2 3 3 3 2 2" xfId="23343"/>
    <cellStyle name="Normal 9 2 2 3 2 3 3 3 3" xfId="23344"/>
    <cellStyle name="Normal 9 2 2 3 2 3 3 4" xfId="23345"/>
    <cellStyle name="Normal 9 2 2 3 2 3 3 4 2" xfId="23346"/>
    <cellStyle name="Normal 9 2 2 3 2 3 3 5" xfId="23347"/>
    <cellStyle name="Normal 9 2 2 3 2 3 3 6" xfId="23348"/>
    <cellStyle name="Normal 9 2 2 3 2 3 4" xfId="23349"/>
    <cellStyle name="Normal 9 2 2 3 2 3 4 2" xfId="23350"/>
    <cellStyle name="Normal 9 2 2 3 2 3 4 2 2" xfId="23351"/>
    <cellStyle name="Normal 9 2 2 3 2 3 4 2 2 2" xfId="23352"/>
    <cellStyle name="Normal 9 2 2 3 2 3 4 2 3" xfId="23353"/>
    <cellStyle name="Normal 9 2 2 3 2 3 4 3" xfId="23354"/>
    <cellStyle name="Normal 9 2 2 3 2 3 4 3 2" xfId="23355"/>
    <cellStyle name="Normal 9 2 2 3 2 3 4 4" xfId="23356"/>
    <cellStyle name="Normal 9 2 2 3 2 3 4 4 2" xfId="23357"/>
    <cellStyle name="Normal 9 2 2 3 2 3 4 5" xfId="23358"/>
    <cellStyle name="Normal 9 2 2 3 2 3 5" xfId="23359"/>
    <cellStyle name="Normal 9 2 2 3 2 3 5 2" xfId="23360"/>
    <cellStyle name="Normal 9 2 2 3 2 3 5 2 2" xfId="23361"/>
    <cellStyle name="Normal 9 2 2 3 2 3 5 3" xfId="23362"/>
    <cellStyle name="Normal 9 2 2 3 2 3 5 3 2" xfId="23363"/>
    <cellStyle name="Normal 9 2 2 3 2 3 5 4" xfId="23364"/>
    <cellStyle name="Normal 9 2 2 3 2 3 6" xfId="23365"/>
    <cellStyle name="Normal 9 2 2 3 2 3 6 2" xfId="23366"/>
    <cellStyle name="Normal 9 2 2 3 2 3 6 2 2" xfId="23367"/>
    <cellStyle name="Normal 9 2 2 3 2 3 6 3" xfId="23368"/>
    <cellStyle name="Normal 9 2 2 3 2 3 7" xfId="23369"/>
    <cellStyle name="Normal 9 2 2 3 2 3 7 2" xfId="23370"/>
    <cellStyle name="Normal 9 2 2 3 2 3 8" xfId="23371"/>
    <cellStyle name="Normal 9 2 2 3 2 3 9" xfId="23372"/>
    <cellStyle name="Normal 9 2 2 3 2 4" xfId="23373"/>
    <cellStyle name="Normal 9 2 2 3 2 4 10" xfId="23374"/>
    <cellStyle name="Normal 9 2 2 3 2 4 2" xfId="23375"/>
    <cellStyle name="Normal 9 2 2 3 2 4 2 2" xfId="23376"/>
    <cellStyle name="Normal 9 2 2 3 2 4 2 2 2" xfId="23377"/>
    <cellStyle name="Normal 9 2 2 3 2 4 2 2 2 2" xfId="23378"/>
    <cellStyle name="Normal 9 2 2 3 2 4 2 2 3" xfId="23379"/>
    <cellStyle name="Normal 9 2 2 3 2 4 2 2 3 2" xfId="23380"/>
    <cellStyle name="Normal 9 2 2 3 2 4 2 2 4" xfId="23381"/>
    <cellStyle name="Normal 9 2 2 3 2 4 2 3" xfId="23382"/>
    <cellStyle name="Normal 9 2 2 3 2 4 2 3 2" xfId="23383"/>
    <cellStyle name="Normal 9 2 2 3 2 4 2 3 2 2" xfId="23384"/>
    <cellStyle name="Normal 9 2 2 3 2 4 2 3 3" xfId="23385"/>
    <cellStyle name="Normal 9 2 2 3 2 4 2 4" xfId="23386"/>
    <cellStyle name="Normal 9 2 2 3 2 4 2 4 2" xfId="23387"/>
    <cellStyle name="Normal 9 2 2 3 2 4 2 5" xfId="23388"/>
    <cellStyle name="Normal 9 2 2 3 2 4 2 6" xfId="23389"/>
    <cellStyle name="Normal 9 2 2 3 2 4 3" xfId="23390"/>
    <cellStyle name="Normal 9 2 2 3 2 4 3 2" xfId="23391"/>
    <cellStyle name="Normal 9 2 2 3 2 4 3 2 2" xfId="23392"/>
    <cellStyle name="Normal 9 2 2 3 2 4 3 2 2 2" xfId="23393"/>
    <cellStyle name="Normal 9 2 2 3 2 4 3 2 3" xfId="23394"/>
    <cellStyle name="Normal 9 2 2 3 2 4 3 3" xfId="23395"/>
    <cellStyle name="Normal 9 2 2 3 2 4 3 3 2" xfId="23396"/>
    <cellStyle name="Normal 9 2 2 3 2 4 3 4" xfId="23397"/>
    <cellStyle name="Normal 9 2 2 3 2 4 3 4 2" xfId="23398"/>
    <cellStyle name="Normal 9 2 2 3 2 4 3 5" xfId="23399"/>
    <cellStyle name="Normal 9 2 2 3 2 4 4" xfId="23400"/>
    <cellStyle name="Normal 9 2 2 3 2 4 4 2" xfId="23401"/>
    <cellStyle name="Normal 9 2 2 3 2 4 4 2 2" xfId="23402"/>
    <cellStyle name="Normal 9 2 2 3 2 4 4 3" xfId="23403"/>
    <cellStyle name="Normal 9 2 2 3 2 4 4 3 2" xfId="23404"/>
    <cellStyle name="Normal 9 2 2 3 2 4 4 4" xfId="23405"/>
    <cellStyle name="Normal 9 2 2 3 2 4 5" xfId="23406"/>
    <cellStyle name="Normal 9 2 2 3 2 4 5 2" xfId="23407"/>
    <cellStyle name="Normal 9 2 2 3 2 4 5 2 2" xfId="23408"/>
    <cellStyle name="Normal 9 2 2 3 2 4 5 3" xfId="23409"/>
    <cellStyle name="Normal 9 2 2 3 2 4 6" xfId="23410"/>
    <cellStyle name="Normal 9 2 2 3 2 4 6 2" xfId="23411"/>
    <cellStyle name="Normal 9 2 2 3 2 4 7" xfId="23412"/>
    <cellStyle name="Normal 9 2 2 3 2 4 8" xfId="23413"/>
    <cellStyle name="Normal 9 2 2 3 2 4 9" xfId="23414"/>
    <cellStyle name="Normal 9 2 2 3 2 5" xfId="23415"/>
    <cellStyle name="Normal 9 2 2 3 2 5 2" xfId="23416"/>
    <cellStyle name="Normal 9 2 2 3 2 5 2 2" xfId="23417"/>
    <cellStyle name="Normal 9 2 2 3 2 5 2 2 2" xfId="23418"/>
    <cellStyle name="Normal 9 2 2 3 2 5 2 3" xfId="23419"/>
    <cellStyle name="Normal 9 2 2 3 2 5 2 3 2" xfId="23420"/>
    <cellStyle name="Normal 9 2 2 3 2 5 2 4" xfId="23421"/>
    <cellStyle name="Normal 9 2 2 3 2 5 3" xfId="23422"/>
    <cellStyle name="Normal 9 2 2 3 2 5 3 2" xfId="23423"/>
    <cellStyle name="Normal 9 2 2 3 2 5 3 2 2" xfId="23424"/>
    <cellStyle name="Normal 9 2 2 3 2 5 3 3" xfId="23425"/>
    <cellStyle name="Normal 9 2 2 3 2 5 4" xfId="23426"/>
    <cellStyle name="Normal 9 2 2 3 2 5 4 2" xfId="23427"/>
    <cellStyle name="Normal 9 2 2 3 2 5 5" xfId="23428"/>
    <cellStyle name="Normal 9 2 2 3 2 5 6" xfId="23429"/>
    <cellStyle name="Normal 9 2 2 3 2 6" xfId="23430"/>
    <cellStyle name="Normal 9 2 2 3 2 6 2" xfId="23431"/>
    <cellStyle name="Normal 9 2 2 3 2 6 2 2" xfId="23432"/>
    <cellStyle name="Normal 9 2 2 3 2 6 2 2 2" xfId="23433"/>
    <cellStyle name="Normal 9 2 2 3 2 6 2 3" xfId="23434"/>
    <cellStyle name="Normal 9 2 2 3 2 6 3" xfId="23435"/>
    <cellStyle name="Normal 9 2 2 3 2 6 3 2" xfId="23436"/>
    <cellStyle name="Normal 9 2 2 3 2 6 4" xfId="23437"/>
    <cellStyle name="Normal 9 2 2 3 2 6 4 2" xfId="23438"/>
    <cellStyle name="Normal 9 2 2 3 2 6 5" xfId="23439"/>
    <cellStyle name="Normal 9 2 2 3 2 7" xfId="23440"/>
    <cellStyle name="Normal 9 2 2 3 2 7 2" xfId="23441"/>
    <cellStyle name="Normal 9 2 2 3 2 7 2 2" xfId="23442"/>
    <cellStyle name="Normal 9 2 2 3 2 7 3" xfId="23443"/>
    <cellStyle name="Normal 9 2 2 3 2 7 3 2" xfId="23444"/>
    <cellStyle name="Normal 9 2 2 3 2 7 4" xfId="23445"/>
    <cellStyle name="Normal 9 2 2 3 2 8" xfId="23446"/>
    <cellStyle name="Normal 9 2 2 3 2 8 2" xfId="23447"/>
    <cellStyle name="Normal 9 2 2 3 2 8 2 2" xfId="23448"/>
    <cellStyle name="Normal 9 2 2 3 2 8 3" xfId="23449"/>
    <cellStyle name="Normal 9 2 2 3 2 9" xfId="23450"/>
    <cellStyle name="Normal 9 2 2 3 2 9 2" xfId="23451"/>
    <cellStyle name="Normal 9 2 2 3 3" xfId="23452"/>
    <cellStyle name="Normal 9 2 2 3 3 10" xfId="23453"/>
    <cellStyle name="Normal 9 2 2 3 3 11" xfId="23454"/>
    <cellStyle name="Normal 9 2 2 3 3 12" xfId="23455"/>
    <cellStyle name="Normal 9 2 2 3 3 13" xfId="23456"/>
    <cellStyle name="Normal 9 2 2 3 3 2" xfId="23457"/>
    <cellStyle name="Normal 9 2 2 3 3 2 10" xfId="23458"/>
    <cellStyle name="Normal 9 2 2 3 3 2 11" xfId="23459"/>
    <cellStyle name="Normal 9 2 2 3 3 2 12" xfId="23460"/>
    <cellStyle name="Normal 9 2 2 3 3 2 2" xfId="23461"/>
    <cellStyle name="Normal 9 2 2 3 3 2 2 10" xfId="23462"/>
    <cellStyle name="Normal 9 2 2 3 3 2 2 11" xfId="23463"/>
    <cellStyle name="Normal 9 2 2 3 3 2 2 2" xfId="23464"/>
    <cellStyle name="Normal 9 2 2 3 3 2 2 2 2" xfId="23465"/>
    <cellStyle name="Normal 9 2 2 3 3 2 2 2 2 2" xfId="23466"/>
    <cellStyle name="Normal 9 2 2 3 3 2 2 2 2 2 2" xfId="23467"/>
    <cellStyle name="Normal 9 2 2 3 3 2 2 2 2 3" xfId="23468"/>
    <cellStyle name="Normal 9 2 2 3 3 2 2 2 2 3 2" xfId="23469"/>
    <cellStyle name="Normal 9 2 2 3 3 2 2 2 2 4" xfId="23470"/>
    <cellStyle name="Normal 9 2 2 3 3 2 2 2 3" xfId="23471"/>
    <cellStyle name="Normal 9 2 2 3 3 2 2 2 3 2" xfId="23472"/>
    <cellStyle name="Normal 9 2 2 3 3 2 2 2 3 2 2" xfId="23473"/>
    <cellStyle name="Normal 9 2 2 3 3 2 2 2 3 3" xfId="23474"/>
    <cellStyle name="Normal 9 2 2 3 3 2 2 2 4" xfId="23475"/>
    <cellStyle name="Normal 9 2 2 3 3 2 2 2 4 2" xfId="23476"/>
    <cellStyle name="Normal 9 2 2 3 3 2 2 2 5" xfId="23477"/>
    <cellStyle name="Normal 9 2 2 3 3 2 2 2 6" xfId="23478"/>
    <cellStyle name="Normal 9 2 2 3 3 2 2 3" xfId="23479"/>
    <cellStyle name="Normal 9 2 2 3 3 2 2 3 2" xfId="23480"/>
    <cellStyle name="Normal 9 2 2 3 3 2 2 3 2 2" xfId="23481"/>
    <cellStyle name="Normal 9 2 2 3 3 2 2 3 2 2 2" xfId="23482"/>
    <cellStyle name="Normal 9 2 2 3 3 2 2 3 2 3" xfId="23483"/>
    <cellStyle name="Normal 9 2 2 3 3 2 2 3 2 3 2" xfId="23484"/>
    <cellStyle name="Normal 9 2 2 3 3 2 2 3 2 4" xfId="23485"/>
    <cellStyle name="Normal 9 2 2 3 3 2 2 3 3" xfId="23486"/>
    <cellStyle name="Normal 9 2 2 3 3 2 2 3 3 2" xfId="23487"/>
    <cellStyle name="Normal 9 2 2 3 3 2 2 3 4" xfId="23488"/>
    <cellStyle name="Normal 9 2 2 3 3 2 2 3 4 2" xfId="23489"/>
    <cellStyle name="Normal 9 2 2 3 3 2 2 3 5" xfId="23490"/>
    <cellStyle name="Normal 9 2 2 3 3 2 2 4" xfId="23491"/>
    <cellStyle name="Normal 9 2 2 3 3 2 2 4 2" xfId="23492"/>
    <cellStyle name="Normal 9 2 2 3 3 2 2 4 2 2" xfId="23493"/>
    <cellStyle name="Normal 9 2 2 3 3 2 2 4 2 2 2" xfId="23494"/>
    <cellStyle name="Normal 9 2 2 3 3 2 2 4 2 3" xfId="23495"/>
    <cellStyle name="Normal 9 2 2 3 3 2 2 4 3" xfId="23496"/>
    <cellStyle name="Normal 9 2 2 3 3 2 2 4 3 2" xfId="23497"/>
    <cellStyle name="Normal 9 2 2 3 3 2 2 4 4" xfId="23498"/>
    <cellStyle name="Normal 9 2 2 3 3 2 2 4 4 2" xfId="23499"/>
    <cellStyle name="Normal 9 2 2 3 3 2 2 4 5" xfId="23500"/>
    <cellStyle name="Normal 9 2 2 3 3 2 2 5" xfId="23501"/>
    <cellStyle name="Normal 9 2 2 3 3 2 2 5 2" xfId="23502"/>
    <cellStyle name="Normal 9 2 2 3 3 2 2 5 2 2" xfId="23503"/>
    <cellStyle name="Normal 9 2 2 3 3 2 2 5 3" xfId="23504"/>
    <cellStyle name="Normal 9 2 2 3 3 2 2 5 3 2" xfId="23505"/>
    <cellStyle name="Normal 9 2 2 3 3 2 2 5 4" xfId="23506"/>
    <cellStyle name="Normal 9 2 2 3 3 2 2 6" xfId="23507"/>
    <cellStyle name="Normal 9 2 2 3 3 2 2 6 2" xfId="23508"/>
    <cellStyle name="Normal 9 2 2 3 3 2 2 6 2 2" xfId="23509"/>
    <cellStyle name="Normal 9 2 2 3 3 2 2 6 3" xfId="23510"/>
    <cellStyle name="Normal 9 2 2 3 3 2 2 7" xfId="23511"/>
    <cellStyle name="Normal 9 2 2 3 3 2 2 7 2" xfId="23512"/>
    <cellStyle name="Normal 9 2 2 3 3 2 2 8" xfId="23513"/>
    <cellStyle name="Normal 9 2 2 3 3 2 2 9" xfId="23514"/>
    <cellStyle name="Normal 9 2 2 3 3 2 3" xfId="23515"/>
    <cellStyle name="Normal 9 2 2 3 3 2 3 2" xfId="23516"/>
    <cellStyle name="Normal 9 2 2 3 3 2 3 2 2" xfId="23517"/>
    <cellStyle name="Normal 9 2 2 3 3 2 3 2 2 2" xfId="23518"/>
    <cellStyle name="Normal 9 2 2 3 3 2 3 2 3" xfId="23519"/>
    <cellStyle name="Normal 9 2 2 3 3 2 3 2 3 2" xfId="23520"/>
    <cellStyle name="Normal 9 2 2 3 3 2 3 2 4" xfId="23521"/>
    <cellStyle name="Normal 9 2 2 3 3 2 3 3" xfId="23522"/>
    <cellStyle name="Normal 9 2 2 3 3 2 3 3 2" xfId="23523"/>
    <cellStyle name="Normal 9 2 2 3 3 2 3 3 2 2" xfId="23524"/>
    <cellStyle name="Normal 9 2 2 3 3 2 3 3 3" xfId="23525"/>
    <cellStyle name="Normal 9 2 2 3 3 2 3 4" xfId="23526"/>
    <cellStyle name="Normal 9 2 2 3 3 2 3 4 2" xfId="23527"/>
    <cellStyle name="Normal 9 2 2 3 3 2 3 5" xfId="23528"/>
    <cellStyle name="Normal 9 2 2 3 3 2 3 6" xfId="23529"/>
    <cellStyle name="Normal 9 2 2 3 3 2 4" xfId="23530"/>
    <cellStyle name="Normal 9 2 2 3 3 2 4 2" xfId="23531"/>
    <cellStyle name="Normal 9 2 2 3 3 2 4 2 2" xfId="23532"/>
    <cellStyle name="Normal 9 2 2 3 3 2 4 2 2 2" xfId="23533"/>
    <cellStyle name="Normal 9 2 2 3 3 2 4 2 3" xfId="23534"/>
    <cellStyle name="Normal 9 2 2 3 3 2 4 2 3 2" xfId="23535"/>
    <cellStyle name="Normal 9 2 2 3 3 2 4 2 4" xfId="23536"/>
    <cellStyle name="Normal 9 2 2 3 3 2 4 3" xfId="23537"/>
    <cellStyle name="Normal 9 2 2 3 3 2 4 3 2" xfId="23538"/>
    <cellStyle name="Normal 9 2 2 3 3 2 4 4" xfId="23539"/>
    <cellStyle name="Normal 9 2 2 3 3 2 4 4 2" xfId="23540"/>
    <cellStyle name="Normal 9 2 2 3 3 2 4 5" xfId="23541"/>
    <cellStyle name="Normal 9 2 2 3 3 2 5" xfId="23542"/>
    <cellStyle name="Normal 9 2 2 3 3 2 5 2" xfId="23543"/>
    <cellStyle name="Normal 9 2 2 3 3 2 5 2 2" xfId="23544"/>
    <cellStyle name="Normal 9 2 2 3 3 2 5 2 2 2" xfId="23545"/>
    <cellStyle name="Normal 9 2 2 3 3 2 5 2 3" xfId="23546"/>
    <cellStyle name="Normal 9 2 2 3 3 2 5 3" xfId="23547"/>
    <cellStyle name="Normal 9 2 2 3 3 2 5 3 2" xfId="23548"/>
    <cellStyle name="Normal 9 2 2 3 3 2 5 4" xfId="23549"/>
    <cellStyle name="Normal 9 2 2 3 3 2 5 4 2" xfId="23550"/>
    <cellStyle name="Normal 9 2 2 3 3 2 5 5" xfId="23551"/>
    <cellStyle name="Normal 9 2 2 3 3 2 6" xfId="23552"/>
    <cellStyle name="Normal 9 2 2 3 3 2 6 2" xfId="23553"/>
    <cellStyle name="Normal 9 2 2 3 3 2 6 2 2" xfId="23554"/>
    <cellStyle name="Normal 9 2 2 3 3 2 6 3" xfId="23555"/>
    <cellStyle name="Normal 9 2 2 3 3 2 6 3 2" xfId="23556"/>
    <cellStyle name="Normal 9 2 2 3 3 2 6 4" xfId="23557"/>
    <cellStyle name="Normal 9 2 2 3 3 2 7" xfId="23558"/>
    <cellStyle name="Normal 9 2 2 3 3 2 7 2" xfId="23559"/>
    <cellStyle name="Normal 9 2 2 3 3 2 7 2 2" xfId="23560"/>
    <cellStyle name="Normal 9 2 2 3 3 2 7 3" xfId="23561"/>
    <cellStyle name="Normal 9 2 2 3 3 2 8" xfId="23562"/>
    <cellStyle name="Normal 9 2 2 3 3 2 8 2" xfId="23563"/>
    <cellStyle name="Normal 9 2 2 3 3 2 9" xfId="23564"/>
    <cellStyle name="Normal 9 2 2 3 3 3" xfId="23565"/>
    <cellStyle name="Normal 9 2 2 3 3 3 10" xfId="23566"/>
    <cellStyle name="Normal 9 2 2 3 3 3 11" xfId="23567"/>
    <cellStyle name="Normal 9 2 2 3 3 3 2" xfId="23568"/>
    <cellStyle name="Normal 9 2 2 3 3 3 2 10" xfId="23569"/>
    <cellStyle name="Normal 9 2 2 3 3 3 2 2" xfId="23570"/>
    <cellStyle name="Normal 9 2 2 3 3 3 2 2 2" xfId="23571"/>
    <cellStyle name="Normal 9 2 2 3 3 3 2 2 2 2" xfId="23572"/>
    <cellStyle name="Normal 9 2 2 3 3 3 2 2 2 2 2" xfId="23573"/>
    <cellStyle name="Normal 9 2 2 3 3 3 2 2 2 3" xfId="23574"/>
    <cellStyle name="Normal 9 2 2 3 3 3 2 2 2 3 2" xfId="23575"/>
    <cellStyle name="Normal 9 2 2 3 3 3 2 2 2 4" xfId="23576"/>
    <cellStyle name="Normal 9 2 2 3 3 3 2 2 3" xfId="23577"/>
    <cellStyle name="Normal 9 2 2 3 3 3 2 2 3 2" xfId="23578"/>
    <cellStyle name="Normal 9 2 2 3 3 3 2 2 3 2 2" xfId="23579"/>
    <cellStyle name="Normal 9 2 2 3 3 3 2 2 3 3" xfId="23580"/>
    <cellStyle name="Normal 9 2 2 3 3 3 2 2 4" xfId="23581"/>
    <cellStyle name="Normal 9 2 2 3 3 3 2 2 4 2" xfId="23582"/>
    <cellStyle name="Normal 9 2 2 3 3 3 2 2 5" xfId="23583"/>
    <cellStyle name="Normal 9 2 2 3 3 3 2 2 6" xfId="23584"/>
    <cellStyle name="Normal 9 2 2 3 3 3 2 3" xfId="23585"/>
    <cellStyle name="Normal 9 2 2 3 3 3 2 3 2" xfId="23586"/>
    <cellStyle name="Normal 9 2 2 3 3 3 2 3 2 2" xfId="23587"/>
    <cellStyle name="Normal 9 2 2 3 3 3 2 3 2 2 2" xfId="23588"/>
    <cellStyle name="Normal 9 2 2 3 3 3 2 3 2 3" xfId="23589"/>
    <cellStyle name="Normal 9 2 2 3 3 3 2 3 3" xfId="23590"/>
    <cellStyle name="Normal 9 2 2 3 3 3 2 3 3 2" xfId="23591"/>
    <cellStyle name="Normal 9 2 2 3 3 3 2 3 4" xfId="23592"/>
    <cellStyle name="Normal 9 2 2 3 3 3 2 3 4 2" xfId="23593"/>
    <cellStyle name="Normal 9 2 2 3 3 3 2 3 5" xfId="23594"/>
    <cellStyle name="Normal 9 2 2 3 3 3 2 4" xfId="23595"/>
    <cellStyle name="Normal 9 2 2 3 3 3 2 4 2" xfId="23596"/>
    <cellStyle name="Normal 9 2 2 3 3 3 2 4 2 2" xfId="23597"/>
    <cellStyle name="Normal 9 2 2 3 3 3 2 4 3" xfId="23598"/>
    <cellStyle name="Normal 9 2 2 3 3 3 2 4 3 2" xfId="23599"/>
    <cellStyle name="Normal 9 2 2 3 3 3 2 4 4" xfId="23600"/>
    <cellStyle name="Normal 9 2 2 3 3 3 2 5" xfId="23601"/>
    <cellStyle name="Normal 9 2 2 3 3 3 2 5 2" xfId="23602"/>
    <cellStyle name="Normal 9 2 2 3 3 3 2 5 2 2" xfId="23603"/>
    <cellStyle name="Normal 9 2 2 3 3 3 2 5 3" xfId="23604"/>
    <cellStyle name="Normal 9 2 2 3 3 3 2 6" xfId="23605"/>
    <cellStyle name="Normal 9 2 2 3 3 3 2 6 2" xfId="23606"/>
    <cellStyle name="Normal 9 2 2 3 3 3 2 7" xfId="23607"/>
    <cellStyle name="Normal 9 2 2 3 3 3 2 8" xfId="23608"/>
    <cellStyle name="Normal 9 2 2 3 3 3 2 9" xfId="23609"/>
    <cellStyle name="Normal 9 2 2 3 3 3 3" xfId="23610"/>
    <cellStyle name="Normal 9 2 2 3 3 3 3 2" xfId="23611"/>
    <cellStyle name="Normal 9 2 2 3 3 3 3 2 2" xfId="23612"/>
    <cellStyle name="Normal 9 2 2 3 3 3 3 2 2 2" xfId="23613"/>
    <cellStyle name="Normal 9 2 2 3 3 3 3 2 3" xfId="23614"/>
    <cellStyle name="Normal 9 2 2 3 3 3 3 2 3 2" xfId="23615"/>
    <cellStyle name="Normal 9 2 2 3 3 3 3 2 4" xfId="23616"/>
    <cellStyle name="Normal 9 2 2 3 3 3 3 3" xfId="23617"/>
    <cellStyle name="Normal 9 2 2 3 3 3 3 3 2" xfId="23618"/>
    <cellStyle name="Normal 9 2 2 3 3 3 3 3 2 2" xfId="23619"/>
    <cellStyle name="Normal 9 2 2 3 3 3 3 3 3" xfId="23620"/>
    <cellStyle name="Normal 9 2 2 3 3 3 3 4" xfId="23621"/>
    <cellStyle name="Normal 9 2 2 3 3 3 3 4 2" xfId="23622"/>
    <cellStyle name="Normal 9 2 2 3 3 3 3 5" xfId="23623"/>
    <cellStyle name="Normal 9 2 2 3 3 3 3 6" xfId="23624"/>
    <cellStyle name="Normal 9 2 2 3 3 3 4" xfId="23625"/>
    <cellStyle name="Normal 9 2 2 3 3 3 4 2" xfId="23626"/>
    <cellStyle name="Normal 9 2 2 3 3 3 4 2 2" xfId="23627"/>
    <cellStyle name="Normal 9 2 2 3 3 3 4 2 2 2" xfId="23628"/>
    <cellStyle name="Normal 9 2 2 3 3 3 4 2 3" xfId="23629"/>
    <cellStyle name="Normal 9 2 2 3 3 3 4 3" xfId="23630"/>
    <cellStyle name="Normal 9 2 2 3 3 3 4 3 2" xfId="23631"/>
    <cellStyle name="Normal 9 2 2 3 3 3 4 4" xfId="23632"/>
    <cellStyle name="Normal 9 2 2 3 3 3 4 4 2" xfId="23633"/>
    <cellStyle name="Normal 9 2 2 3 3 3 4 5" xfId="23634"/>
    <cellStyle name="Normal 9 2 2 3 3 3 5" xfId="23635"/>
    <cellStyle name="Normal 9 2 2 3 3 3 5 2" xfId="23636"/>
    <cellStyle name="Normal 9 2 2 3 3 3 5 2 2" xfId="23637"/>
    <cellStyle name="Normal 9 2 2 3 3 3 5 3" xfId="23638"/>
    <cellStyle name="Normal 9 2 2 3 3 3 5 3 2" xfId="23639"/>
    <cellStyle name="Normal 9 2 2 3 3 3 5 4" xfId="23640"/>
    <cellStyle name="Normal 9 2 2 3 3 3 6" xfId="23641"/>
    <cellStyle name="Normal 9 2 2 3 3 3 6 2" xfId="23642"/>
    <cellStyle name="Normal 9 2 2 3 3 3 6 2 2" xfId="23643"/>
    <cellStyle name="Normal 9 2 2 3 3 3 6 3" xfId="23644"/>
    <cellStyle name="Normal 9 2 2 3 3 3 7" xfId="23645"/>
    <cellStyle name="Normal 9 2 2 3 3 3 7 2" xfId="23646"/>
    <cellStyle name="Normal 9 2 2 3 3 3 8" xfId="23647"/>
    <cellStyle name="Normal 9 2 2 3 3 3 9" xfId="23648"/>
    <cellStyle name="Normal 9 2 2 3 3 4" xfId="23649"/>
    <cellStyle name="Normal 9 2 2 3 3 4 10" xfId="23650"/>
    <cellStyle name="Normal 9 2 2 3 3 4 2" xfId="23651"/>
    <cellStyle name="Normal 9 2 2 3 3 4 2 2" xfId="23652"/>
    <cellStyle name="Normal 9 2 2 3 3 4 2 2 2" xfId="23653"/>
    <cellStyle name="Normal 9 2 2 3 3 4 2 2 2 2" xfId="23654"/>
    <cellStyle name="Normal 9 2 2 3 3 4 2 2 3" xfId="23655"/>
    <cellStyle name="Normal 9 2 2 3 3 4 2 2 3 2" xfId="23656"/>
    <cellStyle name="Normal 9 2 2 3 3 4 2 2 4" xfId="23657"/>
    <cellStyle name="Normal 9 2 2 3 3 4 2 3" xfId="23658"/>
    <cellStyle name="Normal 9 2 2 3 3 4 2 3 2" xfId="23659"/>
    <cellStyle name="Normal 9 2 2 3 3 4 2 3 2 2" xfId="23660"/>
    <cellStyle name="Normal 9 2 2 3 3 4 2 3 3" xfId="23661"/>
    <cellStyle name="Normal 9 2 2 3 3 4 2 4" xfId="23662"/>
    <cellStyle name="Normal 9 2 2 3 3 4 2 4 2" xfId="23663"/>
    <cellStyle name="Normal 9 2 2 3 3 4 2 5" xfId="23664"/>
    <cellStyle name="Normal 9 2 2 3 3 4 2 6" xfId="23665"/>
    <cellStyle name="Normal 9 2 2 3 3 4 3" xfId="23666"/>
    <cellStyle name="Normal 9 2 2 3 3 4 3 2" xfId="23667"/>
    <cellStyle name="Normal 9 2 2 3 3 4 3 2 2" xfId="23668"/>
    <cellStyle name="Normal 9 2 2 3 3 4 3 2 2 2" xfId="23669"/>
    <cellStyle name="Normal 9 2 2 3 3 4 3 2 3" xfId="23670"/>
    <cellStyle name="Normal 9 2 2 3 3 4 3 3" xfId="23671"/>
    <cellStyle name="Normal 9 2 2 3 3 4 3 3 2" xfId="23672"/>
    <cellStyle name="Normal 9 2 2 3 3 4 3 4" xfId="23673"/>
    <cellStyle name="Normal 9 2 2 3 3 4 3 4 2" xfId="23674"/>
    <cellStyle name="Normal 9 2 2 3 3 4 3 5" xfId="23675"/>
    <cellStyle name="Normal 9 2 2 3 3 4 4" xfId="23676"/>
    <cellStyle name="Normal 9 2 2 3 3 4 4 2" xfId="23677"/>
    <cellStyle name="Normal 9 2 2 3 3 4 4 2 2" xfId="23678"/>
    <cellStyle name="Normal 9 2 2 3 3 4 4 3" xfId="23679"/>
    <cellStyle name="Normal 9 2 2 3 3 4 4 3 2" xfId="23680"/>
    <cellStyle name="Normal 9 2 2 3 3 4 4 4" xfId="23681"/>
    <cellStyle name="Normal 9 2 2 3 3 4 5" xfId="23682"/>
    <cellStyle name="Normal 9 2 2 3 3 4 5 2" xfId="23683"/>
    <cellStyle name="Normal 9 2 2 3 3 4 5 2 2" xfId="23684"/>
    <cellStyle name="Normal 9 2 2 3 3 4 5 3" xfId="23685"/>
    <cellStyle name="Normal 9 2 2 3 3 4 6" xfId="23686"/>
    <cellStyle name="Normal 9 2 2 3 3 4 6 2" xfId="23687"/>
    <cellStyle name="Normal 9 2 2 3 3 4 7" xfId="23688"/>
    <cellStyle name="Normal 9 2 2 3 3 4 8" xfId="23689"/>
    <cellStyle name="Normal 9 2 2 3 3 4 9" xfId="23690"/>
    <cellStyle name="Normal 9 2 2 3 3 5" xfId="23691"/>
    <cellStyle name="Normal 9 2 2 3 3 5 2" xfId="23692"/>
    <cellStyle name="Normal 9 2 2 3 3 5 2 2" xfId="23693"/>
    <cellStyle name="Normal 9 2 2 3 3 5 2 2 2" xfId="23694"/>
    <cellStyle name="Normal 9 2 2 3 3 5 2 3" xfId="23695"/>
    <cellStyle name="Normal 9 2 2 3 3 5 2 3 2" xfId="23696"/>
    <cellStyle name="Normal 9 2 2 3 3 5 2 4" xfId="23697"/>
    <cellStyle name="Normal 9 2 2 3 3 5 3" xfId="23698"/>
    <cellStyle name="Normal 9 2 2 3 3 5 3 2" xfId="23699"/>
    <cellStyle name="Normal 9 2 2 3 3 5 3 2 2" xfId="23700"/>
    <cellStyle name="Normal 9 2 2 3 3 5 3 3" xfId="23701"/>
    <cellStyle name="Normal 9 2 2 3 3 5 4" xfId="23702"/>
    <cellStyle name="Normal 9 2 2 3 3 5 4 2" xfId="23703"/>
    <cellStyle name="Normal 9 2 2 3 3 5 5" xfId="23704"/>
    <cellStyle name="Normal 9 2 2 3 3 5 6" xfId="23705"/>
    <cellStyle name="Normal 9 2 2 3 3 6" xfId="23706"/>
    <cellStyle name="Normal 9 2 2 3 3 6 2" xfId="23707"/>
    <cellStyle name="Normal 9 2 2 3 3 6 2 2" xfId="23708"/>
    <cellStyle name="Normal 9 2 2 3 3 6 2 2 2" xfId="23709"/>
    <cellStyle name="Normal 9 2 2 3 3 6 2 3" xfId="23710"/>
    <cellStyle name="Normal 9 2 2 3 3 6 3" xfId="23711"/>
    <cellStyle name="Normal 9 2 2 3 3 6 3 2" xfId="23712"/>
    <cellStyle name="Normal 9 2 2 3 3 6 4" xfId="23713"/>
    <cellStyle name="Normal 9 2 2 3 3 6 4 2" xfId="23714"/>
    <cellStyle name="Normal 9 2 2 3 3 6 5" xfId="23715"/>
    <cellStyle name="Normal 9 2 2 3 3 7" xfId="23716"/>
    <cellStyle name="Normal 9 2 2 3 3 7 2" xfId="23717"/>
    <cellStyle name="Normal 9 2 2 3 3 7 2 2" xfId="23718"/>
    <cellStyle name="Normal 9 2 2 3 3 7 3" xfId="23719"/>
    <cellStyle name="Normal 9 2 2 3 3 7 3 2" xfId="23720"/>
    <cellStyle name="Normal 9 2 2 3 3 7 4" xfId="23721"/>
    <cellStyle name="Normal 9 2 2 3 3 8" xfId="23722"/>
    <cellStyle name="Normal 9 2 2 3 3 8 2" xfId="23723"/>
    <cellStyle name="Normal 9 2 2 3 3 8 2 2" xfId="23724"/>
    <cellStyle name="Normal 9 2 2 3 3 8 3" xfId="23725"/>
    <cellStyle name="Normal 9 2 2 3 3 9" xfId="23726"/>
    <cellStyle name="Normal 9 2 2 3 3 9 2" xfId="23727"/>
    <cellStyle name="Normal 9 2 2 3 4" xfId="23728"/>
    <cellStyle name="Normal 9 2 2 3 4 10" xfId="23729"/>
    <cellStyle name="Normal 9 2 2 3 4 11" xfId="23730"/>
    <cellStyle name="Normal 9 2 2 3 4 12" xfId="23731"/>
    <cellStyle name="Normal 9 2 2 3 4 13" xfId="23732"/>
    <cellStyle name="Normal 9 2 2 3 4 2" xfId="23733"/>
    <cellStyle name="Normal 9 2 2 3 4 2 10" xfId="23734"/>
    <cellStyle name="Normal 9 2 2 3 4 2 11" xfId="23735"/>
    <cellStyle name="Normal 9 2 2 3 4 2 12" xfId="23736"/>
    <cellStyle name="Normal 9 2 2 3 4 2 2" xfId="23737"/>
    <cellStyle name="Normal 9 2 2 3 4 2 2 2" xfId="23738"/>
    <cellStyle name="Normal 9 2 2 3 4 2 2 2 2" xfId="23739"/>
    <cellStyle name="Normal 9 2 2 3 4 2 2 2 2 2" xfId="23740"/>
    <cellStyle name="Normal 9 2 2 3 4 2 2 2 2 2 2" xfId="23741"/>
    <cellStyle name="Normal 9 2 2 3 4 2 2 2 2 3" xfId="23742"/>
    <cellStyle name="Normal 9 2 2 3 4 2 2 2 2 3 2" xfId="23743"/>
    <cellStyle name="Normal 9 2 2 3 4 2 2 2 2 4" xfId="23744"/>
    <cellStyle name="Normal 9 2 2 3 4 2 2 2 3" xfId="23745"/>
    <cellStyle name="Normal 9 2 2 3 4 2 2 2 3 2" xfId="23746"/>
    <cellStyle name="Normal 9 2 2 3 4 2 2 2 4" xfId="23747"/>
    <cellStyle name="Normal 9 2 2 3 4 2 2 2 4 2" xfId="23748"/>
    <cellStyle name="Normal 9 2 2 3 4 2 2 2 5" xfId="23749"/>
    <cellStyle name="Normal 9 2 2 3 4 2 2 3" xfId="23750"/>
    <cellStyle name="Normal 9 2 2 3 4 2 2 3 2" xfId="23751"/>
    <cellStyle name="Normal 9 2 2 3 4 2 2 3 2 2" xfId="23752"/>
    <cellStyle name="Normal 9 2 2 3 4 2 2 3 3" xfId="23753"/>
    <cellStyle name="Normal 9 2 2 3 4 2 2 3 3 2" xfId="23754"/>
    <cellStyle name="Normal 9 2 2 3 4 2 2 3 4" xfId="23755"/>
    <cellStyle name="Normal 9 2 2 3 4 2 2 4" xfId="23756"/>
    <cellStyle name="Normal 9 2 2 3 4 2 2 4 2" xfId="23757"/>
    <cellStyle name="Normal 9 2 2 3 4 2 2 4 2 2" xfId="23758"/>
    <cellStyle name="Normal 9 2 2 3 4 2 2 4 3" xfId="23759"/>
    <cellStyle name="Normal 9 2 2 3 4 2 2 5" xfId="23760"/>
    <cellStyle name="Normal 9 2 2 3 4 2 2 5 2" xfId="23761"/>
    <cellStyle name="Normal 9 2 2 3 4 2 2 6" xfId="23762"/>
    <cellStyle name="Normal 9 2 2 3 4 2 2 7" xfId="23763"/>
    <cellStyle name="Normal 9 2 2 3 4 2 3" xfId="23764"/>
    <cellStyle name="Normal 9 2 2 3 4 2 3 2" xfId="23765"/>
    <cellStyle name="Normal 9 2 2 3 4 2 3 2 2" xfId="23766"/>
    <cellStyle name="Normal 9 2 2 3 4 2 3 2 2 2" xfId="23767"/>
    <cellStyle name="Normal 9 2 2 3 4 2 3 2 3" xfId="23768"/>
    <cellStyle name="Normal 9 2 2 3 4 2 3 2 3 2" xfId="23769"/>
    <cellStyle name="Normal 9 2 2 3 4 2 3 2 4" xfId="23770"/>
    <cellStyle name="Normal 9 2 2 3 4 2 3 3" xfId="23771"/>
    <cellStyle name="Normal 9 2 2 3 4 2 3 3 2" xfId="23772"/>
    <cellStyle name="Normal 9 2 2 3 4 2 3 4" xfId="23773"/>
    <cellStyle name="Normal 9 2 2 3 4 2 3 4 2" xfId="23774"/>
    <cellStyle name="Normal 9 2 2 3 4 2 3 5" xfId="23775"/>
    <cellStyle name="Normal 9 2 2 3 4 2 4" xfId="23776"/>
    <cellStyle name="Normal 9 2 2 3 4 2 4 2" xfId="23777"/>
    <cellStyle name="Normal 9 2 2 3 4 2 4 2 2" xfId="23778"/>
    <cellStyle name="Normal 9 2 2 3 4 2 4 2 2 2" xfId="23779"/>
    <cellStyle name="Normal 9 2 2 3 4 2 4 2 3" xfId="23780"/>
    <cellStyle name="Normal 9 2 2 3 4 2 4 2 3 2" xfId="23781"/>
    <cellStyle name="Normal 9 2 2 3 4 2 4 2 4" xfId="23782"/>
    <cellStyle name="Normal 9 2 2 3 4 2 4 3" xfId="23783"/>
    <cellStyle name="Normal 9 2 2 3 4 2 4 3 2" xfId="23784"/>
    <cellStyle name="Normal 9 2 2 3 4 2 4 4" xfId="23785"/>
    <cellStyle name="Normal 9 2 2 3 4 2 4 4 2" xfId="23786"/>
    <cellStyle name="Normal 9 2 2 3 4 2 4 5" xfId="23787"/>
    <cellStyle name="Normal 9 2 2 3 4 2 5" xfId="23788"/>
    <cellStyle name="Normal 9 2 2 3 4 2 5 2" xfId="23789"/>
    <cellStyle name="Normal 9 2 2 3 4 2 5 2 2" xfId="23790"/>
    <cellStyle name="Normal 9 2 2 3 4 2 5 2 2 2" xfId="23791"/>
    <cellStyle name="Normal 9 2 2 3 4 2 5 2 3" xfId="23792"/>
    <cellStyle name="Normal 9 2 2 3 4 2 5 3" xfId="23793"/>
    <cellStyle name="Normal 9 2 2 3 4 2 5 3 2" xfId="23794"/>
    <cellStyle name="Normal 9 2 2 3 4 2 5 4" xfId="23795"/>
    <cellStyle name="Normal 9 2 2 3 4 2 5 4 2" xfId="23796"/>
    <cellStyle name="Normal 9 2 2 3 4 2 5 5" xfId="23797"/>
    <cellStyle name="Normal 9 2 2 3 4 2 6" xfId="23798"/>
    <cellStyle name="Normal 9 2 2 3 4 2 6 2" xfId="23799"/>
    <cellStyle name="Normal 9 2 2 3 4 2 6 2 2" xfId="23800"/>
    <cellStyle name="Normal 9 2 2 3 4 2 6 3" xfId="23801"/>
    <cellStyle name="Normal 9 2 2 3 4 2 6 3 2" xfId="23802"/>
    <cellStyle name="Normal 9 2 2 3 4 2 6 4" xfId="23803"/>
    <cellStyle name="Normal 9 2 2 3 4 2 7" xfId="23804"/>
    <cellStyle name="Normal 9 2 2 3 4 2 7 2" xfId="23805"/>
    <cellStyle name="Normal 9 2 2 3 4 2 7 2 2" xfId="23806"/>
    <cellStyle name="Normal 9 2 2 3 4 2 7 3" xfId="23807"/>
    <cellStyle name="Normal 9 2 2 3 4 2 8" xfId="23808"/>
    <cellStyle name="Normal 9 2 2 3 4 2 8 2" xfId="23809"/>
    <cellStyle name="Normal 9 2 2 3 4 2 9" xfId="23810"/>
    <cellStyle name="Normal 9 2 2 3 4 3" xfId="23811"/>
    <cellStyle name="Normal 9 2 2 3 4 3 2" xfId="23812"/>
    <cellStyle name="Normal 9 2 2 3 4 3 2 2" xfId="23813"/>
    <cellStyle name="Normal 9 2 2 3 4 3 2 2 2" xfId="23814"/>
    <cellStyle name="Normal 9 2 2 3 4 3 2 2 2 2" xfId="23815"/>
    <cellStyle name="Normal 9 2 2 3 4 3 2 2 3" xfId="23816"/>
    <cellStyle name="Normal 9 2 2 3 4 3 2 2 3 2" xfId="23817"/>
    <cellStyle name="Normal 9 2 2 3 4 3 2 2 4" xfId="23818"/>
    <cellStyle name="Normal 9 2 2 3 4 3 2 3" xfId="23819"/>
    <cellStyle name="Normal 9 2 2 3 4 3 2 3 2" xfId="23820"/>
    <cellStyle name="Normal 9 2 2 3 4 3 2 4" xfId="23821"/>
    <cellStyle name="Normal 9 2 2 3 4 3 2 4 2" xfId="23822"/>
    <cellStyle name="Normal 9 2 2 3 4 3 2 5" xfId="23823"/>
    <cellStyle name="Normal 9 2 2 3 4 3 3" xfId="23824"/>
    <cellStyle name="Normal 9 2 2 3 4 3 3 2" xfId="23825"/>
    <cellStyle name="Normal 9 2 2 3 4 3 3 2 2" xfId="23826"/>
    <cellStyle name="Normal 9 2 2 3 4 3 3 3" xfId="23827"/>
    <cellStyle name="Normal 9 2 2 3 4 3 3 3 2" xfId="23828"/>
    <cellStyle name="Normal 9 2 2 3 4 3 3 4" xfId="23829"/>
    <cellStyle name="Normal 9 2 2 3 4 3 4" xfId="23830"/>
    <cellStyle name="Normal 9 2 2 3 4 3 4 2" xfId="23831"/>
    <cellStyle name="Normal 9 2 2 3 4 3 4 2 2" xfId="23832"/>
    <cellStyle name="Normal 9 2 2 3 4 3 4 3" xfId="23833"/>
    <cellStyle name="Normal 9 2 2 3 4 3 5" xfId="23834"/>
    <cellStyle name="Normal 9 2 2 3 4 3 5 2" xfId="23835"/>
    <cellStyle name="Normal 9 2 2 3 4 3 6" xfId="23836"/>
    <cellStyle name="Normal 9 2 2 3 4 3 7" xfId="23837"/>
    <cellStyle name="Normal 9 2 2 3 4 4" xfId="23838"/>
    <cellStyle name="Normal 9 2 2 3 4 4 2" xfId="23839"/>
    <cellStyle name="Normal 9 2 2 3 4 4 2 2" xfId="23840"/>
    <cellStyle name="Normal 9 2 2 3 4 4 2 2 2" xfId="23841"/>
    <cellStyle name="Normal 9 2 2 3 4 4 2 3" xfId="23842"/>
    <cellStyle name="Normal 9 2 2 3 4 4 2 3 2" xfId="23843"/>
    <cellStyle name="Normal 9 2 2 3 4 4 2 4" xfId="23844"/>
    <cellStyle name="Normal 9 2 2 3 4 4 3" xfId="23845"/>
    <cellStyle name="Normal 9 2 2 3 4 4 3 2" xfId="23846"/>
    <cellStyle name="Normal 9 2 2 3 4 4 4" xfId="23847"/>
    <cellStyle name="Normal 9 2 2 3 4 4 4 2" xfId="23848"/>
    <cellStyle name="Normal 9 2 2 3 4 4 5" xfId="23849"/>
    <cellStyle name="Normal 9 2 2 3 4 5" xfId="23850"/>
    <cellStyle name="Normal 9 2 2 3 4 5 2" xfId="23851"/>
    <cellStyle name="Normal 9 2 2 3 4 5 2 2" xfId="23852"/>
    <cellStyle name="Normal 9 2 2 3 4 5 2 2 2" xfId="23853"/>
    <cellStyle name="Normal 9 2 2 3 4 5 2 3" xfId="23854"/>
    <cellStyle name="Normal 9 2 2 3 4 5 2 3 2" xfId="23855"/>
    <cellStyle name="Normal 9 2 2 3 4 5 2 4" xfId="23856"/>
    <cellStyle name="Normal 9 2 2 3 4 5 3" xfId="23857"/>
    <cellStyle name="Normal 9 2 2 3 4 5 3 2" xfId="23858"/>
    <cellStyle name="Normal 9 2 2 3 4 5 4" xfId="23859"/>
    <cellStyle name="Normal 9 2 2 3 4 5 4 2" xfId="23860"/>
    <cellStyle name="Normal 9 2 2 3 4 5 5" xfId="23861"/>
    <cellStyle name="Normal 9 2 2 3 4 6" xfId="23862"/>
    <cellStyle name="Normal 9 2 2 3 4 6 2" xfId="23863"/>
    <cellStyle name="Normal 9 2 2 3 4 6 2 2" xfId="23864"/>
    <cellStyle name="Normal 9 2 2 3 4 6 2 2 2" xfId="23865"/>
    <cellStyle name="Normal 9 2 2 3 4 6 2 3" xfId="23866"/>
    <cellStyle name="Normal 9 2 2 3 4 6 3" xfId="23867"/>
    <cellStyle name="Normal 9 2 2 3 4 6 3 2" xfId="23868"/>
    <cellStyle name="Normal 9 2 2 3 4 6 4" xfId="23869"/>
    <cellStyle name="Normal 9 2 2 3 4 6 4 2" xfId="23870"/>
    <cellStyle name="Normal 9 2 2 3 4 6 5" xfId="23871"/>
    <cellStyle name="Normal 9 2 2 3 4 7" xfId="23872"/>
    <cellStyle name="Normal 9 2 2 3 4 7 2" xfId="23873"/>
    <cellStyle name="Normal 9 2 2 3 4 7 2 2" xfId="23874"/>
    <cellStyle name="Normal 9 2 2 3 4 7 3" xfId="23875"/>
    <cellStyle name="Normal 9 2 2 3 4 7 3 2" xfId="23876"/>
    <cellStyle name="Normal 9 2 2 3 4 7 4" xfId="23877"/>
    <cellStyle name="Normal 9 2 2 3 4 8" xfId="23878"/>
    <cellStyle name="Normal 9 2 2 3 4 8 2" xfId="23879"/>
    <cellStyle name="Normal 9 2 2 3 4 8 2 2" xfId="23880"/>
    <cellStyle name="Normal 9 2 2 3 4 8 3" xfId="23881"/>
    <cellStyle name="Normal 9 2 2 3 4 9" xfId="23882"/>
    <cellStyle name="Normal 9 2 2 3 4 9 2" xfId="23883"/>
    <cellStyle name="Normal 9 2 2 3 5" xfId="23884"/>
    <cellStyle name="Normal 9 2 2 3 5 10" xfId="23885"/>
    <cellStyle name="Normal 9 2 2 3 5 11" xfId="23886"/>
    <cellStyle name="Normal 9 2 2 3 5 12" xfId="23887"/>
    <cellStyle name="Normal 9 2 2 3 5 2" xfId="23888"/>
    <cellStyle name="Normal 9 2 2 3 5 2 10" xfId="23889"/>
    <cellStyle name="Normal 9 2 2 3 5 2 11" xfId="23890"/>
    <cellStyle name="Normal 9 2 2 3 5 2 2" xfId="23891"/>
    <cellStyle name="Normal 9 2 2 3 5 2 2 2" xfId="23892"/>
    <cellStyle name="Normal 9 2 2 3 5 2 2 2 2" xfId="23893"/>
    <cellStyle name="Normal 9 2 2 3 5 2 2 2 2 2" xfId="23894"/>
    <cellStyle name="Normal 9 2 2 3 5 2 2 2 3" xfId="23895"/>
    <cellStyle name="Normal 9 2 2 3 5 2 2 2 3 2" xfId="23896"/>
    <cellStyle name="Normal 9 2 2 3 5 2 2 2 4" xfId="23897"/>
    <cellStyle name="Normal 9 2 2 3 5 2 2 3" xfId="23898"/>
    <cellStyle name="Normal 9 2 2 3 5 2 2 3 2" xfId="23899"/>
    <cellStyle name="Normal 9 2 2 3 5 2 2 3 2 2" xfId="23900"/>
    <cellStyle name="Normal 9 2 2 3 5 2 2 3 3" xfId="23901"/>
    <cellStyle name="Normal 9 2 2 3 5 2 2 4" xfId="23902"/>
    <cellStyle name="Normal 9 2 2 3 5 2 2 4 2" xfId="23903"/>
    <cellStyle name="Normal 9 2 2 3 5 2 2 5" xfId="23904"/>
    <cellStyle name="Normal 9 2 2 3 5 2 2 6" xfId="23905"/>
    <cellStyle name="Normal 9 2 2 3 5 2 3" xfId="23906"/>
    <cellStyle name="Normal 9 2 2 3 5 2 3 2" xfId="23907"/>
    <cellStyle name="Normal 9 2 2 3 5 2 3 2 2" xfId="23908"/>
    <cellStyle name="Normal 9 2 2 3 5 2 3 2 2 2" xfId="23909"/>
    <cellStyle name="Normal 9 2 2 3 5 2 3 2 3" xfId="23910"/>
    <cellStyle name="Normal 9 2 2 3 5 2 3 2 3 2" xfId="23911"/>
    <cellStyle name="Normal 9 2 2 3 5 2 3 2 4" xfId="23912"/>
    <cellStyle name="Normal 9 2 2 3 5 2 3 3" xfId="23913"/>
    <cellStyle name="Normal 9 2 2 3 5 2 3 3 2" xfId="23914"/>
    <cellStyle name="Normal 9 2 2 3 5 2 3 4" xfId="23915"/>
    <cellStyle name="Normal 9 2 2 3 5 2 3 4 2" xfId="23916"/>
    <cellStyle name="Normal 9 2 2 3 5 2 3 5" xfId="23917"/>
    <cellStyle name="Normal 9 2 2 3 5 2 4" xfId="23918"/>
    <cellStyle name="Normal 9 2 2 3 5 2 4 2" xfId="23919"/>
    <cellStyle name="Normal 9 2 2 3 5 2 4 2 2" xfId="23920"/>
    <cellStyle name="Normal 9 2 2 3 5 2 4 2 2 2" xfId="23921"/>
    <cellStyle name="Normal 9 2 2 3 5 2 4 2 3" xfId="23922"/>
    <cellStyle name="Normal 9 2 2 3 5 2 4 3" xfId="23923"/>
    <cellStyle name="Normal 9 2 2 3 5 2 4 3 2" xfId="23924"/>
    <cellStyle name="Normal 9 2 2 3 5 2 4 4" xfId="23925"/>
    <cellStyle name="Normal 9 2 2 3 5 2 4 4 2" xfId="23926"/>
    <cellStyle name="Normal 9 2 2 3 5 2 4 5" xfId="23927"/>
    <cellStyle name="Normal 9 2 2 3 5 2 5" xfId="23928"/>
    <cellStyle name="Normal 9 2 2 3 5 2 5 2" xfId="23929"/>
    <cellStyle name="Normal 9 2 2 3 5 2 5 2 2" xfId="23930"/>
    <cellStyle name="Normal 9 2 2 3 5 2 5 3" xfId="23931"/>
    <cellStyle name="Normal 9 2 2 3 5 2 5 3 2" xfId="23932"/>
    <cellStyle name="Normal 9 2 2 3 5 2 5 4" xfId="23933"/>
    <cellStyle name="Normal 9 2 2 3 5 2 6" xfId="23934"/>
    <cellStyle name="Normal 9 2 2 3 5 2 6 2" xfId="23935"/>
    <cellStyle name="Normal 9 2 2 3 5 2 6 2 2" xfId="23936"/>
    <cellStyle name="Normal 9 2 2 3 5 2 6 3" xfId="23937"/>
    <cellStyle name="Normal 9 2 2 3 5 2 7" xfId="23938"/>
    <cellStyle name="Normal 9 2 2 3 5 2 7 2" xfId="23939"/>
    <cellStyle name="Normal 9 2 2 3 5 2 8" xfId="23940"/>
    <cellStyle name="Normal 9 2 2 3 5 2 9" xfId="23941"/>
    <cellStyle name="Normal 9 2 2 3 5 3" xfId="23942"/>
    <cellStyle name="Normal 9 2 2 3 5 3 2" xfId="23943"/>
    <cellStyle name="Normal 9 2 2 3 5 3 2 2" xfId="23944"/>
    <cellStyle name="Normal 9 2 2 3 5 3 2 2 2" xfId="23945"/>
    <cellStyle name="Normal 9 2 2 3 5 3 2 3" xfId="23946"/>
    <cellStyle name="Normal 9 2 2 3 5 3 2 3 2" xfId="23947"/>
    <cellStyle name="Normal 9 2 2 3 5 3 2 4" xfId="23948"/>
    <cellStyle name="Normal 9 2 2 3 5 3 3" xfId="23949"/>
    <cellStyle name="Normal 9 2 2 3 5 3 3 2" xfId="23950"/>
    <cellStyle name="Normal 9 2 2 3 5 3 3 2 2" xfId="23951"/>
    <cellStyle name="Normal 9 2 2 3 5 3 3 3" xfId="23952"/>
    <cellStyle name="Normal 9 2 2 3 5 3 4" xfId="23953"/>
    <cellStyle name="Normal 9 2 2 3 5 3 4 2" xfId="23954"/>
    <cellStyle name="Normal 9 2 2 3 5 3 5" xfId="23955"/>
    <cellStyle name="Normal 9 2 2 3 5 3 6" xfId="23956"/>
    <cellStyle name="Normal 9 2 2 3 5 4" xfId="23957"/>
    <cellStyle name="Normal 9 2 2 3 5 4 2" xfId="23958"/>
    <cellStyle name="Normal 9 2 2 3 5 4 2 2" xfId="23959"/>
    <cellStyle name="Normal 9 2 2 3 5 4 2 2 2" xfId="23960"/>
    <cellStyle name="Normal 9 2 2 3 5 4 2 3" xfId="23961"/>
    <cellStyle name="Normal 9 2 2 3 5 4 2 3 2" xfId="23962"/>
    <cellStyle name="Normal 9 2 2 3 5 4 2 4" xfId="23963"/>
    <cellStyle name="Normal 9 2 2 3 5 4 3" xfId="23964"/>
    <cellStyle name="Normal 9 2 2 3 5 4 3 2" xfId="23965"/>
    <cellStyle name="Normal 9 2 2 3 5 4 4" xfId="23966"/>
    <cellStyle name="Normal 9 2 2 3 5 4 4 2" xfId="23967"/>
    <cellStyle name="Normal 9 2 2 3 5 4 5" xfId="23968"/>
    <cellStyle name="Normal 9 2 2 3 5 5" xfId="23969"/>
    <cellStyle name="Normal 9 2 2 3 5 5 2" xfId="23970"/>
    <cellStyle name="Normal 9 2 2 3 5 5 2 2" xfId="23971"/>
    <cellStyle name="Normal 9 2 2 3 5 5 2 2 2" xfId="23972"/>
    <cellStyle name="Normal 9 2 2 3 5 5 2 3" xfId="23973"/>
    <cellStyle name="Normal 9 2 2 3 5 5 3" xfId="23974"/>
    <cellStyle name="Normal 9 2 2 3 5 5 3 2" xfId="23975"/>
    <cellStyle name="Normal 9 2 2 3 5 5 4" xfId="23976"/>
    <cellStyle name="Normal 9 2 2 3 5 5 4 2" xfId="23977"/>
    <cellStyle name="Normal 9 2 2 3 5 5 5" xfId="23978"/>
    <cellStyle name="Normal 9 2 2 3 5 6" xfId="23979"/>
    <cellStyle name="Normal 9 2 2 3 5 6 2" xfId="23980"/>
    <cellStyle name="Normal 9 2 2 3 5 6 2 2" xfId="23981"/>
    <cellStyle name="Normal 9 2 2 3 5 6 3" xfId="23982"/>
    <cellStyle name="Normal 9 2 2 3 5 6 3 2" xfId="23983"/>
    <cellStyle name="Normal 9 2 2 3 5 6 4" xfId="23984"/>
    <cellStyle name="Normal 9 2 2 3 5 7" xfId="23985"/>
    <cellStyle name="Normal 9 2 2 3 5 7 2" xfId="23986"/>
    <cellStyle name="Normal 9 2 2 3 5 7 2 2" xfId="23987"/>
    <cellStyle name="Normal 9 2 2 3 5 7 3" xfId="23988"/>
    <cellStyle name="Normal 9 2 2 3 5 8" xfId="23989"/>
    <cellStyle name="Normal 9 2 2 3 5 8 2" xfId="23990"/>
    <cellStyle name="Normal 9 2 2 3 5 9" xfId="23991"/>
    <cellStyle name="Normal 9 2 2 3 6" xfId="23992"/>
    <cellStyle name="Normal 9 2 2 3 6 10" xfId="23993"/>
    <cellStyle name="Normal 9 2 2 3 6 11" xfId="23994"/>
    <cellStyle name="Normal 9 2 2 3 6 2" xfId="23995"/>
    <cellStyle name="Normal 9 2 2 3 6 2 2" xfId="23996"/>
    <cellStyle name="Normal 9 2 2 3 6 2 2 2" xfId="23997"/>
    <cellStyle name="Normal 9 2 2 3 6 2 2 2 2" xfId="23998"/>
    <cellStyle name="Normal 9 2 2 3 6 2 2 3" xfId="23999"/>
    <cellStyle name="Normal 9 2 2 3 6 2 2 3 2" xfId="24000"/>
    <cellStyle name="Normal 9 2 2 3 6 2 2 4" xfId="24001"/>
    <cellStyle name="Normal 9 2 2 3 6 2 3" xfId="24002"/>
    <cellStyle name="Normal 9 2 2 3 6 2 3 2" xfId="24003"/>
    <cellStyle name="Normal 9 2 2 3 6 2 3 2 2" xfId="24004"/>
    <cellStyle name="Normal 9 2 2 3 6 2 3 3" xfId="24005"/>
    <cellStyle name="Normal 9 2 2 3 6 2 4" xfId="24006"/>
    <cellStyle name="Normal 9 2 2 3 6 2 4 2" xfId="24007"/>
    <cellStyle name="Normal 9 2 2 3 6 2 5" xfId="24008"/>
    <cellStyle name="Normal 9 2 2 3 6 2 6" xfId="24009"/>
    <cellStyle name="Normal 9 2 2 3 6 3" xfId="24010"/>
    <cellStyle name="Normal 9 2 2 3 6 3 2" xfId="24011"/>
    <cellStyle name="Normal 9 2 2 3 6 3 2 2" xfId="24012"/>
    <cellStyle name="Normal 9 2 2 3 6 3 2 2 2" xfId="24013"/>
    <cellStyle name="Normal 9 2 2 3 6 3 2 3" xfId="24014"/>
    <cellStyle name="Normal 9 2 2 3 6 3 2 3 2" xfId="24015"/>
    <cellStyle name="Normal 9 2 2 3 6 3 2 4" xfId="24016"/>
    <cellStyle name="Normal 9 2 2 3 6 3 3" xfId="24017"/>
    <cellStyle name="Normal 9 2 2 3 6 3 3 2" xfId="24018"/>
    <cellStyle name="Normal 9 2 2 3 6 3 4" xfId="24019"/>
    <cellStyle name="Normal 9 2 2 3 6 3 4 2" xfId="24020"/>
    <cellStyle name="Normal 9 2 2 3 6 3 5" xfId="24021"/>
    <cellStyle name="Normal 9 2 2 3 6 4" xfId="24022"/>
    <cellStyle name="Normal 9 2 2 3 6 4 2" xfId="24023"/>
    <cellStyle name="Normal 9 2 2 3 6 4 2 2" xfId="24024"/>
    <cellStyle name="Normal 9 2 2 3 6 4 2 2 2" xfId="24025"/>
    <cellStyle name="Normal 9 2 2 3 6 4 2 3" xfId="24026"/>
    <cellStyle name="Normal 9 2 2 3 6 4 3" xfId="24027"/>
    <cellStyle name="Normal 9 2 2 3 6 4 3 2" xfId="24028"/>
    <cellStyle name="Normal 9 2 2 3 6 4 4" xfId="24029"/>
    <cellStyle name="Normal 9 2 2 3 6 4 4 2" xfId="24030"/>
    <cellStyle name="Normal 9 2 2 3 6 4 5" xfId="24031"/>
    <cellStyle name="Normal 9 2 2 3 6 5" xfId="24032"/>
    <cellStyle name="Normal 9 2 2 3 6 5 2" xfId="24033"/>
    <cellStyle name="Normal 9 2 2 3 6 5 2 2" xfId="24034"/>
    <cellStyle name="Normal 9 2 2 3 6 5 3" xfId="24035"/>
    <cellStyle name="Normal 9 2 2 3 6 5 3 2" xfId="24036"/>
    <cellStyle name="Normal 9 2 2 3 6 5 4" xfId="24037"/>
    <cellStyle name="Normal 9 2 2 3 6 6" xfId="24038"/>
    <cellStyle name="Normal 9 2 2 3 6 6 2" xfId="24039"/>
    <cellStyle name="Normal 9 2 2 3 6 6 2 2" xfId="24040"/>
    <cellStyle name="Normal 9 2 2 3 6 6 3" xfId="24041"/>
    <cellStyle name="Normal 9 2 2 3 6 7" xfId="24042"/>
    <cellStyle name="Normal 9 2 2 3 6 7 2" xfId="24043"/>
    <cellStyle name="Normal 9 2 2 3 6 8" xfId="24044"/>
    <cellStyle name="Normal 9 2 2 3 6 9" xfId="24045"/>
    <cellStyle name="Normal 9 2 2 3 7" xfId="24046"/>
    <cellStyle name="Normal 9 2 2 3 7 2" xfId="24047"/>
    <cellStyle name="Normal 9 2 2 3 7 2 2" xfId="24048"/>
    <cellStyle name="Normal 9 2 2 3 7 2 2 2" xfId="24049"/>
    <cellStyle name="Normal 9 2 2 3 7 2 3" xfId="24050"/>
    <cellStyle name="Normal 9 2 2 3 7 2 3 2" xfId="24051"/>
    <cellStyle name="Normal 9 2 2 3 7 2 4" xfId="24052"/>
    <cellStyle name="Normal 9 2 2 3 7 3" xfId="24053"/>
    <cellStyle name="Normal 9 2 2 3 7 3 2" xfId="24054"/>
    <cellStyle name="Normal 9 2 2 3 7 3 2 2" xfId="24055"/>
    <cellStyle name="Normal 9 2 2 3 7 3 3" xfId="24056"/>
    <cellStyle name="Normal 9 2 2 3 7 4" xfId="24057"/>
    <cellStyle name="Normal 9 2 2 3 7 4 2" xfId="24058"/>
    <cellStyle name="Normal 9 2 2 3 7 5" xfId="24059"/>
    <cellStyle name="Normal 9 2 2 3 7 6" xfId="24060"/>
    <cellStyle name="Normal 9 2 2 3 8" xfId="24061"/>
    <cellStyle name="Normal 9 2 2 3 8 2" xfId="24062"/>
    <cellStyle name="Normal 9 2 2 3 8 2 2" xfId="24063"/>
    <cellStyle name="Normal 9 2 2 3 8 2 2 2" xfId="24064"/>
    <cellStyle name="Normal 9 2 2 3 8 2 3" xfId="24065"/>
    <cellStyle name="Normal 9 2 2 3 8 2 3 2" xfId="24066"/>
    <cellStyle name="Normal 9 2 2 3 8 2 4" xfId="24067"/>
    <cellStyle name="Normal 9 2 2 3 8 3" xfId="24068"/>
    <cellStyle name="Normal 9 2 2 3 8 3 2" xfId="24069"/>
    <cellStyle name="Normal 9 2 2 3 8 4" xfId="24070"/>
    <cellStyle name="Normal 9 2 2 3 8 4 2" xfId="24071"/>
    <cellStyle name="Normal 9 2 2 3 8 5" xfId="24072"/>
    <cellStyle name="Normal 9 2 2 3 9" xfId="24073"/>
    <cellStyle name="Normal 9 2 2 3 9 2" xfId="24074"/>
    <cellStyle name="Normal 9 2 2 3 9 2 2" xfId="24075"/>
    <cellStyle name="Normal 9 2 2 3 9 2 2 2" xfId="24076"/>
    <cellStyle name="Normal 9 2 2 3 9 2 3" xfId="24077"/>
    <cellStyle name="Normal 9 2 2 3 9 3" xfId="24078"/>
    <cellStyle name="Normal 9 2 2 3 9 3 2" xfId="24079"/>
    <cellStyle name="Normal 9 2 2 3 9 4" xfId="24080"/>
    <cellStyle name="Normal 9 2 2 3 9 4 2" xfId="24081"/>
    <cellStyle name="Normal 9 2 2 3 9 5" xfId="24082"/>
    <cellStyle name="Normal 9 2 2 4" xfId="24083"/>
    <cellStyle name="Normal 9 2 2 4 10" xfId="24084"/>
    <cellStyle name="Normal 9 2 2 4 10 2" xfId="24085"/>
    <cellStyle name="Normal 9 2 2 4 10 2 2" xfId="24086"/>
    <cellStyle name="Normal 9 2 2 4 10 3" xfId="24087"/>
    <cellStyle name="Normal 9 2 2 4 10 3 2" xfId="24088"/>
    <cellStyle name="Normal 9 2 2 4 10 4" xfId="24089"/>
    <cellStyle name="Normal 9 2 2 4 11" xfId="24090"/>
    <cellStyle name="Normal 9 2 2 4 11 2" xfId="24091"/>
    <cellStyle name="Normal 9 2 2 4 11 2 2" xfId="24092"/>
    <cellStyle name="Normal 9 2 2 4 11 3" xfId="24093"/>
    <cellStyle name="Normal 9 2 2 4 12" xfId="24094"/>
    <cellStyle name="Normal 9 2 2 4 12 2" xfId="24095"/>
    <cellStyle name="Normal 9 2 2 4 13" xfId="24096"/>
    <cellStyle name="Normal 9 2 2 4 14" xfId="24097"/>
    <cellStyle name="Normal 9 2 2 4 15" xfId="24098"/>
    <cellStyle name="Normal 9 2 2 4 16" xfId="24099"/>
    <cellStyle name="Normal 9 2 2 4 2" xfId="24100"/>
    <cellStyle name="Normal 9 2 2 4 2 10" xfId="24101"/>
    <cellStyle name="Normal 9 2 2 4 2 11" xfId="24102"/>
    <cellStyle name="Normal 9 2 2 4 2 12" xfId="24103"/>
    <cellStyle name="Normal 9 2 2 4 2 13" xfId="24104"/>
    <cellStyle name="Normal 9 2 2 4 2 2" xfId="24105"/>
    <cellStyle name="Normal 9 2 2 4 2 2 10" xfId="24106"/>
    <cellStyle name="Normal 9 2 2 4 2 2 11" xfId="24107"/>
    <cellStyle name="Normal 9 2 2 4 2 2 12" xfId="24108"/>
    <cellStyle name="Normal 9 2 2 4 2 2 2" xfId="24109"/>
    <cellStyle name="Normal 9 2 2 4 2 2 2 2" xfId="24110"/>
    <cellStyle name="Normal 9 2 2 4 2 2 2 2 2" xfId="24111"/>
    <cellStyle name="Normal 9 2 2 4 2 2 2 2 2 2" xfId="24112"/>
    <cellStyle name="Normal 9 2 2 4 2 2 2 2 2 2 2" xfId="24113"/>
    <cellStyle name="Normal 9 2 2 4 2 2 2 2 2 3" xfId="24114"/>
    <cellStyle name="Normal 9 2 2 4 2 2 2 2 2 3 2" xfId="24115"/>
    <cellStyle name="Normal 9 2 2 4 2 2 2 2 2 4" xfId="24116"/>
    <cellStyle name="Normal 9 2 2 4 2 2 2 2 3" xfId="24117"/>
    <cellStyle name="Normal 9 2 2 4 2 2 2 2 3 2" xfId="24118"/>
    <cellStyle name="Normal 9 2 2 4 2 2 2 2 4" xfId="24119"/>
    <cellStyle name="Normal 9 2 2 4 2 2 2 2 4 2" xfId="24120"/>
    <cellStyle name="Normal 9 2 2 4 2 2 2 2 5" xfId="24121"/>
    <cellStyle name="Normal 9 2 2 4 2 2 2 3" xfId="24122"/>
    <cellStyle name="Normal 9 2 2 4 2 2 2 3 2" xfId="24123"/>
    <cellStyle name="Normal 9 2 2 4 2 2 2 3 2 2" xfId="24124"/>
    <cellStyle name="Normal 9 2 2 4 2 2 2 3 3" xfId="24125"/>
    <cellStyle name="Normal 9 2 2 4 2 2 2 3 3 2" xfId="24126"/>
    <cellStyle name="Normal 9 2 2 4 2 2 2 3 4" xfId="24127"/>
    <cellStyle name="Normal 9 2 2 4 2 2 2 4" xfId="24128"/>
    <cellStyle name="Normal 9 2 2 4 2 2 2 4 2" xfId="24129"/>
    <cellStyle name="Normal 9 2 2 4 2 2 2 4 2 2" xfId="24130"/>
    <cellStyle name="Normal 9 2 2 4 2 2 2 4 3" xfId="24131"/>
    <cellStyle name="Normal 9 2 2 4 2 2 2 5" xfId="24132"/>
    <cellStyle name="Normal 9 2 2 4 2 2 2 5 2" xfId="24133"/>
    <cellStyle name="Normal 9 2 2 4 2 2 2 6" xfId="24134"/>
    <cellStyle name="Normal 9 2 2 4 2 2 2 7" xfId="24135"/>
    <cellStyle name="Normal 9 2 2 4 2 2 3" xfId="24136"/>
    <cellStyle name="Normal 9 2 2 4 2 2 3 2" xfId="24137"/>
    <cellStyle name="Normal 9 2 2 4 2 2 3 2 2" xfId="24138"/>
    <cellStyle name="Normal 9 2 2 4 2 2 3 2 2 2" xfId="24139"/>
    <cellStyle name="Normal 9 2 2 4 2 2 3 2 3" xfId="24140"/>
    <cellStyle name="Normal 9 2 2 4 2 2 3 2 3 2" xfId="24141"/>
    <cellStyle name="Normal 9 2 2 4 2 2 3 2 4" xfId="24142"/>
    <cellStyle name="Normal 9 2 2 4 2 2 3 3" xfId="24143"/>
    <cellStyle name="Normal 9 2 2 4 2 2 3 3 2" xfId="24144"/>
    <cellStyle name="Normal 9 2 2 4 2 2 3 4" xfId="24145"/>
    <cellStyle name="Normal 9 2 2 4 2 2 3 4 2" xfId="24146"/>
    <cellStyle name="Normal 9 2 2 4 2 2 3 5" xfId="24147"/>
    <cellStyle name="Normal 9 2 2 4 2 2 4" xfId="24148"/>
    <cellStyle name="Normal 9 2 2 4 2 2 4 2" xfId="24149"/>
    <cellStyle name="Normal 9 2 2 4 2 2 4 2 2" xfId="24150"/>
    <cellStyle name="Normal 9 2 2 4 2 2 4 2 2 2" xfId="24151"/>
    <cellStyle name="Normal 9 2 2 4 2 2 4 2 3" xfId="24152"/>
    <cellStyle name="Normal 9 2 2 4 2 2 4 2 3 2" xfId="24153"/>
    <cellStyle name="Normal 9 2 2 4 2 2 4 2 4" xfId="24154"/>
    <cellStyle name="Normal 9 2 2 4 2 2 4 3" xfId="24155"/>
    <cellStyle name="Normal 9 2 2 4 2 2 4 3 2" xfId="24156"/>
    <cellStyle name="Normal 9 2 2 4 2 2 4 4" xfId="24157"/>
    <cellStyle name="Normal 9 2 2 4 2 2 4 4 2" xfId="24158"/>
    <cellStyle name="Normal 9 2 2 4 2 2 4 5" xfId="24159"/>
    <cellStyle name="Normal 9 2 2 4 2 2 5" xfId="24160"/>
    <cellStyle name="Normal 9 2 2 4 2 2 5 2" xfId="24161"/>
    <cellStyle name="Normal 9 2 2 4 2 2 5 2 2" xfId="24162"/>
    <cellStyle name="Normal 9 2 2 4 2 2 5 2 2 2" xfId="24163"/>
    <cellStyle name="Normal 9 2 2 4 2 2 5 2 3" xfId="24164"/>
    <cellStyle name="Normal 9 2 2 4 2 2 5 3" xfId="24165"/>
    <cellStyle name="Normal 9 2 2 4 2 2 5 3 2" xfId="24166"/>
    <cellStyle name="Normal 9 2 2 4 2 2 5 4" xfId="24167"/>
    <cellStyle name="Normal 9 2 2 4 2 2 5 4 2" xfId="24168"/>
    <cellStyle name="Normal 9 2 2 4 2 2 5 5" xfId="24169"/>
    <cellStyle name="Normal 9 2 2 4 2 2 6" xfId="24170"/>
    <cellStyle name="Normal 9 2 2 4 2 2 6 2" xfId="24171"/>
    <cellStyle name="Normal 9 2 2 4 2 2 6 2 2" xfId="24172"/>
    <cellStyle name="Normal 9 2 2 4 2 2 6 3" xfId="24173"/>
    <cellStyle name="Normal 9 2 2 4 2 2 6 3 2" xfId="24174"/>
    <cellStyle name="Normal 9 2 2 4 2 2 6 4" xfId="24175"/>
    <cellStyle name="Normal 9 2 2 4 2 2 7" xfId="24176"/>
    <cellStyle name="Normal 9 2 2 4 2 2 7 2" xfId="24177"/>
    <cellStyle name="Normal 9 2 2 4 2 2 7 2 2" xfId="24178"/>
    <cellStyle name="Normal 9 2 2 4 2 2 7 3" xfId="24179"/>
    <cellStyle name="Normal 9 2 2 4 2 2 8" xfId="24180"/>
    <cellStyle name="Normal 9 2 2 4 2 2 8 2" xfId="24181"/>
    <cellStyle name="Normal 9 2 2 4 2 2 9" xfId="24182"/>
    <cellStyle name="Normal 9 2 2 4 2 3" xfId="24183"/>
    <cellStyle name="Normal 9 2 2 4 2 3 2" xfId="24184"/>
    <cellStyle name="Normal 9 2 2 4 2 3 2 2" xfId="24185"/>
    <cellStyle name="Normal 9 2 2 4 2 3 2 2 2" xfId="24186"/>
    <cellStyle name="Normal 9 2 2 4 2 3 2 2 2 2" xfId="24187"/>
    <cellStyle name="Normal 9 2 2 4 2 3 2 2 3" xfId="24188"/>
    <cellStyle name="Normal 9 2 2 4 2 3 2 2 3 2" xfId="24189"/>
    <cellStyle name="Normal 9 2 2 4 2 3 2 2 4" xfId="24190"/>
    <cellStyle name="Normal 9 2 2 4 2 3 2 3" xfId="24191"/>
    <cellStyle name="Normal 9 2 2 4 2 3 2 3 2" xfId="24192"/>
    <cellStyle name="Normal 9 2 2 4 2 3 2 4" xfId="24193"/>
    <cellStyle name="Normal 9 2 2 4 2 3 2 4 2" xfId="24194"/>
    <cellStyle name="Normal 9 2 2 4 2 3 2 5" xfId="24195"/>
    <cellStyle name="Normal 9 2 2 4 2 3 3" xfId="24196"/>
    <cellStyle name="Normal 9 2 2 4 2 3 3 2" xfId="24197"/>
    <cellStyle name="Normal 9 2 2 4 2 3 3 2 2" xfId="24198"/>
    <cellStyle name="Normal 9 2 2 4 2 3 3 3" xfId="24199"/>
    <cellStyle name="Normal 9 2 2 4 2 3 3 3 2" xfId="24200"/>
    <cellStyle name="Normal 9 2 2 4 2 3 3 4" xfId="24201"/>
    <cellStyle name="Normal 9 2 2 4 2 3 4" xfId="24202"/>
    <cellStyle name="Normal 9 2 2 4 2 3 4 2" xfId="24203"/>
    <cellStyle name="Normal 9 2 2 4 2 3 4 2 2" xfId="24204"/>
    <cellStyle name="Normal 9 2 2 4 2 3 4 3" xfId="24205"/>
    <cellStyle name="Normal 9 2 2 4 2 3 5" xfId="24206"/>
    <cellStyle name="Normal 9 2 2 4 2 3 5 2" xfId="24207"/>
    <cellStyle name="Normal 9 2 2 4 2 3 6" xfId="24208"/>
    <cellStyle name="Normal 9 2 2 4 2 3 7" xfId="24209"/>
    <cellStyle name="Normal 9 2 2 4 2 4" xfId="24210"/>
    <cellStyle name="Normal 9 2 2 4 2 4 2" xfId="24211"/>
    <cellStyle name="Normal 9 2 2 4 2 4 2 2" xfId="24212"/>
    <cellStyle name="Normal 9 2 2 4 2 4 2 2 2" xfId="24213"/>
    <cellStyle name="Normal 9 2 2 4 2 4 2 3" xfId="24214"/>
    <cellStyle name="Normal 9 2 2 4 2 4 2 3 2" xfId="24215"/>
    <cellStyle name="Normal 9 2 2 4 2 4 2 4" xfId="24216"/>
    <cellStyle name="Normal 9 2 2 4 2 4 3" xfId="24217"/>
    <cellStyle name="Normal 9 2 2 4 2 4 3 2" xfId="24218"/>
    <cellStyle name="Normal 9 2 2 4 2 4 4" xfId="24219"/>
    <cellStyle name="Normal 9 2 2 4 2 4 4 2" xfId="24220"/>
    <cellStyle name="Normal 9 2 2 4 2 4 5" xfId="24221"/>
    <cellStyle name="Normal 9 2 2 4 2 5" xfId="24222"/>
    <cellStyle name="Normal 9 2 2 4 2 5 2" xfId="24223"/>
    <cellStyle name="Normal 9 2 2 4 2 5 2 2" xfId="24224"/>
    <cellStyle name="Normal 9 2 2 4 2 5 2 2 2" xfId="24225"/>
    <cellStyle name="Normal 9 2 2 4 2 5 2 3" xfId="24226"/>
    <cellStyle name="Normal 9 2 2 4 2 5 2 3 2" xfId="24227"/>
    <cellStyle name="Normal 9 2 2 4 2 5 2 4" xfId="24228"/>
    <cellStyle name="Normal 9 2 2 4 2 5 3" xfId="24229"/>
    <cellStyle name="Normal 9 2 2 4 2 5 3 2" xfId="24230"/>
    <cellStyle name="Normal 9 2 2 4 2 5 4" xfId="24231"/>
    <cellStyle name="Normal 9 2 2 4 2 5 4 2" xfId="24232"/>
    <cellStyle name="Normal 9 2 2 4 2 5 5" xfId="24233"/>
    <cellStyle name="Normal 9 2 2 4 2 6" xfId="24234"/>
    <cellStyle name="Normal 9 2 2 4 2 6 2" xfId="24235"/>
    <cellStyle name="Normal 9 2 2 4 2 6 2 2" xfId="24236"/>
    <cellStyle name="Normal 9 2 2 4 2 6 2 2 2" xfId="24237"/>
    <cellStyle name="Normal 9 2 2 4 2 6 2 3" xfId="24238"/>
    <cellStyle name="Normal 9 2 2 4 2 6 3" xfId="24239"/>
    <cellStyle name="Normal 9 2 2 4 2 6 3 2" xfId="24240"/>
    <cellStyle name="Normal 9 2 2 4 2 6 4" xfId="24241"/>
    <cellStyle name="Normal 9 2 2 4 2 6 4 2" xfId="24242"/>
    <cellStyle name="Normal 9 2 2 4 2 6 5" xfId="24243"/>
    <cellStyle name="Normal 9 2 2 4 2 7" xfId="24244"/>
    <cellStyle name="Normal 9 2 2 4 2 7 2" xfId="24245"/>
    <cellStyle name="Normal 9 2 2 4 2 7 2 2" xfId="24246"/>
    <cellStyle name="Normal 9 2 2 4 2 7 3" xfId="24247"/>
    <cellStyle name="Normal 9 2 2 4 2 7 3 2" xfId="24248"/>
    <cellStyle name="Normal 9 2 2 4 2 7 4" xfId="24249"/>
    <cellStyle name="Normal 9 2 2 4 2 8" xfId="24250"/>
    <cellStyle name="Normal 9 2 2 4 2 8 2" xfId="24251"/>
    <cellStyle name="Normal 9 2 2 4 2 8 2 2" xfId="24252"/>
    <cellStyle name="Normal 9 2 2 4 2 8 3" xfId="24253"/>
    <cellStyle name="Normal 9 2 2 4 2 9" xfId="24254"/>
    <cellStyle name="Normal 9 2 2 4 2 9 2" xfId="24255"/>
    <cellStyle name="Normal 9 2 2 4 3" xfId="24256"/>
    <cellStyle name="Normal 9 2 2 4 3 10" xfId="24257"/>
    <cellStyle name="Normal 9 2 2 4 3 11" xfId="24258"/>
    <cellStyle name="Normal 9 2 2 4 3 12" xfId="24259"/>
    <cellStyle name="Normal 9 2 2 4 3 13" xfId="24260"/>
    <cellStyle name="Normal 9 2 2 4 3 2" xfId="24261"/>
    <cellStyle name="Normal 9 2 2 4 3 2 10" xfId="24262"/>
    <cellStyle name="Normal 9 2 2 4 3 2 11" xfId="24263"/>
    <cellStyle name="Normal 9 2 2 4 3 2 12" xfId="24264"/>
    <cellStyle name="Normal 9 2 2 4 3 2 2" xfId="24265"/>
    <cellStyle name="Normal 9 2 2 4 3 2 2 2" xfId="24266"/>
    <cellStyle name="Normal 9 2 2 4 3 2 2 2 2" xfId="24267"/>
    <cellStyle name="Normal 9 2 2 4 3 2 2 2 2 2" xfId="24268"/>
    <cellStyle name="Normal 9 2 2 4 3 2 2 2 2 2 2" xfId="24269"/>
    <cellStyle name="Normal 9 2 2 4 3 2 2 2 2 3" xfId="24270"/>
    <cellStyle name="Normal 9 2 2 4 3 2 2 2 2 3 2" xfId="24271"/>
    <cellStyle name="Normal 9 2 2 4 3 2 2 2 2 4" xfId="24272"/>
    <cellStyle name="Normal 9 2 2 4 3 2 2 2 3" xfId="24273"/>
    <cellStyle name="Normal 9 2 2 4 3 2 2 2 3 2" xfId="24274"/>
    <cellStyle name="Normal 9 2 2 4 3 2 2 2 4" xfId="24275"/>
    <cellStyle name="Normal 9 2 2 4 3 2 2 2 4 2" xfId="24276"/>
    <cellStyle name="Normal 9 2 2 4 3 2 2 2 5" xfId="24277"/>
    <cellStyle name="Normal 9 2 2 4 3 2 2 3" xfId="24278"/>
    <cellStyle name="Normal 9 2 2 4 3 2 2 3 2" xfId="24279"/>
    <cellStyle name="Normal 9 2 2 4 3 2 2 3 2 2" xfId="24280"/>
    <cellStyle name="Normal 9 2 2 4 3 2 2 3 3" xfId="24281"/>
    <cellStyle name="Normal 9 2 2 4 3 2 2 3 3 2" xfId="24282"/>
    <cellStyle name="Normal 9 2 2 4 3 2 2 3 4" xfId="24283"/>
    <cellStyle name="Normal 9 2 2 4 3 2 2 4" xfId="24284"/>
    <cellStyle name="Normal 9 2 2 4 3 2 2 4 2" xfId="24285"/>
    <cellStyle name="Normal 9 2 2 4 3 2 2 4 2 2" xfId="24286"/>
    <cellStyle name="Normal 9 2 2 4 3 2 2 4 3" xfId="24287"/>
    <cellStyle name="Normal 9 2 2 4 3 2 2 5" xfId="24288"/>
    <cellStyle name="Normal 9 2 2 4 3 2 2 5 2" xfId="24289"/>
    <cellStyle name="Normal 9 2 2 4 3 2 2 6" xfId="24290"/>
    <cellStyle name="Normal 9 2 2 4 3 2 2 7" xfId="24291"/>
    <cellStyle name="Normal 9 2 2 4 3 2 3" xfId="24292"/>
    <cellStyle name="Normal 9 2 2 4 3 2 3 2" xfId="24293"/>
    <cellStyle name="Normal 9 2 2 4 3 2 3 2 2" xfId="24294"/>
    <cellStyle name="Normal 9 2 2 4 3 2 3 2 2 2" xfId="24295"/>
    <cellStyle name="Normal 9 2 2 4 3 2 3 2 3" xfId="24296"/>
    <cellStyle name="Normal 9 2 2 4 3 2 3 2 3 2" xfId="24297"/>
    <cellStyle name="Normal 9 2 2 4 3 2 3 2 4" xfId="24298"/>
    <cellStyle name="Normal 9 2 2 4 3 2 3 3" xfId="24299"/>
    <cellStyle name="Normal 9 2 2 4 3 2 3 3 2" xfId="24300"/>
    <cellStyle name="Normal 9 2 2 4 3 2 3 4" xfId="24301"/>
    <cellStyle name="Normal 9 2 2 4 3 2 3 4 2" xfId="24302"/>
    <cellStyle name="Normal 9 2 2 4 3 2 3 5" xfId="24303"/>
    <cellStyle name="Normal 9 2 2 4 3 2 4" xfId="24304"/>
    <cellStyle name="Normal 9 2 2 4 3 2 4 2" xfId="24305"/>
    <cellStyle name="Normal 9 2 2 4 3 2 4 2 2" xfId="24306"/>
    <cellStyle name="Normal 9 2 2 4 3 2 4 2 2 2" xfId="24307"/>
    <cellStyle name="Normal 9 2 2 4 3 2 4 2 3" xfId="24308"/>
    <cellStyle name="Normal 9 2 2 4 3 2 4 2 3 2" xfId="24309"/>
    <cellStyle name="Normal 9 2 2 4 3 2 4 2 4" xfId="24310"/>
    <cellStyle name="Normal 9 2 2 4 3 2 4 3" xfId="24311"/>
    <cellStyle name="Normal 9 2 2 4 3 2 4 3 2" xfId="24312"/>
    <cellStyle name="Normal 9 2 2 4 3 2 4 4" xfId="24313"/>
    <cellStyle name="Normal 9 2 2 4 3 2 4 4 2" xfId="24314"/>
    <cellStyle name="Normal 9 2 2 4 3 2 4 5" xfId="24315"/>
    <cellStyle name="Normal 9 2 2 4 3 2 5" xfId="24316"/>
    <cellStyle name="Normal 9 2 2 4 3 2 5 2" xfId="24317"/>
    <cellStyle name="Normal 9 2 2 4 3 2 5 2 2" xfId="24318"/>
    <cellStyle name="Normal 9 2 2 4 3 2 5 2 2 2" xfId="24319"/>
    <cellStyle name="Normal 9 2 2 4 3 2 5 2 3" xfId="24320"/>
    <cellStyle name="Normal 9 2 2 4 3 2 5 3" xfId="24321"/>
    <cellStyle name="Normal 9 2 2 4 3 2 5 3 2" xfId="24322"/>
    <cellStyle name="Normal 9 2 2 4 3 2 5 4" xfId="24323"/>
    <cellStyle name="Normal 9 2 2 4 3 2 5 4 2" xfId="24324"/>
    <cellStyle name="Normal 9 2 2 4 3 2 5 5" xfId="24325"/>
    <cellStyle name="Normal 9 2 2 4 3 2 6" xfId="24326"/>
    <cellStyle name="Normal 9 2 2 4 3 2 6 2" xfId="24327"/>
    <cellStyle name="Normal 9 2 2 4 3 2 6 2 2" xfId="24328"/>
    <cellStyle name="Normal 9 2 2 4 3 2 6 3" xfId="24329"/>
    <cellStyle name="Normal 9 2 2 4 3 2 6 3 2" xfId="24330"/>
    <cellStyle name="Normal 9 2 2 4 3 2 6 4" xfId="24331"/>
    <cellStyle name="Normal 9 2 2 4 3 2 7" xfId="24332"/>
    <cellStyle name="Normal 9 2 2 4 3 2 7 2" xfId="24333"/>
    <cellStyle name="Normal 9 2 2 4 3 2 7 2 2" xfId="24334"/>
    <cellStyle name="Normal 9 2 2 4 3 2 7 3" xfId="24335"/>
    <cellStyle name="Normal 9 2 2 4 3 2 8" xfId="24336"/>
    <cellStyle name="Normal 9 2 2 4 3 2 8 2" xfId="24337"/>
    <cellStyle name="Normal 9 2 2 4 3 2 9" xfId="24338"/>
    <cellStyle name="Normal 9 2 2 4 3 3" xfId="24339"/>
    <cellStyle name="Normal 9 2 2 4 3 3 2" xfId="24340"/>
    <cellStyle name="Normal 9 2 2 4 3 3 2 2" xfId="24341"/>
    <cellStyle name="Normal 9 2 2 4 3 3 2 2 2" xfId="24342"/>
    <cellStyle name="Normal 9 2 2 4 3 3 2 2 2 2" xfId="24343"/>
    <cellStyle name="Normal 9 2 2 4 3 3 2 2 3" xfId="24344"/>
    <cellStyle name="Normal 9 2 2 4 3 3 2 2 3 2" xfId="24345"/>
    <cellStyle name="Normal 9 2 2 4 3 3 2 2 4" xfId="24346"/>
    <cellStyle name="Normal 9 2 2 4 3 3 2 3" xfId="24347"/>
    <cellStyle name="Normal 9 2 2 4 3 3 2 3 2" xfId="24348"/>
    <cellStyle name="Normal 9 2 2 4 3 3 2 4" xfId="24349"/>
    <cellStyle name="Normal 9 2 2 4 3 3 2 4 2" xfId="24350"/>
    <cellStyle name="Normal 9 2 2 4 3 3 2 5" xfId="24351"/>
    <cellStyle name="Normal 9 2 2 4 3 3 3" xfId="24352"/>
    <cellStyle name="Normal 9 2 2 4 3 3 3 2" xfId="24353"/>
    <cellStyle name="Normal 9 2 2 4 3 3 3 2 2" xfId="24354"/>
    <cellStyle name="Normal 9 2 2 4 3 3 3 3" xfId="24355"/>
    <cellStyle name="Normal 9 2 2 4 3 3 3 3 2" xfId="24356"/>
    <cellStyle name="Normal 9 2 2 4 3 3 3 4" xfId="24357"/>
    <cellStyle name="Normal 9 2 2 4 3 3 4" xfId="24358"/>
    <cellStyle name="Normal 9 2 2 4 3 3 4 2" xfId="24359"/>
    <cellStyle name="Normal 9 2 2 4 3 3 4 2 2" xfId="24360"/>
    <cellStyle name="Normal 9 2 2 4 3 3 4 3" xfId="24361"/>
    <cellStyle name="Normal 9 2 2 4 3 3 5" xfId="24362"/>
    <cellStyle name="Normal 9 2 2 4 3 3 5 2" xfId="24363"/>
    <cellStyle name="Normal 9 2 2 4 3 3 6" xfId="24364"/>
    <cellStyle name="Normal 9 2 2 4 3 3 7" xfId="24365"/>
    <cellStyle name="Normal 9 2 2 4 3 4" xfId="24366"/>
    <cellStyle name="Normal 9 2 2 4 3 4 2" xfId="24367"/>
    <cellStyle name="Normal 9 2 2 4 3 4 2 2" xfId="24368"/>
    <cellStyle name="Normal 9 2 2 4 3 4 2 2 2" xfId="24369"/>
    <cellStyle name="Normal 9 2 2 4 3 4 2 3" xfId="24370"/>
    <cellStyle name="Normal 9 2 2 4 3 4 2 3 2" xfId="24371"/>
    <cellStyle name="Normal 9 2 2 4 3 4 2 4" xfId="24372"/>
    <cellStyle name="Normal 9 2 2 4 3 4 3" xfId="24373"/>
    <cellStyle name="Normal 9 2 2 4 3 4 3 2" xfId="24374"/>
    <cellStyle name="Normal 9 2 2 4 3 4 4" xfId="24375"/>
    <cellStyle name="Normal 9 2 2 4 3 4 4 2" xfId="24376"/>
    <cellStyle name="Normal 9 2 2 4 3 4 5" xfId="24377"/>
    <cellStyle name="Normal 9 2 2 4 3 5" xfId="24378"/>
    <cellStyle name="Normal 9 2 2 4 3 5 2" xfId="24379"/>
    <cellStyle name="Normal 9 2 2 4 3 5 2 2" xfId="24380"/>
    <cellStyle name="Normal 9 2 2 4 3 5 2 2 2" xfId="24381"/>
    <cellStyle name="Normal 9 2 2 4 3 5 2 3" xfId="24382"/>
    <cellStyle name="Normal 9 2 2 4 3 5 2 3 2" xfId="24383"/>
    <cellStyle name="Normal 9 2 2 4 3 5 2 4" xfId="24384"/>
    <cellStyle name="Normal 9 2 2 4 3 5 3" xfId="24385"/>
    <cellStyle name="Normal 9 2 2 4 3 5 3 2" xfId="24386"/>
    <cellStyle name="Normal 9 2 2 4 3 5 4" xfId="24387"/>
    <cellStyle name="Normal 9 2 2 4 3 5 4 2" xfId="24388"/>
    <cellStyle name="Normal 9 2 2 4 3 5 5" xfId="24389"/>
    <cellStyle name="Normal 9 2 2 4 3 6" xfId="24390"/>
    <cellStyle name="Normal 9 2 2 4 3 6 2" xfId="24391"/>
    <cellStyle name="Normal 9 2 2 4 3 6 2 2" xfId="24392"/>
    <cellStyle name="Normal 9 2 2 4 3 6 2 2 2" xfId="24393"/>
    <cellStyle name="Normal 9 2 2 4 3 6 2 3" xfId="24394"/>
    <cellStyle name="Normal 9 2 2 4 3 6 3" xfId="24395"/>
    <cellStyle name="Normal 9 2 2 4 3 6 3 2" xfId="24396"/>
    <cellStyle name="Normal 9 2 2 4 3 6 4" xfId="24397"/>
    <cellStyle name="Normal 9 2 2 4 3 6 4 2" xfId="24398"/>
    <cellStyle name="Normal 9 2 2 4 3 6 5" xfId="24399"/>
    <cellStyle name="Normal 9 2 2 4 3 7" xfId="24400"/>
    <cellStyle name="Normal 9 2 2 4 3 7 2" xfId="24401"/>
    <cellStyle name="Normal 9 2 2 4 3 7 2 2" xfId="24402"/>
    <cellStyle name="Normal 9 2 2 4 3 7 3" xfId="24403"/>
    <cellStyle name="Normal 9 2 2 4 3 7 3 2" xfId="24404"/>
    <cellStyle name="Normal 9 2 2 4 3 7 4" xfId="24405"/>
    <cellStyle name="Normal 9 2 2 4 3 8" xfId="24406"/>
    <cellStyle name="Normal 9 2 2 4 3 8 2" xfId="24407"/>
    <cellStyle name="Normal 9 2 2 4 3 8 2 2" xfId="24408"/>
    <cellStyle name="Normal 9 2 2 4 3 8 3" xfId="24409"/>
    <cellStyle name="Normal 9 2 2 4 3 9" xfId="24410"/>
    <cellStyle name="Normal 9 2 2 4 3 9 2" xfId="24411"/>
    <cellStyle name="Normal 9 2 2 4 4" xfId="24412"/>
    <cellStyle name="Normal 9 2 2 4 4 10" xfId="24413"/>
    <cellStyle name="Normal 9 2 2 4 4 11" xfId="24414"/>
    <cellStyle name="Normal 9 2 2 4 4 12" xfId="24415"/>
    <cellStyle name="Normal 9 2 2 4 4 13" xfId="24416"/>
    <cellStyle name="Normal 9 2 2 4 4 2" xfId="24417"/>
    <cellStyle name="Normal 9 2 2 4 4 2 2" xfId="24418"/>
    <cellStyle name="Normal 9 2 2 4 4 2 2 2" xfId="24419"/>
    <cellStyle name="Normal 9 2 2 4 4 2 2 2 2" xfId="24420"/>
    <cellStyle name="Normal 9 2 2 4 4 2 2 2 2 2" xfId="24421"/>
    <cellStyle name="Normal 9 2 2 4 4 2 2 2 2 2 2" xfId="24422"/>
    <cellStyle name="Normal 9 2 2 4 4 2 2 2 2 3" xfId="24423"/>
    <cellStyle name="Normal 9 2 2 4 4 2 2 2 2 3 2" xfId="24424"/>
    <cellStyle name="Normal 9 2 2 4 4 2 2 2 2 4" xfId="24425"/>
    <cellStyle name="Normal 9 2 2 4 4 2 2 2 3" xfId="24426"/>
    <cellStyle name="Normal 9 2 2 4 4 2 2 2 3 2" xfId="24427"/>
    <cellStyle name="Normal 9 2 2 4 4 2 2 2 4" xfId="24428"/>
    <cellStyle name="Normal 9 2 2 4 4 2 2 2 4 2" xfId="24429"/>
    <cellStyle name="Normal 9 2 2 4 4 2 2 2 5" xfId="24430"/>
    <cellStyle name="Normal 9 2 2 4 4 2 2 3" xfId="24431"/>
    <cellStyle name="Normal 9 2 2 4 4 2 2 3 2" xfId="24432"/>
    <cellStyle name="Normal 9 2 2 4 4 2 2 3 2 2" xfId="24433"/>
    <cellStyle name="Normal 9 2 2 4 4 2 2 3 3" xfId="24434"/>
    <cellStyle name="Normal 9 2 2 4 4 2 2 3 3 2" xfId="24435"/>
    <cellStyle name="Normal 9 2 2 4 4 2 2 3 4" xfId="24436"/>
    <cellStyle name="Normal 9 2 2 4 4 2 2 4" xfId="24437"/>
    <cellStyle name="Normal 9 2 2 4 4 2 2 4 2" xfId="24438"/>
    <cellStyle name="Normal 9 2 2 4 4 2 2 5" xfId="24439"/>
    <cellStyle name="Normal 9 2 2 4 4 2 2 5 2" xfId="24440"/>
    <cellStyle name="Normal 9 2 2 4 4 2 2 6" xfId="24441"/>
    <cellStyle name="Normal 9 2 2 4 4 2 3" xfId="24442"/>
    <cellStyle name="Normal 9 2 2 4 4 2 3 2" xfId="24443"/>
    <cellStyle name="Normal 9 2 2 4 4 2 3 2 2" xfId="24444"/>
    <cellStyle name="Normal 9 2 2 4 4 2 3 2 2 2" xfId="24445"/>
    <cellStyle name="Normal 9 2 2 4 4 2 3 2 3" xfId="24446"/>
    <cellStyle name="Normal 9 2 2 4 4 2 3 2 3 2" xfId="24447"/>
    <cellStyle name="Normal 9 2 2 4 4 2 3 2 4" xfId="24448"/>
    <cellStyle name="Normal 9 2 2 4 4 2 3 3" xfId="24449"/>
    <cellStyle name="Normal 9 2 2 4 4 2 3 3 2" xfId="24450"/>
    <cellStyle name="Normal 9 2 2 4 4 2 3 4" xfId="24451"/>
    <cellStyle name="Normal 9 2 2 4 4 2 3 4 2" xfId="24452"/>
    <cellStyle name="Normal 9 2 2 4 4 2 3 5" xfId="24453"/>
    <cellStyle name="Normal 9 2 2 4 4 2 4" xfId="24454"/>
    <cellStyle name="Normal 9 2 2 4 4 2 4 2" xfId="24455"/>
    <cellStyle name="Normal 9 2 2 4 4 2 4 2 2" xfId="24456"/>
    <cellStyle name="Normal 9 2 2 4 4 2 4 3" xfId="24457"/>
    <cellStyle name="Normal 9 2 2 4 4 2 4 3 2" xfId="24458"/>
    <cellStyle name="Normal 9 2 2 4 4 2 4 4" xfId="24459"/>
    <cellStyle name="Normal 9 2 2 4 4 2 5" xfId="24460"/>
    <cellStyle name="Normal 9 2 2 4 4 2 5 2" xfId="24461"/>
    <cellStyle name="Normal 9 2 2 4 4 2 5 2 2" xfId="24462"/>
    <cellStyle name="Normal 9 2 2 4 4 2 5 3" xfId="24463"/>
    <cellStyle name="Normal 9 2 2 4 4 2 6" xfId="24464"/>
    <cellStyle name="Normal 9 2 2 4 4 2 6 2" xfId="24465"/>
    <cellStyle name="Normal 9 2 2 4 4 2 7" xfId="24466"/>
    <cellStyle name="Normal 9 2 2 4 4 2 8" xfId="24467"/>
    <cellStyle name="Normal 9 2 2 4 4 3" xfId="24468"/>
    <cellStyle name="Normal 9 2 2 4 4 3 2" xfId="24469"/>
    <cellStyle name="Normal 9 2 2 4 4 3 2 2" xfId="24470"/>
    <cellStyle name="Normal 9 2 2 4 4 3 2 2 2" xfId="24471"/>
    <cellStyle name="Normal 9 2 2 4 4 3 2 2 2 2" xfId="24472"/>
    <cellStyle name="Normal 9 2 2 4 4 3 2 2 3" xfId="24473"/>
    <cellStyle name="Normal 9 2 2 4 4 3 2 2 3 2" xfId="24474"/>
    <cellStyle name="Normal 9 2 2 4 4 3 2 2 4" xfId="24475"/>
    <cellStyle name="Normal 9 2 2 4 4 3 2 3" xfId="24476"/>
    <cellStyle name="Normal 9 2 2 4 4 3 2 3 2" xfId="24477"/>
    <cellStyle name="Normal 9 2 2 4 4 3 2 4" xfId="24478"/>
    <cellStyle name="Normal 9 2 2 4 4 3 2 4 2" xfId="24479"/>
    <cellStyle name="Normal 9 2 2 4 4 3 2 5" xfId="24480"/>
    <cellStyle name="Normal 9 2 2 4 4 3 3" xfId="24481"/>
    <cellStyle name="Normal 9 2 2 4 4 3 3 2" xfId="24482"/>
    <cellStyle name="Normal 9 2 2 4 4 3 3 2 2" xfId="24483"/>
    <cellStyle name="Normal 9 2 2 4 4 3 3 3" xfId="24484"/>
    <cellStyle name="Normal 9 2 2 4 4 3 3 3 2" xfId="24485"/>
    <cellStyle name="Normal 9 2 2 4 4 3 3 4" xfId="24486"/>
    <cellStyle name="Normal 9 2 2 4 4 3 4" xfId="24487"/>
    <cellStyle name="Normal 9 2 2 4 4 3 4 2" xfId="24488"/>
    <cellStyle name="Normal 9 2 2 4 4 3 5" xfId="24489"/>
    <cellStyle name="Normal 9 2 2 4 4 3 5 2" xfId="24490"/>
    <cellStyle name="Normal 9 2 2 4 4 3 6" xfId="24491"/>
    <cellStyle name="Normal 9 2 2 4 4 4" xfId="24492"/>
    <cellStyle name="Normal 9 2 2 4 4 4 2" xfId="24493"/>
    <cellStyle name="Normal 9 2 2 4 4 4 2 2" xfId="24494"/>
    <cellStyle name="Normal 9 2 2 4 4 4 2 2 2" xfId="24495"/>
    <cellStyle name="Normal 9 2 2 4 4 4 2 3" xfId="24496"/>
    <cellStyle name="Normal 9 2 2 4 4 4 2 3 2" xfId="24497"/>
    <cellStyle name="Normal 9 2 2 4 4 4 2 4" xfId="24498"/>
    <cellStyle name="Normal 9 2 2 4 4 4 3" xfId="24499"/>
    <cellStyle name="Normal 9 2 2 4 4 4 3 2" xfId="24500"/>
    <cellStyle name="Normal 9 2 2 4 4 4 4" xfId="24501"/>
    <cellStyle name="Normal 9 2 2 4 4 4 4 2" xfId="24502"/>
    <cellStyle name="Normal 9 2 2 4 4 4 5" xfId="24503"/>
    <cellStyle name="Normal 9 2 2 4 4 5" xfId="24504"/>
    <cellStyle name="Normal 9 2 2 4 4 5 2" xfId="24505"/>
    <cellStyle name="Normal 9 2 2 4 4 5 2 2" xfId="24506"/>
    <cellStyle name="Normal 9 2 2 4 4 5 2 2 2" xfId="24507"/>
    <cellStyle name="Normal 9 2 2 4 4 5 2 3" xfId="24508"/>
    <cellStyle name="Normal 9 2 2 4 4 5 2 3 2" xfId="24509"/>
    <cellStyle name="Normal 9 2 2 4 4 5 2 4" xfId="24510"/>
    <cellStyle name="Normal 9 2 2 4 4 5 3" xfId="24511"/>
    <cellStyle name="Normal 9 2 2 4 4 5 3 2" xfId="24512"/>
    <cellStyle name="Normal 9 2 2 4 4 5 4" xfId="24513"/>
    <cellStyle name="Normal 9 2 2 4 4 5 4 2" xfId="24514"/>
    <cellStyle name="Normal 9 2 2 4 4 5 5" xfId="24515"/>
    <cellStyle name="Normal 9 2 2 4 4 6" xfId="24516"/>
    <cellStyle name="Normal 9 2 2 4 4 6 2" xfId="24517"/>
    <cellStyle name="Normal 9 2 2 4 4 6 2 2" xfId="24518"/>
    <cellStyle name="Normal 9 2 2 4 4 6 2 2 2" xfId="24519"/>
    <cellStyle name="Normal 9 2 2 4 4 6 2 3" xfId="24520"/>
    <cellStyle name="Normal 9 2 2 4 4 6 3" xfId="24521"/>
    <cellStyle name="Normal 9 2 2 4 4 6 3 2" xfId="24522"/>
    <cellStyle name="Normal 9 2 2 4 4 6 4" xfId="24523"/>
    <cellStyle name="Normal 9 2 2 4 4 6 4 2" xfId="24524"/>
    <cellStyle name="Normal 9 2 2 4 4 6 5" xfId="24525"/>
    <cellStyle name="Normal 9 2 2 4 4 7" xfId="24526"/>
    <cellStyle name="Normal 9 2 2 4 4 7 2" xfId="24527"/>
    <cellStyle name="Normal 9 2 2 4 4 7 2 2" xfId="24528"/>
    <cellStyle name="Normal 9 2 2 4 4 7 3" xfId="24529"/>
    <cellStyle name="Normal 9 2 2 4 4 7 3 2" xfId="24530"/>
    <cellStyle name="Normal 9 2 2 4 4 7 4" xfId="24531"/>
    <cellStyle name="Normal 9 2 2 4 4 8" xfId="24532"/>
    <cellStyle name="Normal 9 2 2 4 4 8 2" xfId="24533"/>
    <cellStyle name="Normal 9 2 2 4 4 8 2 2" xfId="24534"/>
    <cellStyle name="Normal 9 2 2 4 4 8 3" xfId="24535"/>
    <cellStyle name="Normal 9 2 2 4 4 9" xfId="24536"/>
    <cellStyle name="Normal 9 2 2 4 4 9 2" xfId="24537"/>
    <cellStyle name="Normal 9 2 2 4 5" xfId="24538"/>
    <cellStyle name="Normal 9 2 2 4 5 2" xfId="24539"/>
    <cellStyle name="Normal 9 2 2 4 5 2 2" xfId="24540"/>
    <cellStyle name="Normal 9 2 2 4 5 2 2 2" xfId="24541"/>
    <cellStyle name="Normal 9 2 2 4 5 2 2 2 2" xfId="24542"/>
    <cellStyle name="Normal 9 2 2 4 5 2 2 2 2 2" xfId="24543"/>
    <cellStyle name="Normal 9 2 2 4 5 2 2 2 3" xfId="24544"/>
    <cellStyle name="Normal 9 2 2 4 5 2 2 2 3 2" xfId="24545"/>
    <cellStyle name="Normal 9 2 2 4 5 2 2 2 4" xfId="24546"/>
    <cellStyle name="Normal 9 2 2 4 5 2 2 3" xfId="24547"/>
    <cellStyle name="Normal 9 2 2 4 5 2 2 3 2" xfId="24548"/>
    <cellStyle name="Normal 9 2 2 4 5 2 2 4" xfId="24549"/>
    <cellStyle name="Normal 9 2 2 4 5 2 2 4 2" xfId="24550"/>
    <cellStyle name="Normal 9 2 2 4 5 2 2 5" xfId="24551"/>
    <cellStyle name="Normal 9 2 2 4 5 2 3" xfId="24552"/>
    <cellStyle name="Normal 9 2 2 4 5 2 3 2" xfId="24553"/>
    <cellStyle name="Normal 9 2 2 4 5 2 3 2 2" xfId="24554"/>
    <cellStyle name="Normal 9 2 2 4 5 2 3 3" xfId="24555"/>
    <cellStyle name="Normal 9 2 2 4 5 2 3 3 2" xfId="24556"/>
    <cellStyle name="Normal 9 2 2 4 5 2 3 4" xfId="24557"/>
    <cellStyle name="Normal 9 2 2 4 5 2 4" xfId="24558"/>
    <cellStyle name="Normal 9 2 2 4 5 2 4 2" xfId="24559"/>
    <cellStyle name="Normal 9 2 2 4 5 2 5" xfId="24560"/>
    <cellStyle name="Normal 9 2 2 4 5 2 5 2" xfId="24561"/>
    <cellStyle name="Normal 9 2 2 4 5 2 6" xfId="24562"/>
    <cellStyle name="Normal 9 2 2 4 5 3" xfId="24563"/>
    <cellStyle name="Normal 9 2 2 4 5 3 2" xfId="24564"/>
    <cellStyle name="Normal 9 2 2 4 5 3 2 2" xfId="24565"/>
    <cellStyle name="Normal 9 2 2 4 5 3 2 2 2" xfId="24566"/>
    <cellStyle name="Normal 9 2 2 4 5 3 2 3" xfId="24567"/>
    <cellStyle name="Normal 9 2 2 4 5 3 2 3 2" xfId="24568"/>
    <cellStyle name="Normal 9 2 2 4 5 3 2 4" xfId="24569"/>
    <cellStyle name="Normal 9 2 2 4 5 3 3" xfId="24570"/>
    <cellStyle name="Normal 9 2 2 4 5 3 3 2" xfId="24571"/>
    <cellStyle name="Normal 9 2 2 4 5 3 4" xfId="24572"/>
    <cellStyle name="Normal 9 2 2 4 5 3 4 2" xfId="24573"/>
    <cellStyle name="Normal 9 2 2 4 5 3 5" xfId="24574"/>
    <cellStyle name="Normal 9 2 2 4 5 4" xfId="24575"/>
    <cellStyle name="Normal 9 2 2 4 5 4 2" xfId="24576"/>
    <cellStyle name="Normal 9 2 2 4 5 4 2 2" xfId="24577"/>
    <cellStyle name="Normal 9 2 2 4 5 4 3" xfId="24578"/>
    <cellStyle name="Normal 9 2 2 4 5 4 3 2" xfId="24579"/>
    <cellStyle name="Normal 9 2 2 4 5 4 4" xfId="24580"/>
    <cellStyle name="Normal 9 2 2 4 5 5" xfId="24581"/>
    <cellStyle name="Normal 9 2 2 4 5 5 2" xfId="24582"/>
    <cellStyle name="Normal 9 2 2 4 5 5 2 2" xfId="24583"/>
    <cellStyle name="Normal 9 2 2 4 5 5 3" xfId="24584"/>
    <cellStyle name="Normal 9 2 2 4 5 6" xfId="24585"/>
    <cellStyle name="Normal 9 2 2 4 5 6 2" xfId="24586"/>
    <cellStyle name="Normal 9 2 2 4 5 7" xfId="24587"/>
    <cellStyle name="Normal 9 2 2 4 5 8" xfId="24588"/>
    <cellStyle name="Normal 9 2 2 4 6" xfId="24589"/>
    <cellStyle name="Normal 9 2 2 4 6 2" xfId="24590"/>
    <cellStyle name="Normal 9 2 2 4 6 2 2" xfId="24591"/>
    <cellStyle name="Normal 9 2 2 4 6 2 2 2" xfId="24592"/>
    <cellStyle name="Normal 9 2 2 4 6 2 2 2 2" xfId="24593"/>
    <cellStyle name="Normal 9 2 2 4 6 2 2 3" xfId="24594"/>
    <cellStyle name="Normal 9 2 2 4 6 2 2 3 2" xfId="24595"/>
    <cellStyle name="Normal 9 2 2 4 6 2 2 4" xfId="24596"/>
    <cellStyle name="Normal 9 2 2 4 6 2 3" xfId="24597"/>
    <cellStyle name="Normal 9 2 2 4 6 2 3 2" xfId="24598"/>
    <cellStyle name="Normal 9 2 2 4 6 2 4" xfId="24599"/>
    <cellStyle name="Normal 9 2 2 4 6 2 4 2" xfId="24600"/>
    <cellStyle name="Normal 9 2 2 4 6 2 5" xfId="24601"/>
    <cellStyle name="Normal 9 2 2 4 6 3" xfId="24602"/>
    <cellStyle name="Normal 9 2 2 4 6 3 2" xfId="24603"/>
    <cellStyle name="Normal 9 2 2 4 6 3 2 2" xfId="24604"/>
    <cellStyle name="Normal 9 2 2 4 6 3 3" xfId="24605"/>
    <cellStyle name="Normal 9 2 2 4 6 3 3 2" xfId="24606"/>
    <cellStyle name="Normal 9 2 2 4 6 3 4" xfId="24607"/>
    <cellStyle name="Normal 9 2 2 4 6 4" xfId="24608"/>
    <cellStyle name="Normal 9 2 2 4 6 4 2" xfId="24609"/>
    <cellStyle name="Normal 9 2 2 4 6 5" xfId="24610"/>
    <cellStyle name="Normal 9 2 2 4 6 5 2" xfId="24611"/>
    <cellStyle name="Normal 9 2 2 4 6 6" xfId="24612"/>
    <cellStyle name="Normal 9 2 2 4 7" xfId="24613"/>
    <cellStyle name="Normal 9 2 2 4 7 2" xfId="24614"/>
    <cellStyle name="Normal 9 2 2 4 7 2 2" xfId="24615"/>
    <cellStyle name="Normal 9 2 2 4 7 2 2 2" xfId="24616"/>
    <cellStyle name="Normal 9 2 2 4 7 2 3" xfId="24617"/>
    <cellStyle name="Normal 9 2 2 4 7 2 3 2" xfId="24618"/>
    <cellStyle name="Normal 9 2 2 4 7 2 4" xfId="24619"/>
    <cellStyle name="Normal 9 2 2 4 7 3" xfId="24620"/>
    <cellStyle name="Normal 9 2 2 4 7 3 2" xfId="24621"/>
    <cellStyle name="Normal 9 2 2 4 7 4" xfId="24622"/>
    <cellStyle name="Normal 9 2 2 4 7 4 2" xfId="24623"/>
    <cellStyle name="Normal 9 2 2 4 7 5" xfId="24624"/>
    <cellStyle name="Normal 9 2 2 4 8" xfId="24625"/>
    <cellStyle name="Normal 9 2 2 4 8 2" xfId="24626"/>
    <cellStyle name="Normal 9 2 2 4 8 2 2" xfId="24627"/>
    <cellStyle name="Normal 9 2 2 4 8 2 2 2" xfId="24628"/>
    <cellStyle name="Normal 9 2 2 4 8 2 3" xfId="24629"/>
    <cellStyle name="Normal 9 2 2 4 8 2 3 2" xfId="24630"/>
    <cellStyle name="Normal 9 2 2 4 8 2 4" xfId="24631"/>
    <cellStyle name="Normal 9 2 2 4 8 3" xfId="24632"/>
    <cellStyle name="Normal 9 2 2 4 8 3 2" xfId="24633"/>
    <cellStyle name="Normal 9 2 2 4 8 4" xfId="24634"/>
    <cellStyle name="Normal 9 2 2 4 8 4 2" xfId="24635"/>
    <cellStyle name="Normal 9 2 2 4 8 5" xfId="24636"/>
    <cellStyle name="Normal 9 2 2 4 9" xfId="24637"/>
    <cellStyle name="Normal 9 2 2 4 9 2" xfId="24638"/>
    <cellStyle name="Normal 9 2 2 4 9 2 2" xfId="24639"/>
    <cellStyle name="Normal 9 2 2 4 9 2 2 2" xfId="24640"/>
    <cellStyle name="Normal 9 2 2 4 9 2 3" xfId="24641"/>
    <cellStyle name="Normal 9 2 2 4 9 3" xfId="24642"/>
    <cellStyle name="Normal 9 2 2 4 9 3 2" xfId="24643"/>
    <cellStyle name="Normal 9 2 2 4 9 4" xfId="24644"/>
    <cellStyle name="Normal 9 2 2 4 9 4 2" xfId="24645"/>
    <cellStyle name="Normal 9 2 2 4 9 5" xfId="24646"/>
    <cellStyle name="Normal 9 2 2 5" xfId="24647"/>
    <cellStyle name="Normal 9 2 2 5 10" xfId="24648"/>
    <cellStyle name="Normal 9 2 2 5 11" xfId="24649"/>
    <cellStyle name="Normal 9 2 2 5 12" xfId="24650"/>
    <cellStyle name="Normal 9 2 2 5 13" xfId="24651"/>
    <cellStyle name="Normal 9 2 2 5 2" xfId="24652"/>
    <cellStyle name="Normal 9 2 2 5 2 10" xfId="24653"/>
    <cellStyle name="Normal 9 2 2 5 2 11" xfId="24654"/>
    <cellStyle name="Normal 9 2 2 5 2 12" xfId="24655"/>
    <cellStyle name="Normal 9 2 2 5 2 2" xfId="24656"/>
    <cellStyle name="Normal 9 2 2 5 2 2 10" xfId="24657"/>
    <cellStyle name="Normal 9 2 2 5 2 2 11" xfId="24658"/>
    <cellStyle name="Normal 9 2 2 5 2 2 2" xfId="24659"/>
    <cellStyle name="Normal 9 2 2 5 2 2 2 2" xfId="24660"/>
    <cellStyle name="Normal 9 2 2 5 2 2 2 2 2" xfId="24661"/>
    <cellStyle name="Normal 9 2 2 5 2 2 2 2 2 2" xfId="24662"/>
    <cellStyle name="Normal 9 2 2 5 2 2 2 2 3" xfId="24663"/>
    <cellStyle name="Normal 9 2 2 5 2 2 2 2 3 2" xfId="24664"/>
    <cellStyle name="Normal 9 2 2 5 2 2 2 2 4" xfId="24665"/>
    <cellStyle name="Normal 9 2 2 5 2 2 2 3" xfId="24666"/>
    <cellStyle name="Normal 9 2 2 5 2 2 2 3 2" xfId="24667"/>
    <cellStyle name="Normal 9 2 2 5 2 2 2 3 2 2" xfId="24668"/>
    <cellStyle name="Normal 9 2 2 5 2 2 2 3 3" xfId="24669"/>
    <cellStyle name="Normal 9 2 2 5 2 2 2 4" xfId="24670"/>
    <cellStyle name="Normal 9 2 2 5 2 2 2 4 2" xfId="24671"/>
    <cellStyle name="Normal 9 2 2 5 2 2 2 5" xfId="24672"/>
    <cellStyle name="Normal 9 2 2 5 2 2 2 6" xfId="24673"/>
    <cellStyle name="Normal 9 2 2 5 2 2 3" xfId="24674"/>
    <cellStyle name="Normal 9 2 2 5 2 2 3 2" xfId="24675"/>
    <cellStyle name="Normal 9 2 2 5 2 2 3 2 2" xfId="24676"/>
    <cellStyle name="Normal 9 2 2 5 2 2 3 2 2 2" xfId="24677"/>
    <cellStyle name="Normal 9 2 2 5 2 2 3 2 3" xfId="24678"/>
    <cellStyle name="Normal 9 2 2 5 2 2 3 2 3 2" xfId="24679"/>
    <cellStyle name="Normal 9 2 2 5 2 2 3 2 4" xfId="24680"/>
    <cellStyle name="Normal 9 2 2 5 2 2 3 3" xfId="24681"/>
    <cellStyle name="Normal 9 2 2 5 2 2 3 3 2" xfId="24682"/>
    <cellStyle name="Normal 9 2 2 5 2 2 3 4" xfId="24683"/>
    <cellStyle name="Normal 9 2 2 5 2 2 3 4 2" xfId="24684"/>
    <cellStyle name="Normal 9 2 2 5 2 2 3 5" xfId="24685"/>
    <cellStyle name="Normal 9 2 2 5 2 2 4" xfId="24686"/>
    <cellStyle name="Normal 9 2 2 5 2 2 4 2" xfId="24687"/>
    <cellStyle name="Normal 9 2 2 5 2 2 4 2 2" xfId="24688"/>
    <cellStyle name="Normal 9 2 2 5 2 2 4 2 2 2" xfId="24689"/>
    <cellStyle name="Normal 9 2 2 5 2 2 4 2 3" xfId="24690"/>
    <cellStyle name="Normal 9 2 2 5 2 2 4 3" xfId="24691"/>
    <cellStyle name="Normal 9 2 2 5 2 2 4 3 2" xfId="24692"/>
    <cellStyle name="Normal 9 2 2 5 2 2 4 4" xfId="24693"/>
    <cellStyle name="Normal 9 2 2 5 2 2 4 4 2" xfId="24694"/>
    <cellStyle name="Normal 9 2 2 5 2 2 4 5" xfId="24695"/>
    <cellStyle name="Normal 9 2 2 5 2 2 5" xfId="24696"/>
    <cellStyle name="Normal 9 2 2 5 2 2 5 2" xfId="24697"/>
    <cellStyle name="Normal 9 2 2 5 2 2 5 2 2" xfId="24698"/>
    <cellStyle name="Normal 9 2 2 5 2 2 5 3" xfId="24699"/>
    <cellStyle name="Normal 9 2 2 5 2 2 5 3 2" xfId="24700"/>
    <cellStyle name="Normal 9 2 2 5 2 2 5 4" xfId="24701"/>
    <cellStyle name="Normal 9 2 2 5 2 2 6" xfId="24702"/>
    <cellStyle name="Normal 9 2 2 5 2 2 6 2" xfId="24703"/>
    <cellStyle name="Normal 9 2 2 5 2 2 6 2 2" xfId="24704"/>
    <cellStyle name="Normal 9 2 2 5 2 2 6 3" xfId="24705"/>
    <cellStyle name="Normal 9 2 2 5 2 2 7" xfId="24706"/>
    <cellStyle name="Normal 9 2 2 5 2 2 7 2" xfId="24707"/>
    <cellStyle name="Normal 9 2 2 5 2 2 8" xfId="24708"/>
    <cellStyle name="Normal 9 2 2 5 2 2 9" xfId="24709"/>
    <cellStyle name="Normal 9 2 2 5 2 3" xfId="24710"/>
    <cellStyle name="Normal 9 2 2 5 2 3 2" xfId="24711"/>
    <cellStyle name="Normal 9 2 2 5 2 3 2 2" xfId="24712"/>
    <cellStyle name="Normal 9 2 2 5 2 3 2 2 2" xfId="24713"/>
    <cellStyle name="Normal 9 2 2 5 2 3 2 3" xfId="24714"/>
    <cellStyle name="Normal 9 2 2 5 2 3 2 3 2" xfId="24715"/>
    <cellStyle name="Normal 9 2 2 5 2 3 2 4" xfId="24716"/>
    <cellStyle name="Normal 9 2 2 5 2 3 3" xfId="24717"/>
    <cellStyle name="Normal 9 2 2 5 2 3 3 2" xfId="24718"/>
    <cellStyle name="Normal 9 2 2 5 2 3 3 2 2" xfId="24719"/>
    <cellStyle name="Normal 9 2 2 5 2 3 3 3" xfId="24720"/>
    <cellStyle name="Normal 9 2 2 5 2 3 4" xfId="24721"/>
    <cellStyle name="Normal 9 2 2 5 2 3 4 2" xfId="24722"/>
    <cellStyle name="Normal 9 2 2 5 2 3 5" xfId="24723"/>
    <cellStyle name="Normal 9 2 2 5 2 3 6" xfId="24724"/>
    <cellStyle name="Normal 9 2 2 5 2 4" xfId="24725"/>
    <cellStyle name="Normal 9 2 2 5 2 4 2" xfId="24726"/>
    <cellStyle name="Normal 9 2 2 5 2 4 2 2" xfId="24727"/>
    <cellStyle name="Normal 9 2 2 5 2 4 2 2 2" xfId="24728"/>
    <cellStyle name="Normal 9 2 2 5 2 4 2 3" xfId="24729"/>
    <cellStyle name="Normal 9 2 2 5 2 4 2 3 2" xfId="24730"/>
    <cellStyle name="Normal 9 2 2 5 2 4 2 4" xfId="24731"/>
    <cellStyle name="Normal 9 2 2 5 2 4 3" xfId="24732"/>
    <cellStyle name="Normal 9 2 2 5 2 4 3 2" xfId="24733"/>
    <cellStyle name="Normal 9 2 2 5 2 4 4" xfId="24734"/>
    <cellStyle name="Normal 9 2 2 5 2 4 4 2" xfId="24735"/>
    <cellStyle name="Normal 9 2 2 5 2 4 5" xfId="24736"/>
    <cellStyle name="Normal 9 2 2 5 2 5" xfId="24737"/>
    <cellStyle name="Normal 9 2 2 5 2 5 2" xfId="24738"/>
    <cellStyle name="Normal 9 2 2 5 2 5 2 2" xfId="24739"/>
    <cellStyle name="Normal 9 2 2 5 2 5 2 2 2" xfId="24740"/>
    <cellStyle name="Normal 9 2 2 5 2 5 2 3" xfId="24741"/>
    <cellStyle name="Normal 9 2 2 5 2 5 3" xfId="24742"/>
    <cellStyle name="Normal 9 2 2 5 2 5 3 2" xfId="24743"/>
    <cellStyle name="Normal 9 2 2 5 2 5 4" xfId="24744"/>
    <cellStyle name="Normal 9 2 2 5 2 5 4 2" xfId="24745"/>
    <cellStyle name="Normal 9 2 2 5 2 5 5" xfId="24746"/>
    <cellStyle name="Normal 9 2 2 5 2 6" xfId="24747"/>
    <cellStyle name="Normal 9 2 2 5 2 6 2" xfId="24748"/>
    <cellStyle name="Normal 9 2 2 5 2 6 2 2" xfId="24749"/>
    <cellStyle name="Normal 9 2 2 5 2 6 3" xfId="24750"/>
    <cellStyle name="Normal 9 2 2 5 2 6 3 2" xfId="24751"/>
    <cellStyle name="Normal 9 2 2 5 2 6 4" xfId="24752"/>
    <cellStyle name="Normal 9 2 2 5 2 7" xfId="24753"/>
    <cellStyle name="Normal 9 2 2 5 2 7 2" xfId="24754"/>
    <cellStyle name="Normal 9 2 2 5 2 7 2 2" xfId="24755"/>
    <cellStyle name="Normal 9 2 2 5 2 7 3" xfId="24756"/>
    <cellStyle name="Normal 9 2 2 5 2 8" xfId="24757"/>
    <cellStyle name="Normal 9 2 2 5 2 8 2" xfId="24758"/>
    <cellStyle name="Normal 9 2 2 5 2 9" xfId="24759"/>
    <cellStyle name="Normal 9 2 2 5 3" xfId="24760"/>
    <cellStyle name="Normal 9 2 2 5 3 10" xfId="24761"/>
    <cellStyle name="Normal 9 2 2 5 3 11" xfId="24762"/>
    <cellStyle name="Normal 9 2 2 5 3 2" xfId="24763"/>
    <cellStyle name="Normal 9 2 2 5 3 2 10" xfId="24764"/>
    <cellStyle name="Normal 9 2 2 5 3 2 2" xfId="24765"/>
    <cellStyle name="Normal 9 2 2 5 3 2 2 2" xfId="24766"/>
    <cellStyle name="Normal 9 2 2 5 3 2 2 2 2" xfId="24767"/>
    <cellStyle name="Normal 9 2 2 5 3 2 2 2 2 2" xfId="24768"/>
    <cellStyle name="Normal 9 2 2 5 3 2 2 2 3" xfId="24769"/>
    <cellStyle name="Normal 9 2 2 5 3 2 2 2 3 2" xfId="24770"/>
    <cellStyle name="Normal 9 2 2 5 3 2 2 2 4" xfId="24771"/>
    <cellStyle name="Normal 9 2 2 5 3 2 2 3" xfId="24772"/>
    <cellStyle name="Normal 9 2 2 5 3 2 2 3 2" xfId="24773"/>
    <cellStyle name="Normal 9 2 2 5 3 2 2 3 2 2" xfId="24774"/>
    <cellStyle name="Normal 9 2 2 5 3 2 2 3 3" xfId="24775"/>
    <cellStyle name="Normal 9 2 2 5 3 2 2 4" xfId="24776"/>
    <cellStyle name="Normal 9 2 2 5 3 2 2 4 2" xfId="24777"/>
    <cellStyle name="Normal 9 2 2 5 3 2 2 5" xfId="24778"/>
    <cellStyle name="Normal 9 2 2 5 3 2 2 6" xfId="24779"/>
    <cellStyle name="Normal 9 2 2 5 3 2 3" xfId="24780"/>
    <cellStyle name="Normal 9 2 2 5 3 2 3 2" xfId="24781"/>
    <cellStyle name="Normal 9 2 2 5 3 2 3 2 2" xfId="24782"/>
    <cellStyle name="Normal 9 2 2 5 3 2 3 2 2 2" xfId="24783"/>
    <cellStyle name="Normal 9 2 2 5 3 2 3 2 3" xfId="24784"/>
    <cellStyle name="Normal 9 2 2 5 3 2 3 3" xfId="24785"/>
    <cellStyle name="Normal 9 2 2 5 3 2 3 3 2" xfId="24786"/>
    <cellStyle name="Normal 9 2 2 5 3 2 3 4" xfId="24787"/>
    <cellStyle name="Normal 9 2 2 5 3 2 3 4 2" xfId="24788"/>
    <cellStyle name="Normal 9 2 2 5 3 2 3 5" xfId="24789"/>
    <cellStyle name="Normal 9 2 2 5 3 2 4" xfId="24790"/>
    <cellStyle name="Normal 9 2 2 5 3 2 4 2" xfId="24791"/>
    <cellStyle name="Normal 9 2 2 5 3 2 4 2 2" xfId="24792"/>
    <cellStyle name="Normal 9 2 2 5 3 2 4 3" xfId="24793"/>
    <cellStyle name="Normal 9 2 2 5 3 2 4 3 2" xfId="24794"/>
    <cellStyle name="Normal 9 2 2 5 3 2 4 4" xfId="24795"/>
    <cellStyle name="Normal 9 2 2 5 3 2 5" xfId="24796"/>
    <cellStyle name="Normal 9 2 2 5 3 2 5 2" xfId="24797"/>
    <cellStyle name="Normal 9 2 2 5 3 2 5 2 2" xfId="24798"/>
    <cellStyle name="Normal 9 2 2 5 3 2 5 3" xfId="24799"/>
    <cellStyle name="Normal 9 2 2 5 3 2 6" xfId="24800"/>
    <cellStyle name="Normal 9 2 2 5 3 2 6 2" xfId="24801"/>
    <cellStyle name="Normal 9 2 2 5 3 2 7" xfId="24802"/>
    <cellStyle name="Normal 9 2 2 5 3 2 8" xfId="24803"/>
    <cellStyle name="Normal 9 2 2 5 3 2 9" xfId="24804"/>
    <cellStyle name="Normal 9 2 2 5 3 3" xfId="24805"/>
    <cellStyle name="Normal 9 2 2 5 3 3 2" xfId="24806"/>
    <cellStyle name="Normal 9 2 2 5 3 3 2 2" xfId="24807"/>
    <cellStyle name="Normal 9 2 2 5 3 3 2 2 2" xfId="24808"/>
    <cellStyle name="Normal 9 2 2 5 3 3 2 3" xfId="24809"/>
    <cellStyle name="Normal 9 2 2 5 3 3 2 3 2" xfId="24810"/>
    <cellStyle name="Normal 9 2 2 5 3 3 2 4" xfId="24811"/>
    <cellStyle name="Normal 9 2 2 5 3 3 3" xfId="24812"/>
    <cellStyle name="Normal 9 2 2 5 3 3 3 2" xfId="24813"/>
    <cellStyle name="Normal 9 2 2 5 3 3 3 2 2" xfId="24814"/>
    <cellStyle name="Normal 9 2 2 5 3 3 3 3" xfId="24815"/>
    <cellStyle name="Normal 9 2 2 5 3 3 4" xfId="24816"/>
    <cellStyle name="Normal 9 2 2 5 3 3 4 2" xfId="24817"/>
    <cellStyle name="Normal 9 2 2 5 3 3 5" xfId="24818"/>
    <cellStyle name="Normal 9 2 2 5 3 3 6" xfId="24819"/>
    <cellStyle name="Normal 9 2 2 5 3 4" xfId="24820"/>
    <cellStyle name="Normal 9 2 2 5 3 4 2" xfId="24821"/>
    <cellStyle name="Normal 9 2 2 5 3 4 2 2" xfId="24822"/>
    <cellStyle name="Normal 9 2 2 5 3 4 2 2 2" xfId="24823"/>
    <cellStyle name="Normal 9 2 2 5 3 4 2 3" xfId="24824"/>
    <cellStyle name="Normal 9 2 2 5 3 4 3" xfId="24825"/>
    <cellStyle name="Normal 9 2 2 5 3 4 3 2" xfId="24826"/>
    <cellStyle name="Normal 9 2 2 5 3 4 4" xfId="24827"/>
    <cellStyle name="Normal 9 2 2 5 3 4 4 2" xfId="24828"/>
    <cellStyle name="Normal 9 2 2 5 3 4 5" xfId="24829"/>
    <cellStyle name="Normal 9 2 2 5 3 5" xfId="24830"/>
    <cellStyle name="Normal 9 2 2 5 3 5 2" xfId="24831"/>
    <cellStyle name="Normal 9 2 2 5 3 5 2 2" xfId="24832"/>
    <cellStyle name="Normal 9 2 2 5 3 5 3" xfId="24833"/>
    <cellStyle name="Normal 9 2 2 5 3 5 3 2" xfId="24834"/>
    <cellStyle name="Normal 9 2 2 5 3 5 4" xfId="24835"/>
    <cellStyle name="Normal 9 2 2 5 3 6" xfId="24836"/>
    <cellStyle name="Normal 9 2 2 5 3 6 2" xfId="24837"/>
    <cellStyle name="Normal 9 2 2 5 3 6 2 2" xfId="24838"/>
    <cellStyle name="Normal 9 2 2 5 3 6 3" xfId="24839"/>
    <cellStyle name="Normal 9 2 2 5 3 7" xfId="24840"/>
    <cellStyle name="Normal 9 2 2 5 3 7 2" xfId="24841"/>
    <cellStyle name="Normal 9 2 2 5 3 8" xfId="24842"/>
    <cellStyle name="Normal 9 2 2 5 3 9" xfId="24843"/>
    <cellStyle name="Normal 9 2 2 5 4" xfId="24844"/>
    <cellStyle name="Normal 9 2 2 5 4 10" xfId="24845"/>
    <cellStyle name="Normal 9 2 2 5 4 2" xfId="24846"/>
    <cellStyle name="Normal 9 2 2 5 4 2 2" xfId="24847"/>
    <cellStyle name="Normal 9 2 2 5 4 2 2 2" xfId="24848"/>
    <cellStyle name="Normal 9 2 2 5 4 2 2 2 2" xfId="24849"/>
    <cellStyle name="Normal 9 2 2 5 4 2 2 3" xfId="24850"/>
    <cellStyle name="Normal 9 2 2 5 4 2 2 3 2" xfId="24851"/>
    <cellStyle name="Normal 9 2 2 5 4 2 2 4" xfId="24852"/>
    <cellStyle name="Normal 9 2 2 5 4 2 3" xfId="24853"/>
    <cellStyle name="Normal 9 2 2 5 4 2 3 2" xfId="24854"/>
    <cellStyle name="Normal 9 2 2 5 4 2 3 2 2" xfId="24855"/>
    <cellStyle name="Normal 9 2 2 5 4 2 3 3" xfId="24856"/>
    <cellStyle name="Normal 9 2 2 5 4 2 4" xfId="24857"/>
    <cellStyle name="Normal 9 2 2 5 4 2 4 2" xfId="24858"/>
    <cellStyle name="Normal 9 2 2 5 4 2 5" xfId="24859"/>
    <cellStyle name="Normal 9 2 2 5 4 2 6" xfId="24860"/>
    <cellStyle name="Normal 9 2 2 5 4 3" xfId="24861"/>
    <cellStyle name="Normal 9 2 2 5 4 3 2" xfId="24862"/>
    <cellStyle name="Normal 9 2 2 5 4 3 2 2" xfId="24863"/>
    <cellStyle name="Normal 9 2 2 5 4 3 2 2 2" xfId="24864"/>
    <cellStyle name="Normal 9 2 2 5 4 3 2 3" xfId="24865"/>
    <cellStyle name="Normal 9 2 2 5 4 3 3" xfId="24866"/>
    <cellStyle name="Normal 9 2 2 5 4 3 3 2" xfId="24867"/>
    <cellStyle name="Normal 9 2 2 5 4 3 4" xfId="24868"/>
    <cellStyle name="Normal 9 2 2 5 4 3 4 2" xfId="24869"/>
    <cellStyle name="Normal 9 2 2 5 4 3 5" xfId="24870"/>
    <cellStyle name="Normal 9 2 2 5 4 4" xfId="24871"/>
    <cellStyle name="Normal 9 2 2 5 4 4 2" xfId="24872"/>
    <cellStyle name="Normal 9 2 2 5 4 4 2 2" xfId="24873"/>
    <cellStyle name="Normal 9 2 2 5 4 4 3" xfId="24874"/>
    <cellStyle name="Normal 9 2 2 5 4 4 3 2" xfId="24875"/>
    <cellStyle name="Normal 9 2 2 5 4 4 4" xfId="24876"/>
    <cellStyle name="Normal 9 2 2 5 4 5" xfId="24877"/>
    <cellStyle name="Normal 9 2 2 5 4 5 2" xfId="24878"/>
    <cellStyle name="Normal 9 2 2 5 4 5 2 2" xfId="24879"/>
    <cellStyle name="Normal 9 2 2 5 4 5 3" xfId="24880"/>
    <cellStyle name="Normal 9 2 2 5 4 6" xfId="24881"/>
    <cellStyle name="Normal 9 2 2 5 4 6 2" xfId="24882"/>
    <cellStyle name="Normal 9 2 2 5 4 7" xfId="24883"/>
    <cellStyle name="Normal 9 2 2 5 4 8" xfId="24884"/>
    <cellStyle name="Normal 9 2 2 5 4 9" xfId="24885"/>
    <cellStyle name="Normal 9 2 2 5 5" xfId="24886"/>
    <cellStyle name="Normal 9 2 2 5 5 2" xfId="24887"/>
    <cellStyle name="Normal 9 2 2 5 5 2 2" xfId="24888"/>
    <cellStyle name="Normal 9 2 2 5 5 2 2 2" xfId="24889"/>
    <cellStyle name="Normal 9 2 2 5 5 2 3" xfId="24890"/>
    <cellStyle name="Normal 9 2 2 5 5 2 3 2" xfId="24891"/>
    <cellStyle name="Normal 9 2 2 5 5 2 4" xfId="24892"/>
    <cellStyle name="Normal 9 2 2 5 5 3" xfId="24893"/>
    <cellStyle name="Normal 9 2 2 5 5 3 2" xfId="24894"/>
    <cellStyle name="Normal 9 2 2 5 5 3 2 2" xfId="24895"/>
    <cellStyle name="Normal 9 2 2 5 5 3 3" xfId="24896"/>
    <cellStyle name="Normal 9 2 2 5 5 4" xfId="24897"/>
    <cellStyle name="Normal 9 2 2 5 5 4 2" xfId="24898"/>
    <cellStyle name="Normal 9 2 2 5 5 5" xfId="24899"/>
    <cellStyle name="Normal 9 2 2 5 5 6" xfId="24900"/>
    <cellStyle name="Normal 9 2 2 5 6" xfId="24901"/>
    <cellStyle name="Normal 9 2 2 5 6 2" xfId="24902"/>
    <cellStyle name="Normal 9 2 2 5 6 2 2" xfId="24903"/>
    <cellStyle name="Normal 9 2 2 5 6 2 2 2" xfId="24904"/>
    <cellStyle name="Normal 9 2 2 5 6 2 3" xfId="24905"/>
    <cellStyle name="Normal 9 2 2 5 6 3" xfId="24906"/>
    <cellStyle name="Normal 9 2 2 5 6 3 2" xfId="24907"/>
    <cellStyle name="Normal 9 2 2 5 6 4" xfId="24908"/>
    <cellStyle name="Normal 9 2 2 5 6 4 2" xfId="24909"/>
    <cellStyle name="Normal 9 2 2 5 6 5" xfId="24910"/>
    <cellStyle name="Normal 9 2 2 5 7" xfId="24911"/>
    <cellStyle name="Normal 9 2 2 5 7 2" xfId="24912"/>
    <cellStyle name="Normal 9 2 2 5 7 2 2" xfId="24913"/>
    <cellStyle name="Normal 9 2 2 5 7 3" xfId="24914"/>
    <cellStyle name="Normal 9 2 2 5 7 3 2" xfId="24915"/>
    <cellStyle name="Normal 9 2 2 5 7 4" xfId="24916"/>
    <cellStyle name="Normal 9 2 2 5 8" xfId="24917"/>
    <cellStyle name="Normal 9 2 2 5 8 2" xfId="24918"/>
    <cellStyle name="Normal 9 2 2 5 8 2 2" xfId="24919"/>
    <cellStyle name="Normal 9 2 2 5 8 3" xfId="24920"/>
    <cellStyle name="Normal 9 2 2 5 9" xfId="24921"/>
    <cellStyle name="Normal 9 2 2 5 9 2" xfId="24922"/>
    <cellStyle name="Normal 9 2 2 6" xfId="24923"/>
    <cellStyle name="Normal 9 2 2 6 10" xfId="24924"/>
    <cellStyle name="Normal 9 2 2 6 11" xfId="24925"/>
    <cellStyle name="Normal 9 2 2 6 12" xfId="24926"/>
    <cellStyle name="Normal 9 2 2 6 13" xfId="24927"/>
    <cellStyle name="Normal 9 2 2 6 2" xfId="24928"/>
    <cellStyle name="Normal 9 2 2 6 2 10" xfId="24929"/>
    <cellStyle name="Normal 9 2 2 6 2 11" xfId="24930"/>
    <cellStyle name="Normal 9 2 2 6 2 12" xfId="24931"/>
    <cellStyle name="Normal 9 2 2 6 2 2" xfId="24932"/>
    <cellStyle name="Normal 9 2 2 6 2 2 10" xfId="24933"/>
    <cellStyle name="Normal 9 2 2 6 2 2 11" xfId="24934"/>
    <cellStyle name="Normal 9 2 2 6 2 2 2" xfId="24935"/>
    <cellStyle name="Normal 9 2 2 6 2 2 2 2" xfId="24936"/>
    <cellStyle name="Normal 9 2 2 6 2 2 2 2 2" xfId="24937"/>
    <cellStyle name="Normal 9 2 2 6 2 2 2 2 2 2" xfId="24938"/>
    <cellStyle name="Normal 9 2 2 6 2 2 2 2 3" xfId="24939"/>
    <cellStyle name="Normal 9 2 2 6 2 2 2 2 3 2" xfId="24940"/>
    <cellStyle name="Normal 9 2 2 6 2 2 2 2 4" xfId="24941"/>
    <cellStyle name="Normal 9 2 2 6 2 2 2 3" xfId="24942"/>
    <cellStyle name="Normal 9 2 2 6 2 2 2 3 2" xfId="24943"/>
    <cellStyle name="Normal 9 2 2 6 2 2 2 3 2 2" xfId="24944"/>
    <cellStyle name="Normal 9 2 2 6 2 2 2 3 3" xfId="24945"/>
    <cellStyle name="Normal 9 2 2 6 2 2 2 4" xfId="24946"/>
    <cellStyle name="Normal 9 2 2 6 2 2 2 4 2" xfId="24947"/>
    <cellStyle name="Normal 9 2 2 6 2 2 2 5" xfId="24948"/>
    <cellStyle name="Normal 9 2 2 6 2 2 2 6" xfId="24949"/>
    <cellStyle name="Normal 9 2 2 6 2 2 3" xfId="24950"/>
    <cellStyle name="Normal 9 2 2 6 2 2 3 2" xfId="24951"/>
    <cellStyle name="Normal 9 2 2 6 2 2 3 2 2" xfId="24952"/>
    <cellStyle name="Normal 9 2 2 6 2 2 3 2 2 2" xfId="24953"/>
    <cellStyle name="Normal 9 2 2 6 2 2 3 2 3" xfId="24954"/>
    <cellStyle name="Normal 9 2 2 6 2 2 3 2 3 2" xfId="24955"/>
    <cellStyle name="Normal 9 2 2 6 2 2 3 2 4" xfId="24956"/>
    <cellStyle name="Normal 9 2 2 6 2 2 3 3" xfId="24957"/>
    <cellStyle name="Normal 9 2 2 6 2 2 3 3 2" xfId="24958"/>
    <cellStyle name="Normal 9 2 2 6 2 2 3 4" xfId="24959"/>
    <cellStyle name="Normal 9 2 2 6 2 2 3 4 2" xfId="24960"/>
    <cellStyle name="Normal 9 2 2 6 2 2 3 5" xfId="24961"/>
    <cellStyle name="Normal 9 2 2 6 2 2 4" xfId="24962"/>
    <cellStyle name="Normal 9 2 2 6 2 2 4 2" xfId="24963"/>
    <cellStyle name="Normal 9 2 2 6 2 2 4 2 2" xfId="24964"/>
    <cellStyle name="Normal 9 2 2 6 2 2 4 2 2 2" xfId="24965"/>
    <cellStyle name="Normal 9 2 2 6 2 2 4 2 3" xfId="24966"/>
    <cellStyle name="Normal 9 2 2 6 2 2 4 3" xfId="24967"/>
    <cellStyle name="Normal 9 2 2 6 2 2 4 3 2" xfId="24968"/>
    <cellStyle name="Normal 9 2 2 6 2 2 4 4" xfId="24969"/>
    <cellStyle name="Normal 9 2 2 6 2 2 4 4 2" xfId="24970"/>
    <cellStyle name="Normal 9 2 2 6 2 2 4 5" xfId="24971"/>
    <cellStyle name="Normal 9 2 2 6 2 2 5" xfId="24972"/>
    <cellStyle name="Normal 9 2 2 6 2 2 5 2" xfId="24973"/>
    <cellStyle name="Normal 9 2 2 6 2 2 5 2 2" xfId="24974"/>
    <cellStyle name="Normal 9 2 2 6 2 2 5 3" xfId="24975"/>
    <cellStyle name="Normal 9 2 2 6 2 2 5 3 2" xfId="24976"/>
    <cellStyle name="Normal 9 2 2 6 2 2 5 4" xfId="24977"/>
    <cellStyle name="Normal 9 2 2 6 2 2 6" xfId="24978"/>
    <cellStyle name="Normal 9 2 2 6 2 2 6 2" xfId="24979"/>
    <cellStyle name="Normal 9 2 2 6 2 2 6 2 2" xfId="24980"/>
    <cellStyle name="Normal 9 2 2 6 2 2 6 3" xfId="24981"/>
    <cellStyle name="Normal 9 2 2 6 2 2 7" xfId="24982"/>
    <cellStyle name="Normal 9 2 2 6 2 2 7 2" xfId="24983"/>
    <cellStyle name="Normal 9 2 2 6 2 2 8" xfId="24984"/>
    <cellStyle name="Normal 9 2 2 6 2 2 9" xfId="24985"/>
    <cellStyle name="Normal 9 2 2 6 2 3" xfId="24986"/>
    <cellStyle name="Normal 9 2 2 6 2 3 2" xfId="24987"/>
    <cellStyle name="Normal 9 2 2 6 2 3 2 2" xfId="24988"/>
    <cellStyle name="Normal 9 2 2 6 2 3 2 2 2" xfId="24989"/>
    <cellStyle name="Normal 9 2 2 6 2 3 2 3" xfId="24990"/>
    <cellStyle name="Normal 9 2 2 6 2 3 2 3 2" xfId="24991"/>
    <cellStyle name="Normal 9 2 2 6 2 3 2 4" xfId="24992"/>
    <cellStyle name="Normal 9 2 2 6 2 3 3" xfId="24993"/>
    <cellStyle name="Normal 9 2 2 6 2 3 3 2" xfId="24994"/>
    <cellStyle name="Normal 9 2 2 6 2 3 3 2 2" xfId="24995"/>
    <cellStyle name="Normal 9 2 2 6 2 3 3 3" xfId="24996"/>
    <cellStyle name="Normal 9 2 2 6 2 3 4" xfId="24997"/>
    <cellStyle name="Normal 9 2 2 6 2 3 4 2" xfId="24998"/>
    <cellStyle name="Normal 9 2 2 6 2 3 5" xfId="24999"/>
    <cellStyle name="Normal 9 2 2 6 2 3 6" xfId="25000"/>
    <cellStyle name="Normal 9 2 2 6 2 4" xfId="25001"/>
    <cellStyle name="Normal 9 2 2 6 2 4 2" xfId="25002"/>
    <cellStyle name="Normal 9 2 2 6 2 4 2 2" xfId="25003"/>
    <cellStyle name="Normal 9 2 2 6 2 4 2 2 2" xfId="25004"/>
    <cellStyle name="Normal 9 2 2 6 2 4 2 3" xfId="25005"/>
    <cellStyle name="Normal 9 2 2 6 2 4 2 3 2" xfId="25006"/>
    <cellStyle name="Normal 9 2 2 6 2 4 2 4" xfId="25007"/>
    <cellStyle name="Normal 9 2 2 6 2 4 3" xfId="25008"/>
    <cellStyle name="Normal 9 2 2 6 2 4 3 2" xfId="25009"/>
    <cellStyle name="Normal 9 2 2 6 2 4 4" xfId="25010"/>
    <cellStyle name="Normal 9 2 2 6 2 4 4 2" xfId="25011"/>
    <cellStyle name="Normal 9 2 2 6 2 4 5" xfId="25012"/>
    <cellStyle name="Normal 9 2 2 6 2 5" xfId="25013"/>
    <cellStyle name="Normal 9 2 2 6 2 5 2" xfId="25014"/>
    <cellStyle name="Normal 9 2 2 6 2 5 2 2" xfId="25015"/>
    <cellStyle name="Normal 9 2 2 6 2 5 2 2 2" xfId="25016"/>
    <cellStyle name="Normal 9 2 2 6 2 5 2 3" xfId="25017"/>
    <cellStyle name="Normal 9 2 2 6 2 5 3" xfId="25018"/>
    <cellStyle name="Normal 9 2 2 6 2 5 3 2" xfId="25019"/>
    <cellStyle name="Normal 9 2 2 6 2 5 4" xfId="25020"/>
    <cellStyle name="Normal 9 2 2 6 2 5 4 2" xfId="25021"/>
    <cellStyle name="Normal 9 2 2 6 2 5 5" xfId="25022"/>
    <cellStyle name="Normal 9 2 2 6 2 6" xfId="25023"/>
    <cellStyle name="Normal 9 2 2 6 2 6 2" xfId="25024"/>
    <cellStyle name="Normal 9 2 2 6 2 6 2 2" xfId="25025"/>
    <cellStyle name="Normal 9 2 2 6 2 6 3" xfId="25026"/>
    <cellStyle name="Normal 9 2 2 6 2 6 3 2" xfId="25027"/>
    <cellStyle name="Normal 9 2 2 6 2 6 4" xfId="25028"/>
    <cellStyle name="Normal 9 2 2 6 2 7" xfId="25029"/>
    <cellStyle name="Normal 9 2 2 6 2 7 2" xfId="25030"/>
    <cellStyle name="Normal 9 2 2 6 2 7 2 2" xfId="25031"/>
    <cellStyle name="Normal 9 2 2 6 2 7 3" xfId="25032"/>
    <cellStyle name="Normal 9 2 2 6 2 8" xfId="25033"/>
    <cellStyle name="Normal 9 2 2 6 2 8 2" xfId="25034"/>
    <cellStyle name="Normal 9 2 2 6 2 9" xfId="25035"/>
    <cellStyle name="Normal 9 2 2 6 3" xfId="25036"/>
    <cellStyle name="Normal 9 2 2 6 3 10" xfId="25037"/>
    <cellStyle name="Normal 9 2 2 6 3 11" xfId="25038"/>
    <cellStyle name="Normal 9 2 2 6 3 2" xfId="25039"/>
    <cellStyle name="Normal 9 2 2 6 3 2 10" xfId="25040"/>
    <cellStyle name="Normal 9 2 2 6 3 2 2" xfId="25041"/>
    <cellStyle name="Normal 9 2 2 6 3 2 2 2" xfId="25042"/>
    <cellStyle name="Normal 9 2 2 6 3 2 2 2 2" xfId="25043"/>
    <cellStyle name="Normal 9 2 2 6 3 2 2 2 2 2" xfId="25044"/>
    <cellStyle name="Normal 9 2 2 6 3 2 2 2 3" xfId="25045"/>
    <cellStyle name="Normal 9 2 2 6 3 2 2 2 3 2" xfId="25046"/>
    <cellStyle name="Normal 9 2 2 6 3 2 2 2 4" xfId="25047"/>
    <cellStyle name="Normal 9 2 2 6 3 2 2 3" xfId="25048"/>
    <cellStyle name="Normal 9 2 2 6 3 2 2 3 2" xfId="25049"/>
    <cellStyle name="Normal 9 2 2 6 3 2 2 3 2 2" xfId="25050"/>
    <cellStyle name="Normal 9 2 2 6 3 2 2 3 3" xfId="25051"/>
    <cellStyle name="Normal 9 2 2 6 3 2 2 4" xfId="25052"/>
    <cellStyle name="Normal 9 2 2 6 3 2 2 4 2" xfId="25053"/>
    <cellStyle name="Normal 9 2 2 6 3 2 2 5" xfId="25054"/>
    <cellStyle name="Normal 9 2 2 6 3 2 2 6" xfId="25055"/>
    <cellStyle name="Normal 9 2 2 6 3 2 3" xfId="25056"/>
    <cellStyle name="Normal 9 2 2 6 3 2 3 2" xfId="25057"/>
    <cellStyle name="Normal 9 2 2 6 3 2 3 2 2" xfId="25058"/>
    <cellStyle name="Normal 9 2 2 6 3 2 3 2 2 2" xfId="25059"/>
    <cellStyle name="Normal 9 2 2 6 3 2 3 2 3" xfId="25060"/>
    <cellStyle name="Normal 9 2 2 6 3 2 3 3" xfId="25061"/>
    <cellStyle name="Normal 9 2 2 6 3 2 3 3 2" xfId="25062"/>
    <cellStyle name="Normal 9 2 2 6 3 2 3 4" xfId="25063"/>
    <cellStyle name="Normal 9 2 2 6 3 2 3 4 2" xfId="25064"/>
    <cellStyle name="Normal 9 2 2 6 3 2 3 5" xfId="25065"/>
    <cellStyle name="Normal 9 2 2 6 3 2 4" xfId="25066"/>
    <cellStyle name="Normal 9 2 2 6 3 2 4 2" xfId="25067"/>
    <cellStyle name="Normal 9 2 2 6 3 2 4 2 2" xfId="25068"/>
    <cellStyle name="Normal 9 2 2 6 3 2 4 3" xfId="25069"/>
    <cellStyle name="Normal 9 2 2 6 3 2 4 3 2" xfId="25070"/>
    <cellStyle name="Normal 9 2 2 6 3 2 4 4" xfId="25071"/>
    <cellStyle name="Normal 9 2 2 6 3 2 5" xfId="25072"/>
    <cellStyle name="Normal 9 2 2 6 3 2 5 2" xfId="25073"/>
    <cellStyle name="Normal 9 2 2 6 3 2 5 2 2" xfId="25074"/>
    <cellStyle name="Normal 9 2 2 6 3 2 5 3" xfId="25075"/>
    <cellStyle name="Normal 9 2 2 6 3 2 6" xfId="25076"/>
    <cellStyle name="Normal 9 2 2 6 3 2 6 2" xfId="25077"/>
    <cellStyle name="Normal 9 2 2 6 3 2 7" xfId="25078"/>
    <cellStyle name="Normal 9 2 2 6 3 2 8" xfId="25079"/>
    <cellStyle name="Normal 9 2 2 6 3 2 9" xfId="25080"/>
    <cellStyle name="Normal 9 2 2 6 3 3" xfId="25081"/>
    <cellStyle name="Normal 9 2 2 6 3 3 2" xfId="25082"/>
    <cellStyle name="Normal 9 2 2 6 3 3 2 2" xfId="25083"/>
    <cellStyle name="Normal 9 2 2 6 3 3 2 2 2" xfId="25084"/>
    <cellStyle name="Normal 9 2 2 6 3 3 2 3" xfId="25085"/>
    <cellStyle name="Normal 9 2 2 6 3 3 2 3 2" xfId="25086"/>
    <cellStyle name="Normal 9 2 2 6 3 3 2 4" xfId="25087"/>
    <cellStyle name="Normal 9 2 2 6 3 3 3" xfId="25088"/>
    <cellStyle name="Normal 9 2 2 6 3 3 3 2" xfId="25089"/>
    <cellStyle name="Normal 9 2 2 6 3 3 3 2 2" xfId="25090"/>
    <cellStyle name="Normal 9 2 2 6 3 3 3 3" xfId="25091"/>
    <cellStyle name="Normal 9 2 2 6 3 3 4" xfId="25092"/>
    <cellStyle name="Normal 9 2 2 6 3 3 4 2" xfId="25093"/>
    <cellStyle name="Normal 9 2 2 6 3 3 5" xfId="25094"/>
    <cellStyle name="Normal 9 2 2 6 3 3 6" xfId="25095"/>
    <cellStyle name="Normal 9 2 2 6 3 4" xfId="25096"/>
    <cellStyle name="Normal 9 2 2 6 3 4 2" xfId="25097"/>
    <cellStyle name="Normal 9 2 2 6 3 4 2 2" xfId="25098"/>
    <cellStyle name="Normal 9 2 2 6 3 4 2 2 2" xfId="25099"/>
    <cellStyle name="Normal 9 2 2 6 3 4 2 3" xfId="25100"/>
    <cellStyle name="Normal 9 2 2 6 3 4 3" xfId="25101"/>
    <cellStyle name="Normal 9 2 2 6 3 4 3 2" xfId="25102"/>
    <cellStyle name="Normal 9 2 2 6 3 4 4" xfId="25103"/>
    <cellStyle name="Normal 9 2 2 6 3 4 4 2" xfId="25104"/>
    <cellStyle name="Normal 9 2 2 6 3 4 5" xfId="25105"/>
    <cellStyle name="Normal 9 2 2 6 3 5" xfId="25106"/>
    <cellStyle name="Normal 9 2 2 6 3 5 2" xfId="25107"/>
    <cellStyle name="Normal 9 2 2 6 3 5 2 2" xfId="25108"/>
    <cellStyle name="Normal 9 2 2 6 3 5 3" xfId="25109"/>
    <cellStyle name="Normal 9 2 2 6 3 5 3 2" xfId="25110"/>
    <cellStyle name="Normal 9 2 2 6 3 5 4" xfId="25111"/>
    <cellStyle name="Normal 9 2 2 6 3 6" xfId="25112"/>
    <cellStyle name="Normal 9 2 2 6 3 6 2" xfId="25113"/>
    <cellStyle name="Normal 9 2 2 6 3 6 2 2" xfId="25114"/>
    <cellStyle name="Normal 9 2 2 6 3 6 3" xfId="25115"/>
    <cellStyle name="Normal 9 2 2 6 3 7" xfId="25116"/>
    <cellStyle name="Normal 9 2 2 6 3 7 2" xfId="25117"/>
    <cellStyle name="Normal 9 2 2 6 3 8" xfId="25118"/>
    <cellStyle name="Normal 9 2 2 6 3 9" xfId="25119"/>
    <cellStyle name="Normal 9 2 2 6 4" xfId="25120"/>
    <cellStyle name="Normal 9 2 2 6 4 10" xfId="25121"/>
    <cellStyle name="Normal 9 2 2 6 4 2" xfId="25122"/>
    <cellStyle name="Normal 9 2 2 6 4 2 2" xfId="25123"/>
    <cellStyle name="Normal 9 2 2 6 4 2 2 2" xfId="25124"/>
    <cellStyle name="Normal 9 2 2 6 4 2 2 2 2" xfId="25125"/>
    <cellStyle name="Normal 9 2 2 6 4 2 2 3" xfId="25126"/>
    <cellStyle name="Normal 9 2 2 6 4 2 2 3 2" xfId="25127"/>
    <cellStyle name="Normal 9 2 2 6 4 2 2 4" xfId="25128"/>
    <cellStyle name="Normal 9 2 2 6 4 2 3" xfId="25129"/>
    <cellStyle name="Normal 9 2 2 6 4 2 3 2" xfId="25130"/>
    <cellStyle name="Normal 9 2 2 6 4 2 3 2 2" xfId="25131"/>
    <cellStyle name="Normal 9 2 2 6 4 2 3 3" xfId="25132"/>
    <cellStyle name="Normal 9 2 2 6 4 2 4" xfId="25133"/>
    <cellStyle name="Normal 9 2 2 6 4 2 4 2" xfId="25134"/>
    <cellStyle name="Normal 9 2 2 6 4 2 5" xfId="25135"/>
    <cellStyle name="Normal 9 2 2 6 4 2 6" xfId="25136"/>
    <cellStyle name="Normal 9 2 2 6 4 3" xfId="25137"/>
    <cellStyle name="Normal 9 2 2 6 4 3 2" xfId="25138"/>
    <cellStyle name="Normal 9 2 2 6 4 3 2 2" xfId="25139"/>
    <cellStyle name="Normal 9 2 2 6 4 3 2 2 2" xfId="25140"/>
    <cellStyle name="Normal 9 2 2 6 4 3 2 3" xfId="25141"/>
    <cellStyle name="Normal 9 2 2 6 4 3 3" xfId="25142"/>
    <cellStyle name="Normal 9 2 2 6 4 3 3 2" xfId="25143"/>
    <cellStyle name="Normal 9 2 2 6 4 3 4" xfId="25144"/>
    <cellStyle name="Normal 9 2 2 6 4 3 4 2" xfId="25145"/>
    <cellStyle name="Normal 9 2 2 6 4 3 5" xfId="25146"/>
    <cellStyle name="Normal 9 2 2 6 4 4" xfId="25147"/>
    <cellStyle name="Normal 9 2 2 6 4 4 2" xfId="25148"/>
    <cellStyle name="Normal 9 2 2 6 4 4 2 2" xfId="25149"/>
    <cellStyle name="Normal 9 2 2 6 4 4 3" xfId="25150"/>
    <cellStyle name="Normal 9 2 2 6 4 4 3 2" xfId="25151"/>
    <cellStyle name="Normal 9 2 2 6 4 4 4" xfId="25152"/>
    <cellStyle name="Normal 9 2 2 6 4 5" xfId="25153"/>
    <cellStyle name="Normal 9 2 2 6 4 5 2" xfId="25154"/>
    <cellStyle name="Normal 9 2 2 6 4 5 2 2" xfId="25155"/>
    <cellStyle name="Normal 9 2 2 6 4 5 3" xfId="25156"/>
    <cellStyle name="Normal 9 2 2 6 4 6" xfId="25157"/>
    <cellStyle name="Normal 9 2 2 6 4 6 2" xfId="25158"/>
    <cellStyle name="Normal 9 2 2 6 4 7" xfId="25159"/>
    <cellStyle name="Normal 9 2 2 6 4 8" xfId="25160"/>
    <cellStyle name="Normal 9 2 2 6 4 9" xfId="25161"/>
    <cellStyle name="Normal 9 2 2 6 5" xfId="25162"/>
    <cellStyle name="Normal 9 2 2 6 5 2" xfId="25163"/>
    <cellStyle name="Normal 9 2 2 6 5 2 2" xfId="25164"/>
    <cellStyle name="Normal 9 2 2 6 5 2 2 2" xfId="25165"/>
    <cellStyle name="Normal 9 2 2 6 5 2 3" xfId="25166"/>
    <cellStyle name="Normal 9 2 2 6 5 2 3 2" xfId="25167"/>
    <cellStyle name="Normal 9 2 2 6 5 2 4" xfId="25168"/>
    <cellStyle name="Normal 9 2 2 6 5 3" xfId="25169"/>
    <cellStyle name="Normal 9 2 2 6 5 3 2" xfId="25170"/>
    <cellStyle name="Normal 9 2 2 6 5 3 2 2" xfId="25171"/>
    <cellStyle name="Normal 9 2 2 6 5 3 3" xfId="25172"/>
    <cellStyle name="Normal 9 2 2 6 5 4" xfId="25173"/>
    <cellStyle name="Normal 9 2 2 6 5 4 2" xfId="25174"/>
    <cellStyle name="Normal 9 2 2 6 5 5" xfId="25175"/>
    <cellStyle name="Normal 9 2 2 6 5 6" xfId="25176"/>
    <cellStyle name="Normal 9 2 2 6 6" xfId="25177"/>
    <cellStyle name="Normal 9 2 2 6 6 2" xfId="25178"/>
    <cellStyle name="Normal 9 2 2 6 6 2 2" xfId="25179"/>
    <cellStyle name="Normal 9 2 2 6 6 2 2 2" xfId="25180"/>
    <cellStyle name="Normal 9 2 2 6 6 2 3" xfId="25181"/>
    <cellStyle name="Normal 9 2 2 6 6 3" xfId="25182"/>
    <cellStyle name="Normal 9 2 2 6 6 3 2" xfId="25183"/>
    <cellStyle name="Normal 9 2 2 6 6 4" xfId="25184"/>
    <cellStyle name="Normal 9 2 2 6 6 4 2" xfId="25185"/>
    <cellStyle name="Normal 9 2 2 6 6 5" xfId="25186"/>
    <cellStyle name="Normal 9 2 2 6 7" xfId="25187"/>
    <cellStyle name="Normal 9 2 2 6 7 2" xfId="25188"/>
    <cellStyle name="Normal 9 2 2 6 7 2 2" xfId="25189"/>
    <cellStyle name="Normal 9 2 2 6 7 3" xfId="25190"/>
    <cellStyle name="Normal 9 2 2 6 7 3 2" xfId="25191"/>
    <cellStyle name="Normal 9 2 2 6 7 4" xfId="25192"/>
    <cellStyle name="Normal 9 2 2 6 8" xfId="25193"/>
    <cellStyle name="Normal 9 2 2 6 8 2" xfId="25194"/>
    <cellStyle name="Normal 9 2 2 6 8 2 2" xfId="25195"/>
    <cellStyle name="Normal 9 2 2 6 8 3" xfId="25196"/>
    <cellStyle name="Normal 9 2 2 6 9" xfId="25197"/>
    <cellStyle name="Normal 9 2 2 6 9 2" xfId="25198"/>
    <cellStyle name="Normal 9 2 2 7" xfId="25199"/>
    <cellStyle name="Normal 9 2 2 7 10" xfId="25200"/>
    <cellStyle name="Normal 9 2 2 7 11" xfId="25201"/>
    <cellStyle name="Normal 9 2 2 7 12" xfId="25202"/>
    <cellStyle name="Normal 9 2 2 7 13" xfId="25203"/>
    <cellStyle name="Normal 9 2 2 7 2" xfId="25204"/>
    <cellStyle name="Normal 9 2 2 7 2 10" xfId="25205"/>
    <cellStyle name="Normal 9 2 2 7 2 11" xfId="25206"/>
    <cellStyle name="Normal 9 2 2 7 2 12" xfId="25207"/>
    <cellStyle name="Normal 9 2 2 7 2 2" xfId="25208"/>
    <cellStyle name="Normal 9 2 2 7 2 2 2" xfId="25209"/>
    <cellStyle name="Normal 9 2 2 7 2 2 2 2" xfId="25210"/>
    <cellStyle name="Normal 9 2 2 7 2 2 2 2 2" xfId="25211"/>
    <cellStyle name="Normal 9 2 2 7 2 2 2 2 2 2" xfId="25212"/>
    <cellStyle name="Normal 9 2 2 7 2 2 2 2 3" xfId="25213"/>
    <cellStyle name="Normal 9 2 2 7 2 2 2 2 3 2" xfId="25214"/>
    <cellStyle name="Normal 9 2 2 7 2 2 2 2 4" xfId="25215"/>
    <cellStyle name="Normal 9 2 2 7 2 2 2 3" xfId="25216"/>
    <cellStyle name="Normal 9 2 2 7 2 2 2 3 2" xfId="25217"/>
    <cellStyle name="Normal 9 2 2 7 2 2 2 4" xfId="25218"/>
    <cellStyle name="Normal 9 2 2 7 2 2 2 4 2" xfId="25219"/>
    <cellStyle name="Normal 9 2 2 7 2 2 2 5" xfId="25220"/>
    <cellStyle name="Normal 9 2 2 7 2 2 3" xfId="25221"/>
    <cellStyle name="Normal 9 2 2 7 2 2 3 2" xfId="25222"/>
    <cellStyle name="Normal 9 2 2 7 2 2 3 2 2" xfId="25223"/>
    <cellStyle name="Normal 9 2 2 7 2 2 3 3" xfId="25224"/>
    <cellStyle name="Normal 9 2 2 7 2 2 3 3 2" xfId="25225"/>
    <cellStyle name="Normal 9 2 2 7 2 2 3 4" xfId="25226"/>
    <cellStyle name="Normal 9 2 2 7 2 2 4" xfId="25227"/>
    <cellStyle name="Normal 9 2 2 7 2 2 4 2" xfId="25228"/>
    <cellStyle name="Normal 9 2 2 7 2 2 4 2 2" xfId="25229"/>
    <cellStyle name="Normal 9 2 2 7 2 2 4 3" xfId="25230"/>
    <cellStyle name="Normal 9 2 2 7 2 2 5" xfId="25231"/>
    <cellStyle name="Normal 9 2 2 7 2 2 5 2" xfId="25232"/>
    <cellStyle name="Normal 9 2 2 7 2 2 6" xfId="25233"/>
    <cellStyle name="Normal 9 2 2 7 2 2 7" xfId="25234"/>
    <cellStyle name="Normal 9 2 2 7 2 3" xfId="25235"/>
    <cellStyle name="Normal 9 2 2 7 2 3 2" xfId="25236"/>
    <cellStyle name="Normal 9 2 2 7 2 3 2 2" xfId="25237"/>
    <cellStyle name="Normal 9 2 2 7 2 3 2 2 2" xfId="25238"/>
    <cellStyle name="Normal 9 2 2 7 2 3 2 3" xfId="25239"/>
    <cellStyle name="Normal 9 2 2 7 2 3 2 3 2" xfId="25240"/>
    <cellStyle name="Normal 9 2 2 7 2 3 2 4" xfId="25241"/>
    <cellStyle name="Normal 9 2 2 7 2 3 3" xfId="25242"/>
    <cellStyle name="Normal 9 2 2 7 2 3 3 2" xfId="25243"/>
    <cellStyle name="Normal 9 2 2 7 2 3 4" xfId="25244"/>
    <cellStyle name="Normal 9 2 2 7 2 3 4 2" xfId="25245"/>
    <cellStyle name="Normal 9 2 2 7 2 3 5" xfId="25246"/>
    <cellStyle name="Normal 9 2 2 7 2 4" xfId="25247"/>
    <cellStyle name="Normal 9 2 2 7 2 4 2" xfId="25248"/>
    <cellStyle name="Normal 9 2 2 7 2 4 2 2" xfId="25249"/>
    <cellStyle name="Normal 9 2 2 7 2 4 2 2 2" xfId="25250"/>
    <cellStyle name="Normal 9 2 2 7 2 4 2 3" xfId="25251"/>
    <cellStyle name="Normal 9 2 2 7 2 4 2 3 2" xfId="25252"/>
    <cellStyle name="Normal 9 2 2 7 2 4 2 4" xfId="25253"/>
    <cellStyle name="Normal 9 2 2 7 2 4 3" xfId="25254"/>
    <cellStyle name="Normal 9 2 2 7 2 4 3 2" xfId="25255"/>
    <cellStyle name="Normal 9 2 2 7 2 4 4" xfId="25256"/>
    <cellStyle name="Normal 9 2 2 7 2 4 4 2" xfId="25257"/>
    <cellStyle name="Normal 9 2 2 7 2 4 5" xfId="25258"/>
    <cellStyle name="Normal 9 2 2 7 2 5" xfId="25259"/>
    <cellStyle name="Normal 9 2 2 7 2 5 2" xfId="25260"/>
    <cellStyle name="Normal 9 2 2 7 2 5 2 2" xfId="25261"/>
    <cellStyle name="Normal 9 2 2 7 2 5 2 2 2" xfId="25262"/>
    <cellStyle name="Normal 9 2 2 7 2 5 2 3" xfId="25263"/>
    <cellStyle name="Normal 9 2 2 7 2 5 3" xfId="25264"/>
    <cellStyle name="Normal 9 2 2 7 2 5 3 2" xfId="25265"/>
    <cellStyle name="Normal 9 2 2 7 2 5 4" xfId="25266"/>
    <cellStyle name="Normal 9 2 2 7 2 5 4 2" xfId="25267"/>
    <cellStyle name="Normal 9 2 2 7 2 5 5" xfId="25268"/>
    <cellStyle name="Normal 9 2 2 7 2 6" xfId="25269"/>
    <cellStyle name="Normal 9 2 2 7 2 6 2" xfId="25270"/>
    <cellStyle name="Normal 9 2 2 7 2 6 2 2" xfId="25271"/>
    <cellStyle name="Normal 9 2 2 7 2 6 3" xfId="25272"/>
    <cellStyle name="Normal 9 2 2 7 2 6 3 2" xfId="25273"/>
    <cellStyle name="Normal 9 2 2 7 2 6 4" xfId="25274"/>
    <cellStyle name="Normal 9 2 2 7 2 7" xfId="25275"/>
    <cellStyle name="Normal 9 2 2 7 2 7 2" xfId="25276"/>
    <cellStyle name="Normal 9 2 2 7 2 7 2 2" xfId="25277"/>
    <cellStyle name="Normal 9 2 2 7 2 7 3" xfId="25278"/>
    <cellStyle name="Normal 9 2 2 7 2 8" xfId="25279"/>
    <cellStyle name="Normal 9 2 2 7 2 8 2" xfId="25280"/>
    <cellStyle name="Normal 9 2 2 7 2 9" xfId="25281"/>
    <cellStyle name="Normal 9 2 2 7 3" xfId="25282"/>
    <cellStyle name="Normal 9 2 2 7 3 2" xfId="25283"/>
    <cellStyle name="Normal 9 2 2 7 3 2 2" xfId="25284"/>
    <cellStyle name="Normal 9 2 2 7 3 2 2 2" xfId="25285"/>
    <cellStyle name="Normal 9 2 2 7 3 2 2 2 2" xfId="25286"/>
    <cellStyle name="Normal 9 2 2 7 3 2 2 3" xfId="25287"/>
    <cellStyle name="Normal 9 2 2 7 3 2 2 3 2" xfId="25288"/>
    <cellStyle name="Normal 9 2 2 7 3 2 2 4" xfId="25289"/>
    <cellStyle name="Normal 9 2 2 7 3 2 3" xfId="25290"/>
    <cellStyle name="Normal 9 2 2 7 3 2 3 2" xfId="25291"/>
    <cellStyle name="Normal 9 2 2 7 3 2 4" xfId="25292"/>
    <cellStyle name="Normal 9 2 2 7 3 2 4 2" xfId="25293"/>
    <cellStyle name="Normal 9 2 2 7 3 2 5" xfId="25294"/>
    <cellStyle name="Normal 9 2 2 7 3 3" xfId="25295"/>
    <cellStyle name="Normal 9 2 2 7 3 3 2" xfId="25296"/>
    <cellStyle name="Normal 9 2 2 7 3 3 2 2" xfId="25297"/>
    <cellStyle name="Normal 9 2 2 7 3 3 3" xfId="25298"/>
    <cellStyle name="Normal 9 2 2 7 3 3 3 2" xfId="25299"/>
    <cellStyle name="Normal 9 2 2 7 3 3 4" xfId="25300"/>
    <cellStyle name="Normal 9 2 2 7 3 4" xfId="25301"/>
    <cellStyle name="Normal 9 2 2 7 3 4 2" xfId="25302"/>
    <cellStyle name="Normal 9 2 2 7 3 4 2 2" xfId="25303"/>
    <cellStyle name="Normal 9 2 2 7 3 4 3" xfId="25304"/>
    <cellStyle name="Normal 9 2 2 7 3 5" xfId="25305"/>
    <cellStyle name="Normal 9 2 2 7 3 5 2" xfId="25306"/>
    <cellStyle name="Normal 9 2 2 7 3 6" xfId="25307"/>
    <cellStyle name="Normal 9 2 2 7 3 7" xfId="25308"/>
    <cellStyle name="Normal 9 2 2 7 4" xfId="25309"/>
    <cellStyle name="Normal 9 2 2 7 4 2" xfId="25310"/>
    <cellStyle name="Normal 9 2 2 7 4 2 2" xfId="25311"/>
    <cellStyle name="Normal 9 2 2 7 4 2 2 2" xfId="25312"/>
    <cellStyle name="Normal 9 2 2 7 4 2 3" xfId="25313"/>
    <cellStyle name="Normal 9 2 2 7 4 2 3 2" xfId="25314"/>
    <cellStyle name="Normal 9 2 2 7 4 2 4" xfId="25315"/>
    <cellStyle name="Normal 9 2 2 7 4 3" xfId="25316"/>
    <cellStyle name="Normal 9 2 2 7 4 3 2" xfId="25317"/>
    <cellStyle name="Normal 9 2 2 7 4 4" xfId="25318"/>
    <cellStyle name="Normal 9 2 2 7 4 4 2" xfId="25319"/>
    <cellStyle name="Normal 9 2 2 7 4 5" xfId="25320"/>
    <cellStyle name="Normal 9 2 2 7 5" xfId="25321"/>
    <cellStyle name="Normal 9 2 2 7 5 2" xfId="25322"/>
    <cellStyle name="Normal 9 2 2 7 5 2 2" xfId="25323"/>
    <cellStyle name="Normal 9 2 2 7 5 2 2 2" xfId="25324"/>
    <cellStyle name="Normal 9 2 2 7 5 2 3" xfId="25325"/>
    <cellStyle name="Normal 9 2 2 7 5 2 3 2" xfId="25326"/>
    <cellStyle name="Normal 9 2 2 7 5 2 4" xfId="25327"/>
    <cellStyle name="Normal 9 2 2 7 5 3" xfId="25328"/>
    <cellStyle name="Normal 9 2 2 7 5 3 2" xfId="25329"/>
    <cellStyle name="Normal 9 2 2 7 5 4" xfId="25330"/>
    <cellStyle name="Normal 9 2 2 7 5 4 2" xfId="25331"/>
    <cellStyle name="Normal 9 2 2 7 5 5" xfId="25332"/>
    <cellStyle name="Normal 9 2 2 7 6" xfId="25333"/>
    <cellStyle name="Normal 9 2 2 7 6 2" xfId="25334"/>
    <cellStyle name="Normal 9 2 2 7 6 2 2" xfId="25335"/>
    <cellStyle name="Normal 9 2 2 7 6 2 2 2" xfId="25336"/>
    <cellStyle name="Normal 9 2 2 7 6 2 3" xfId="25337"/>
    <cellStyle name="Normal 9 2 2 7 6 3" xfId="25338"/>
    <cellStyle name="Normal 9 2 2 7 6 3 2" xfId="25339"/>
    <cellStyle name="Normal 9 2 2 7 6 4" xfId="25340"/>
    <cellStyle name="Normal 9 2 2 7 6 4 2" xfId="25341"/>
    <cellStyle name="Normal 9 2 2 7 6 5" xfId="25342"/>
    <cellStyle name="Normal 9 2 2 7 7" xfId="25343"/>
    <cellStyle name="Normal 9 2 2 7 7 2" xfId="25344"/>
    <cellStyle name="Normal 9 2 2 7 7 2 2" xfId="25345"/>
    <cellStyle name="Normal 9 2 2 7 7 3" xfId="25346"/>
    <cellStyle name="Normal 9 2 2 7 7 3 2" xfId="25347"/>
    <cellStyle name="Normal 9 2 2 7 7 4" xfId="25348"/>
    <cellStyle name="Normal 9 2 2 7 8" xfId="25349"/>
    <cellStyle name="Normal 9 2 2 7 8 2" xfId="25350"/>
    <cellStyle name="Normal 9 2 2 7 8 2 2" xfId="25351"/>
    <cellStyle name="Normal 9 2 2 7 8 3" xfId="25352"/>
    <cellStyle name="Normal 9 2 2 7 9" xfId="25353"/>
    <cellStyle name="Normal 9 2 2 7 9 2" xfId="25354"/>
    <cellStyle name="Normal 9 2 2 8" xfId="25355"/>
    <cellStyle name="Normal 9 2 2 8 10" xfId="25356"/>
    <cellStyle name="Normal 9 2 2 8 11" xfId="25357"/>
    <cellStyle name="Normal 9 2 2 8 12" xfId="25358"/>
    <cellStyle name="Normal 9 2 2 8 2" xfId="25359"/>
    <cellStyle name="Normal 9 2 2 8 2 10" xfId="25360"/>
    <cellStyle name="Normal 9 2 2 8 2 11" xfId="25361"/>
    <cellStyle name="Normal 9 2 2 8 2 2" xfId="25362"/>
    <cellStyle name="Normal 9 2 2 8 2 2 2" xfId="25363"/>
    <cellStyle name="Normal 9 2 2 8 2 2 2 2" xfId="25364"/>
    <cellStyle name="Normal 9 2 2 8 2 2 2 2 2" xfId="25365"/>
    <cellStyle name="Normal 9 2 2 8 2 2 2 3" xfId="25366"/>
    <cellStyle name="Normal 9 2 2 8 2 2 2 3 2" xfId="25367"/>
    <cellStyle name="Normal 9 2 2 8 2 2 2 4" xfId="25368"/>
    <cellStyle name="Normal 9 2 2 8 2 2 3" xfId="25369"/>
    <cellStyle name="Normal 9 2 2 8 2 2 3 2" xfId="25370"/>
    <cellStyle name="Normal 9 2 2 8 2 2 3 2 2" xfId="25371"/>
    <cellStyle name="Normal 9 2 2 8 2 2 3 3" xfId="25372"/>
    <cellStyle name="Normal 9 2 2 8 2 2 4" xfId="25373"/>
    <cellStyle name="Normal 9 2 2 8 2 2 4 2" xfId="25374"/>
    <cellStyle name="Normal 9 2 2 8 2 2 5" xfId="25375"/>
    <cellStyle name="Normal 9 2 2 8 2 2 6" xfId="25376"/>
    <cellStyle name="Normal 9 2 2 8 2 3" xfId="25377"/>
    <cellStyle name="Normal 9 2 2 8 2 3 2" xfId="25378"/>
    <cellStyle name="Normal 9 2 2 8 2 3 2 2" xfId="25379"/>
    <cellStyle name="Normal 9 2 2 8 2 3 2 2 2" xfId="25380"/>
    <cellStyle name="Normal 9 2 2 8 2 3 2 3" xfId="25381"/>
    <cellStyle name="Normal 9 2 2 8 2 3 2 3 2" xfId="25382"/>
    <cellStyle name="Normal 9 2 2 8 2 3 2 4" xfId="25383"/>
    <cellStyle name="Normal 9 2 2 8 2 3 3" xfId="25384"/>
    <cellStyle name="Normal 9 2 2 8 2 3 3 2" xfId="25385"/>
    <cellStyle name="Normal 9 2 2 8 2 3 4" xfId="25386"/>
    <cellStyle name="Normal 9 2 2 8 2 3 4 2" xfId="25387"/>
    <cellStyle name="Normal 9 2 2 8 2 3 5" xfId="25388"/>
    <cellStyle name="Normal 9 2 2 8 2 4" xfId="25389"/>
    <cellStyle name="Normal 9 2 2 8 2 4 2" xfId="25390"/>
    <cellStyle name="Normal 9 2 2 8 2 4 2 2" xfId="25391"/>
    <cellStyle name="Normal 9 2 2 8 2 4 2 2 2" xfId="25392"/>
    <cellStyle name="Normal 9 2 2 8 2 4 2 3" xfId="25393"/>
    <cellStyle name="Normal 9 2 2 8 2 4 3" xfId="25394"/>
    <cellStyle name="Normal 9 2 2 8 2 4 3 2" xfId="25395"/>
    <cellStyle name="Normal 9 2 2 8 2 4 4" xfId="25396"/>
    <cellStyle name="Normal 9 2 2 8 2 4 4 2" xfId="25397"/>
    <cellStyle name="Normal 9 2 2 8 2 4 5" xfId="25398"/>
    <cellStyle name="Normal 9 2 2 8 2 5" xfId="25399"/>
    <cellStyle name="Normal 9 2 2 8 2 5 2" xfId="25400"/>
    <cellStyle name="Normal 9 2 2 8 2 5 2 2" xfId="25401"/>
    <cellStyle name="Normal 9 2 2 8 2 5 3" xfId="25402"/>
    <cellStyle name="Normal 9 2 2 8 2 5 3 2" xfId="25403"/>
    <cellStyle name="Normal 9 2 2 8 2 5 4" xfId="25404"/>
    <cellStyle name="Normal 9 2 2 8 2 6" xfId="25405"/>
    <cellStyle name="Normal 9 2 2 8 2 6 2" xfId="25406"/>
    <cellStyle name="Normal 9 2 2 8 2 6 2 2" xfId="25407"/>
    <cellStyle name="Normal 9 2 2 8 2 6 3" xfId="25408"/>
    <cellStyle name="Normal 9 2 2 8 2 7" xfId="25409"/>
    <cellStyle name="Normal 9 2 2 8 2 7 2" xfId="25410"/>
    <cellStyle name="Normal 9 2 2 8 2 8" xfId="25411"/>
    <cellStyle name="Normal 9 2 2 8 2 9" xfId="25412"/>
    <cellStyle name="Normal 9 2 2 8 3" xfId="25413"/>
    <cellStyle name="Normal 9 2 2 8 3 2" xfId="25414"/>
    <cellStyle name="Normal 9 2 2 8 3 2 2" xfId="25415"/>
    <cellStyle name="Normal 9 2 2 8 3 2 2 2" xfId="25416"/>
    <cellStyle name="Normal 9 2 2 8 3 2 3" xfId="25417"/>
    <cellStyle name="Normal 9 2 2 8 3 2 3 2" xfId="25418"/>
    <cellStyle name="Normal 9 2 2 8 3 2 4" xfId="25419"/>
    <cellStyle name="Normal 9 2 2 8 3 3" xfId="25420"/>
    <cellStyle name="Normal 9 2 2 8 3 3 2" xfId="25421"/>
    <cellStyle name="Normal 9 2 2 8 3 3 2 2" xfId="25422"/>
    <cellStyle name="Normal 9 2 2 8 3 3 3" xfId="25423"/>
    <cellStyle name="Normal 9 2 2 8 3 4" xfId="25424"/>
    <cellStyle name="Normal 9 2 2 8 3 4 2" xfId="25425"/>
    <cellStyle name="Normal 9 2 2 8 3 5" xfId="25426"/>
    <cellStyle name="Normal 9 2 2 8 3 6" xfId="25427"/>
    <cellStyle name="Normal 9 2 2 8 4" xfId="25428"/>
    <cellStyle name="Normal 9 2 2 8 4 2" xfId="25429"/>
    <cellStyle name="Normal 9 2 2 8 4 2 2" xfId="25430"/>
    <cellStyle name="Normal 9 2 2 8 4 2 2 2" xfId="25431"/>
    <cellStyle name="Normal 9 2 2 8 4 2 3" xfId="25432"/>
    <cellStyle name="Normal 9 2 2 8 4 2 3 2" xfId="25433"/>
    <cellStyle name="Normal 9 2 2 8 4 2 4" xfId="25434"/>
    <cellStyle name="Normal 9 2 2 8 4 3" xfId="25435"/>
    <cellStyle name="Normal 9 2 2 8 4 3 2" xfId="25436"/>
    <cellStyle name="Normal 9 2 2 8 4 4" xfId="25437"/>
    <cellStyle name="Normal 9 2 2 8 4 4 2" xfId="25438"/>
    <cellStyle name="Normal 9 2 2 8 4 5" xfId="25439"/>
    <cellStyle name="Normal 9 2 2 8 5" xfId="25440"/>
    <cellStyle name="Normal 9 2 2 8 5 2" xfId="25441"/>
    <cellStyle name="Normal 9 2 2 8 5 2 2" xfId="25442"/>
    <cellStyle name="Normal 9 2 2 8 5 2 2 2" xfId="25443"/>
    <cellStyle name="Normal 9 2 2 8 5 2 3" xfId="25444"/>
    <cellStyle name="Normal 9 2 2 8 5 3" xfId="25445"/>
    <cellStyle name="Normal 9 2 2 8 5 3 2" xfId="25446"/>
    <cellStyle name="Normal 9 2 2 8 5 4" xfId="25447"/>
    <cellStyle name="Normal 9 2 2 8 5 4 2" xfId="25448"/>
    <cellStyle name="Normal 9 2 2 8 5 5" xfId="25449"/>
    <cellStyle name="Normal 9 2 2 8 6" xfId="25450"/>
    <cellStyle name="Normal 9 2 2 8 6 2" xfId="25451"/>
    <cellStyle name="Normal 9 2 2 8 6 2 2" xfId="25452"/>
    <cellStyle name="Normal 9 2 2 8 6 3" xfId="25453"/>
    <cellStyle name="Normal 9 2 2 8 6 3 2" xfId="25454"/>
    <cellStyle name="Normal 9 2 2 8 6 4" xfId="25455"/>
    <cellStyle name="Normal 9 2 2 8 7" xfId="25456"/>
    <cellStyle name="Normal 9 2 2 8 7 2" xfId="25457"/>
    <cellStyle name="Normal 9 2 2 8 7 2 2" xfId="25458"/>
    <cellStyle name="Normal 9 2 2 8 7 3" xfId="25459"/>
    <cellStyle name="Normal 9 2 2 8 8" xfId="25460"/>
    <cellStyle name="Normal 9 2 2 8 8 2" xfId="25461"/>
    <cellStyle name="Normal 9 2 2 8 9" xfId="25462"/>
    <cellStyle name="Normal 9 2 2 9" xfId="25463"/>
    <cellStyle name="Normal 9 2 2 9 10" xfId="25464"/>
    <cellStyle name="Normal 9 2 2 9 11" xfId="25465"/>
    <cellStyle name="Normal 9 2 2 9 2" xfId="25466"/>
    <cellStyle name="Normal 9 2 2 9 2 2" xfId="25467"/>
    <cellStyle name="Normal 9 2 2 9 2 2 2" xfId="25468"/>
    <cellStyle name="Normal 9 2 2 9 2 2 2 2" xfId="25469"/>
    <cellStyle name="Normal 9 2 2 9 2 2 3" xfId="25470"/>
    <cellStyle name="Normal 9 2 2 9 2 2 3 2" xfId="25471"/>
    <cellStyle name="Normal 9 2 2 9 2 2 4" xfId="25472"/>
    <cellStyle name="Normal 9 2 2 9 2 3" xfId="25473"/>
    <cellStyle name="Normal 9 2 2 9 2 3 2" xfId="25474"/>
    <cellStyle name="Normal 9 2 2 9 2 3 2 2" xfId="25475"/>
    <cellStyle name="Normal 9 2 2 9 2 3 3" xfId="25476"/>
    <cellStyle name="Normal 9 2 2 9 2 4" xfId="25477"/>
    <cellStyle name="Normal 9 2 2 9 2 4 2" xfId="25478"/>
    <cellStyle name="Normal 9 2 2 9 2 5" xfId="25479"/>
    <cellStyle name="Normal 9 2 2 9 2 6" xfId="25480"/>
    <cellStyle name="Normal 9 2 2 9 3" xfId="25481"/>
    <cellStyle name="Normal 9 2 2 9 3 2" xfId="25482"/>
    <cellStyle name="Normal 9 2 2 9 3 2 2" xfId="25483"/>
    <cellStyle name="Normal 9 2 2 9 3 2 2 2" xfId="25484"/>
    <cellStyle name="Normal 9 2 2 9 3 2 3" xfId="25485"/>
    <cellStyle name="Normal 9 2 2 9 3 2 3 2" xfId="25486"/>
    <cellStyle name="Normal 9 2 2 9 3 2 4" xfId="25487"/>
    <cellStyle name="Normal 9 2 2 9 3 3" xfId="25488"/>
    <cellStyle name="Normal 9 2 2 9 3 3 2" xfId="25489"/>
    <cellStyle name="Normal 9 2 2 9 3 4" xfId="25490"/>
    <cellStyle name="Normal 9 2 2 9 3 4 2" xfId="25491"/>
    <cellStyle name="Normal 9 2 2 9 3 5" xfId="25492"/>
    <cellStyle name="Normal 9 2 2 9 4" xfId="25493"/>
    <cellStyle name="Normal 9 2 2 9 4 2" xfId="25494"/>
    <cellStyle name="Normal 9 2 2 9 4 2 2" xfId="25495"/>
    <cellStyle name="Normal 9 2 2 9 4 2 2 2" xfId="25496"/>
    <cellStyle name="Normal 9 2 2 9 4 2 3" xfId="25497"/>
    <cellStyle name="Normal 9 2 2 9 4 3" xfId="25498"/>
    <cellStyle name="Normal 9 2 2 9 4 3 2" xfId="25499"/>
    <cellStyle name="Normal 9 2 2 9 4 4" xfId="25500"/>
    <cellStyle name="Normal 9 2 2 9 4 4 2" xfId="25501"/>
    <cellStyle name="Normal 9 2 2 9 4 5" xfId="25502"/>
    <cellStyle name="Normal 9 2 2 9 5" xfId="25503"/>
    <cellStyle name="Normal 9 2 2 9 5 2" xfId="25504"/>
    <cellStyle name="Normal 9 2 2 9 5 2 2" xfId="25505"/>
    <cellStyle name="Normal 9 2 2 9 5 3" xfId="25506"/>
    <cellStyle name="Normal 9 2 2 9 5 3 2" xfId="25507"/>
    <cellStyle name="Normal 9 2 2 9 5 4" xfId="25508"/>
    <cellStyle name="Normal 9 2 2 9 6" xfId="25509"/>
    <cellStyle name="Normal 9 2 2 9 6 2" xfId="25510"/>
    <cellStyle name="Normal 9 2 2 9 6 2 2" xfId="25511"/>
    <cellStyle name="Normal 9 2 2 9 6 3" xfId="25512"/>
    <cellStyle name="Normal 9 2 2 9 7" xfId="25513"/>
    <cellStyle name="Normal 9 2 2 9 7 2" xfId="25514"/>
    <cellStyle name="Normal 9 2 2 9 8" xfId="25515"/>
    <cellStyle name="Normal 9 2 2 9 9" xfId="25516"/>
    <cellStyle name="Normal 9 2 20" xfId="25517"/>
    <cellStyle name="Normal 9 2 3" xfId="25518"/>
    <cellStyle name="Normal 9 2 3 10" xfId="25519"/>
    <cellStyle name="Normal 9 2 3 11" xfId="25520"/>
    <cellStyle name="Normal 9 2 3 11 2" xfId="25521"/>
    <cellStyle name="Normal 9 2 3 11 2 2" xfId="25522"/>
    <cellStyle name="Normal 9 2 3 11 3" xfId="25523"/>
    <cellStyle name="Normal 9 2 3 11 3 2" xfId="25524"/>
    <cellStyle name="Normal 9 2 3 11 4" xfId="25525"/>
    <cellStyle name="Normal 9 2 3 2" xfId="25526"/>
    <cellStyle name="Normal 9 2 3 2 10" xfId="25527"/>
    <cellStyle name="Normal 9 2 3 2 10 2" xfId="25528"/>
    <cellStyle name="Normal 9 2 3 2 11" xfId="25529"/>
    <cellStyle name="Normal 9 2 3 2 2" xfId="25530"/>
    <cellStyle name="Normal 9 2 3 2 2 2" xfId="25531"/>
    <cellStyle name="Normal 9 2 3 2 2 2 2" xfId="25532"/>
    <cellStyle name="Normal 9 2 3 2 2 2 2 2" xfId="25533"/>
    <cellStyle name="Normal 9 2 3 2 2 2 2 2 2" xfId="25534"/>
    <cellStyle name="Normal 9 2 3 2 2 2 2 2 2 2" xfId="25535"/>
    <cellStyle name="Normal 9 2 3 2 2 2 2 2 2 2 2" xfId="25536"/>
    <cellStyle name="Normal 9 2 3 2 2 2 2 2 2 3" xfId="25537"/>
    <cellStyle name="Normal 9 2 3 2 2 2 2 2 2 3 2" xfId="25538"/>
    <cellStyle name="Normal 9 2 3 2 2 2 2 2 2 4" xfId="25539"/>
    <cellStyle name="Normal 9 2 3 2 2 2 2 2 3" xfId="25540"/>
    <cellStyle name="Normal 9 2 3 2 2 2 2 2 3 2" xfId="25541"/>
    <cellStyle name="Normal 9 2 3 2 2 2 2 2 4" xfId="25542"/>
    <cellStyle name="Normal 9 2 3 2 2 2 2 2 4 2" xfId="25543"/>
    <cellStyle name="Normal 9 2 3 2 2 2 2 2 5" xfId="25544"/>
    <cellStyle name="Normal 9 2 3 2 2 2 2 3" xfId="25545"/>
    <cellStyle name="Normal 9 2 3 2 2 2 2 3 2" xfId="25546"/>
    <cellStyle name="Normal 9 2 3 2 2 2 2 3 2 2" xfId="25547"/>
    <cellStyle name="Normal 9 2 3 2 2 2 2 3 3" xfId="25548"/>
    <cellStyle name="Normal 9 2 3 2 2 2 2 3 3 2" xfId="25549"/>
    <cellStyle name="Normal 9 2 3 2 2 2 2 3 4" xfId="25550"/>
    <cellStyle name="Normal 9 2 3 2 2 2 2 4" xfId="25551"/>
    <cellStyle name="Normal 9 2 3 2 2 2 2 4 2" xfId="25552"/>
    <cellStyle name="Normal 9 2 3 2 2 2 2 5" xfId="25553"/>
    <cellStyle name="Normal 9 2 3 2 2 2 2 5 2" xfId="25554"/>
    <cellStyle name="Normal 9 2 3 2 2 2 2 6" xfId="25555"/>
    <cellStyle name="Normal 9 2 3 2 2 2 3" xfId="25556"/>
    <cellStyle name="Normal 9 2 3 2 2 2 3 2" xfId="25557"/>
    <cellStyle name="Normal 9 2 3 2 2 2 3 2 2" xfId="25558"/>
    <cellStyle name="Normal 9 2 3 2 2 2 3 2 2 2" xfId="25559"/>
    <cellStyle name="Normal 9 2 3 2 2 2 3 2 3" xfId="25560"/>
    <cellStyle name="Normal 9 2 3 2 2 2 3 2 3 2" xfId="25561"/>
    <cellStyle name="Normal 9 2 3 2 2 2 3 2 4" xfId="25562"/>
    <cellStyle name="Normal 9 2 3 2 2 2 3 3" xfId="25563"/>
    <cellStyle name="Normal 9 2 3 2 2 2 3 3 2" xfId="25564"/>
    <cellStyle name="Normal 9 2 3 2 2 2 3 4" xfId="25565"/>
    <cellStyle name="Normal 9 2 3 2 2 2 3 4 2" xfId="25566"/>
    <cellStyle name="Normal 9 2 3 2 2 2 3 5" xfId="25567"/>
    <cellStyle name="Normal 9 2 3 2 2 2 4" xfId="25568"/>
    <cellStyle name="Normal 9 2 3 2 2 2 4 2" xfId="25569"/>
    <cellStyle name="Normal 9 2 3 2 2 2 4 2 2" xfId="25570"/>
    <cellStyle name="Normal 9 2 3 2 2 2 4 3" xfId="25571"/>
    <cellStyle name="Normal 9 2 3 2 2 2 4 3 2" xfId="25572"/>
    <cellStyle name="Normal 9 2 3 2 2 2 4 4" xfId="25573"/>
    <cellStyle name="Normal 9 2 3 2 2 2 5" xfId="25574"/>
    <cellStyle name="Normal 9 2 3 2 2 2 5 2" xfId="25575"/>
    <cellStyle name="Normal 9 2 3 2 2 2 6" xfId="25576"/>
    <cellStyle name="Normal 9 2 3 2 2 2 6 2" xfId="25577"/>
    <cellStyle name="Normal 9 2 3 2 2 2 7" xfId="25578"/>
    <cellStyle name="Normal 9 2 3 2 2 3" xfId="25579"/>
    <cellStyle name="Normal 9 2 3 2 2 3 2" xfId="25580"/>
    <cellStyle name="Normal 9 2 3 2 2 3 2 2" xfId="25581"/>
    <cellStyle name="Normal 9 2 3 2 2 3 2 2 2" xfId="25582"/>
    <cellStyle name="Normal 9 2 3 2 2 3 2 2 2 2" xfId="25583"/>
    <cellStyle name="Normal 9 2 3 2 2 3 2 2 3" xfId="25584"/>
    <cellStyle name="Normal 9 2 3 2 2 3 2 2 3 2" xfId="25585"/>
    <cellStyle name="Normal 9 2 3 2 2 3 2 2 4" xfId="25586"/>
    <cellStyle name="Normal 9 2 3 2 2 3 2 3" xfId="25587"/>
    <cellStyle name="Normal 9 2 3 2 2 3 2 3 2" xfId="25588"/>
    <cellStyle name="Normal 9 2 3 2 2 3 2 4" xfId="25589"/>
    <cellStyle name="Normal 9 2 3 2 2 3 2 4 2" xfId="25590"/>
    <cellStyle name="Normal 9 2 3 2 2 3 2 5" xfId="25591"/>
    <cellStyle name="Normal 9 2 3 2 2 3 3" xfId="25592"/>
    <cellStyle name="Normal 9 2 3 2 2 3 3 2" xfId="25593"/>
    <cellStyle name="Normal 9 2 3 2 2 3 3 2 2" xfId="25594"/>
    <cellStyle name="Normal 9 2 3 2 2 3 3 3" xfId="25595"/>
    <cellStyle name="Normal 9 2 3 2 2 3 3 3 2" xfId="25596"/>
    <cellStyle name="Normal 9 2 3 2 2 3 3 4" xfId="25597"/>
    <cellStyle name="Normal 9 2 3 2 2 3 4" xfId="25598"/>
    <cellStyle name="Normal 9 2 3 2 2 3 4 2" xfId="25599"/>
    <cellStyle name="Normal 9 2 3 2 2 3 5" xfId="25600"/>
    <cellStyle name="Normal 9 2 3 2 2 3 5 2" xfId="25601"/>
    <cellStyle name="Normal 9 2 3 2 2 3 6" xfId="25602"/>
    <cellStyle name="Normal 9 2 3 2 2 4" xfId="25603"/>
    <cellStyle name="Normal 9 2 3 2 2 4 2" xfId="25604"/>
    <cellStyle name="Normal 9 2 3 2 2 4 2 2" xfId="25605"/>
    <cellStyle name="Normal 9 2 3 2 2 4 2 2 2" xfId="25606"/>
    <cellStyle name="Normal 9 2 3 2 2 4 2 3" xfId="25607"/>
    <cellStyle name="Normal 9 2 3 2 2 4 2 3 2" xfId="25608"/>
    <cellStyle name="Normal 9 2 3 2 2 4 2 4" xfId="25609"/>
    <cellStyle name="Normal 9 2 3 2 2 4 3" xfId="25610"/>
    <cellStyle name="Normal 9 2 3 2 2 4 3 2" xfId="25611"/>
    <cellStyle name="Normal 9 2 3 2 2 4 4" xfId="25612"/>
    <cellStyle name="Normal 9 2 3 2 2 4 4 2" xfId="25613"/>
    <cellStyle name="Normal 9 2 3 2 2 4 5" xfId="25614"/>
    <cellStyle name="Normal 9 2 3 2 2 5" xfId="25615"/>
    <cellStyle name="Normal 9 2 3 2 2 5 2" xfId="25616"/>
    <cellStyle name="Normal 9 2 3 2 2 5 2 2" xfId="25617"/>
    <cellStyle name="Normal 9 2 3 2 2 5 3" xfId="25618"/>
    <cellStyle name="Normal 9 2 3 2 2 5 3 2" xfId="25619"/>
    <cellStyle name="Normal 9 2 3 2 2 5 4" xfId="25620"/>
    <cellStyle name="Normal 9 2 3 2 2 6" xfId="25621"/>
    <cellStyle name="Normal 9 2 3 2 2 6 2" xfId="25622"/>
    <cellStyle name="Normal 9 2 3 2 2 7" xfId="25623"/>
    <cellStyle name="Normal 9 2 3 2 2 7 2" xfId="25624"/>
    <cellStyle name="Normal 9 2 3 2 2 8" xfId="25625"/>
    <cellStyle name="Normal 9 2 3 2 3" xfId="25626"/>
    <cellStyle name="Normal 9 2 3 2 3 2" xfId="25627"/>
    <cellStyle name="Normal 9 2 3 2 3 2 2" xfId="25628"/>
    <cellStyle name="Normal 9 2 3 2 3 2 2 2" xfId="25629"/>
    <cellStyle name="Normal 9 2 3 2 3 2 2 2 2" xfId="25630"/>
    <cellStyle name="Normal 9 2 3 2 3 2 2 2 2 2" xfId="25631"/>
    <cellStyle name="Normal 9 2 3 2 3 2 2 2 2 2 2" xfId="25632"/>
    <cellStyle name="Normal 9 2 3 2 3 2 2 2 2 3" xfId="25633"/>
    <cellStyle name="Normal 9 2 3 2 3 2 2 2 2 3 2" xfId="25634"/>
    <cellStyle name="Normal 9 2 3 2 3 2 2 2 2 4" xfId="25635"/>
    <cellStyle name="Normal 9 2 3 2 3 2 2 2 3" xfId="25636"/>
    <cellStyle name="Normal 9 2 3 2 3 2 2 2 3 2" xfId="25637"/>
    <cellStyle name="Normal 9 2 3 2 3 2 2 2 4" xfId="25638"/>
    <cellStyle name="Normal 9 2 3 2 3 2 2 2 4 2" xfId="25639"/>
    <cellStyle name="Normal 9 2 3 2 3 2 2 2 5" xfId="25640"/>
    <cellStyle name="Normal 9 2 3 2 3 2 2 3" xfId="25641"/>
    <cellStyle name="Normal 9 2 3 2 3 2 2 3 2" xfId="25642"/>
    <cellStyle name="Normal 9 2 3 2 3 2 2 3 2 2" xfId="25643"/>
    <cellStyle name="Normal 9 2 3 2 3 2 2 3 3" xfId="25644"/>
    <cellStyle name="Normal 9 2 3 2 3 2 2 3 3 2" xfId="25645"/>
    <cellStyle name="Normal 9 2 3 2 3 2 2 3 4" xfId="25646"/>
    <cellStyle name="Normal 9 2 3 2 3 2 2 4" xfId="25647"/>
    <cellStyle name="Normal 9 2 3 2 3 2 2 4 2" xfId="25648"/>
    <cellStyle name="Normal 9 2 3 2 3 2 2 5" xfId="25649"/>
    <cellStyle name="Normal 9 2 3 2 3 2 2 5 2" xfId="25650"/>
    <cellStyle name="Normal 9 2 3 2 3 2 2 6" xfId="25651"/>
    <cellStyle name="Normal 9 2 3 2 3 2 3" xfId="25652"/>
    <cellStyle name="Normal 9 2 3 2 3 2 3 2" xfId="25653"/>
    <cellStyle name="Normal 9 2 3 2 3 2 3 2 2" xfId="25654"/>
    <cellStyle name="Normal 9 2 3 2 3 2 3 2 2 2" xfId="25655"/>
    <cellStyle name="Normal 9 2 3 2 3 2 3 2 3" xfId="25656"/>
    <cellStyle name="Normal 9 2 3 2 3 2 3 2 3 2" xfId="25657"/>
    <cellStyle name="Normal 9 2 3 2 3 2 3 2 4" xfId="25658"/>
    <cellStyle name="Normal 9 2 3 2 3 2 3 3" xfId="25659"/>
    <cellStyle name="Normal 9 2 3 2 3 2 3 3 2" xfId="25660"/>
    <cellStyle name="Normal 9 2 3 2 3 2 3 4" xfId="25661"/>
    <cellStyle name="Normal 9 2 3 2 3 2 3 4 2" xfId="25662"/>
    <cellStyle name="Normal 9 2 3 2 3 2 3 5" xfId="25663"/>
    <cellStyle name="Normal 9 2 3 2 3 2 4" xfId="25664"/>
    <cellStyle name="Normal 9 2 3 2 3 2 4 2" xfId="25665"/>
    <cellStyle name="Normal 9 2 3 2 3 2 4 2 2" xfId="25666"/>
    <cellStyle name="Normal 9 2 3 2 3 2 4 3" xfId="25667"/>
    <cellStyle name="Normal 9 2 3 2 3 2 4 3 2" xfId="25668"/>
    <cellStyle name="Normal 9 2 3 2 3 2 4 4" xfId="25669"/>
    <cellStyle name="Normal 9 2 3 2 3 2 5" xfId="25670"/>
    <cellStyle name="Normal 9 2 3 2 3 2 5 2" xfId="25671"/>
    <cellStyle name="Normal 9 2 3 2 3 2 6" xfId="25672"/>
    <cellStyle name="Normal 9 2 3 2 3 2 6 2" xfId="25673"/>
    <cellStyle name="Normal 9 2 3 2 3 2 7" xfId="25674"/>
    <cellStyle name="Normal 9 2 3 2 3 3" xfId="25675"/>
    <cellStyle name="Normal 9 2 3 2 3 3 2" xfId="25676"/>
    <cellStyle name="Normal 9 2 3 2 3 3 2 2" xfId="25677"/>
    <cellStyle name="Normal 9 2 3 2 3 3 2 2 2" xfId="25678"/>
    <cellStyle name="Normal 9 2 3 2 3 3 2 2 2 2" xfId="25679"/>
    <cellStyle name="Normal 9 2 3 2 3 3 2 2 3" xfId="25680"/>
    <cellStyle name="Normal 9 2 3 2 3 3 2 2 3 2" xfId="25681"/>
    <cellStyle name="Normal 9 2 3 2 3 3 2 2 4" xfId="25682"/>
    <cellStyle name="Normal 9 2 3 2 3 3 2 3" xfId="25683"/>
    <cellStyle name="Normal 9 2 3 2 3 3 2 3 2" xfId="25684"/>
    <cellStyle name="Normal 9 2 3 2 3 3 2 4" xfId="25685"/>
    <cellStyle name="Normal 9 2 3 2 3 3 2 4 2" xfId="25686"/>
    <cellStyle name="Normal 9 2 3 2 3 3 2 5" xfId="25687"/>
    <cellStyle name="Normal 9 2 3 2 3 3 3" xfId="25688"/>
    <cellStyle name="Normal 9 2 3 2 3 3 3 2" xfId="25689"/>
    <cellStyle name="Normal 9 2 3 2 3 3 3 2 2" xfId="25690"/>
    <cellStyle name="Normal 9 2 3 2 3 3 3 3" xfId="25691"/>
    <cellStyle name="Normal 9 2 3 2 3 3 3 3 2" xfId="25692"/>
    <cellStyle name="Normal 9 2 3 2 3 3 3 4" xfId="25693"/>
    <cellStyle name="Normal 9 2 3 2 3 3 4" xfId="25694"/>
    <cellStyle name="Normal 9 2 3 2 3 3 4 2" xfId="25695"/>
    <cellStyle name="Normal 9 2 3 2 3 3 5" xfId="25696"/>
    <cellStyle name="Normal 9 2 3 2 3 3 5 2" xfId="25697"/>
    <cellStyle name="Normal 9 2 3 2 3 3 6" xfId="25698"/>
    <cellStyle name="Normal 9 2 3 2 3 4" xfId="25699"/>
    <cellStyle name="Normal 9 2 3 2 3 4 2" xfId="25700"/>
    <cellStyle name="Normal 9 2 3 2 3 4 2 2" xfId="25701"/>
    <cellStyle name="Normal 9 2 3 2 3 4 2 2 2" xfId="25702"/>
    <cellStyle name="Normal 9 2 3 2 3 4 2 3" xfId="25703"/>
    <cellStyle name="Normal 9 2 3 2 3 4 2 3 2" xfId="25704"/>
    <cellStyle name="Normal 9 2 3 2 3 4 2 4" xfId="25705"/>
    <cellStyle name="Normal 9 2 3 2 3 4 3" xfId="25706"/>
    <cellStyle name="Normal 9 2 3 2 3 4 3 2" xfId="25707"/>
    <cellStyle name="Normal 9 2 3 2 3 4 4" xfId="25708"/>
    <cellStyle name="Normal 9 2 3 2 3 4 4 2" xfId="25709"/>
    <cellStyle name="Normal 9 2 3 2 3 4 5" xfId="25710"/>
    <cellStyle name="Normal 9 2 3 2 3 5" xfId="25711"/>
    <cellStyle name="Normal 9 2 3 2 3 5 2" xfId="25712"/>
    <cellStyle name="Normal 9 2 3 2 3 5 2 2" xfId="25713"/>
    <cellStyle name="Normal 9 2 3 2 3 5 3" xfId="25714"/>
    <cellStyle name="Normal 9 2 3 2 3 5 3 2" xfId="25715"/>
    <cellStyle name="Normal 9 2 3 2 3 5 4" xfId="25716"/>
    <cellStyle name="Normal 9 2 3 2 3 6" xfId="25717"/>
    <cellStyle name="Normal 9 2 3 2 3 6 2" xfId="25718"/>
    <cellStyle name="Normal 9 2 3 2 3 7" xfId="25719"/>
    <cellStyle name="Normal 9 2 3 2 3 7 2" xfId="25720"/>
    <cellStyle name="Normal 9 2 3 2 3 8" xfId="25721"/>
    <cellStyle name="Normal 9 2 3 2 4" xfId="25722"/>
    <cellStyle name="Normal 9 2 3 2 4 2" xfId="25723"/>
    <cellStyle name="Normal 9 2 3 2 4 2 2" xfId="25724"/>
    <cellStyle name="Normal 9 2 3 2 4 2 2 2" xfId="25725"/>
    <cellStyle name="Normal 9 2 3 2 4 2 2 2 2" xfId="25726"/>
    <cellStyle name="Normal 9 2 3 2 4 2 2 2 2 2" xfId="25727"/>
    <cellStyle name="Normal 9 2 3 2 4 2 2 2 2 2 2" xfId="25728"/>
    <cellStyle name="Normal 9 2 3 2 4 2 2 2 2 3" xfId="25729"/>
    <cellStyle name="Normal 9 2 3 2 4 2 2 2 2 3 2" xfId="25730"/>
    <cellStyle name="Normal 9 2 3 2 4 2 2 2 2 4" xfId="25731"/>
    <cellStyle name="Normal 9 2 3 2 4 2 2 2 3" xfId="25732"/>
    <cellStyle name="Normal 9 2 3 2 4 2 2 2 3 2" xfId="25733"/>
    <cellStyle name="Normal 9 2 3 2 4 2 2 2 4" xfId="25734"/>
    <cellStyle name="Normal 9 2 3 2 4 2 2 2 4 2" xfId="25735"/>
    <cellStyle name="Normal 9 2 3 2 4 2 2 2 5" xfId="25736"/>
    <cellStyle name="Normal 9 2 3 2 4 2 2 3" xfId="25737"/>
    <cellStyle name="Normal 9 2 3 2 4 2 2 3 2" xfId="25738"/>
    <cellStyle name="Normal 9 2 3 2 4 2 2 3 2 2" xfId="25739"/>
    <cellStyle name="Normal 9 2 3 2 4 2 2 3 3" xfId="25740"/>
    <cellStyle name="Normal 9 2 3 2 4 2 2 3 3 2" xfId="25741"/>
    <cellStyle name="Normal 9 2 3 2 4 2 2 3 4" xfId="25742"/>
    <cellStyle name="Normal 9 2 3 2 4 2 2 4" xfId="25743"/>
    <cellStyle name="Normal 9 2 3 2 4 2 2 4 2" xfId="25744"/>
    <cellStyle name="Normal 9 2 3 2 4 2 2 5" xfId="25745"/>
    <cellStyle name="Normal 9 2 3 2 4 2 2 5 2" xfId="25746"/>
    <cellStyle name="Normal 9 2 3 2 4 2 2 6" xfId="25747"/>
    <cellStyle name="Normal 9 2 3 2 4 2 3" xfId="25748"/>
    <cellStyle name="Normal 9 2 3 2 4 2 3 2" xfId="25749"/>
    <cellStyle name="Normal 9 2 3 2 4 2 3 2 2" xfId="25750"/>
    <cellStyle name="Normal 9 2 3 2 4 2 3 2 2 2" xfId="25751"/>
    <cellStyle name="Normal 9 2 3 2 4 2 3 2 3" xfId="25752"/>
    <cellStyle name="Normal 9 2 3 2 4 2 3 2 3 2" xfId="25753"/>
    <cellStyle name="Normal 9 2 3 2 4 2 3 2 4" xfId="25754"/>
    <cellStyle name="Normal 9 2 3 2 4 2 3 3" xfId="25755"/>
    <cellStyle name="Normal 9 2 3 2 4 2 3 3 2" xfId="25756"/>
    <cellStyle name="Normal 9 2 3 2 4 2 3 4" xfId="25757"/>
    <cellStyle name="Normal 9 2 3 2 4 2 3 4 2" xfId="25758"/>
    <cellStyle name="Normal 9 2 3 2 4 2 3 5" xfId="25759"/>
    <cellStyle name="Normal 9 2 3 2 4 2 4" xfId="25760"/>
    <cellStyle name="Normal 9 2 3 2 4 2 4 2" xfId="25761"/>
    <cellStyle name="Normal 9 2 3 2 4 2 4 2 2" xfId="25762"/>
    <cellStyle name="Normal 9 2 3 2 4 2 4 3" xfId="25763"/>
    <cellStyle name="Normal 9 2 3 2 4 2 4 3 2" xfId="25764"/>
    <cellStyle name="Normal 9 2 3 2 4 2 4 4" xfId="25765"/>
    <cellStyle name="Normal 9 2 3 2 4 2 5" xfId="25766"/>
    <cellStyle name="Normal 9 2 3 2 4 2 5 2" xfId="25767"/>
    <cellStyle name="Normal 9 2 3 2 4 2 6" xfId="25768"/>
    <cellStyle name="Normal 9 2 3 2 4 2 6 2" xfId="25769"/>
    <cellStyle name="Normal 9 2 3 2 4 2 7" xfId="25770"/>
    <cellStyle name="Normal 9 2 3 2 4 3" xfId="25771"/>
    <cellStyle name="Normal 9 2 3 2 4 3 2" xfId="25772"/>
    <cellStyle name="Normal 9 2 3 2 4 3 2 2" xfId="25773"/>
    <cellStyle name="Normal 9 2 3 2 4 3 2 2 2" xfId="25774"/>
    <cellStyle name="Normal 9 2 3 2 4 3 2 2 2 2" xfId="25775"/>
    <cellStyle name="Normal 9 2 3 2 4 3 2 2 3" xfId="25776"/>
    <cellStyle name="Normal 9 2 3 2 4 3 2 2 3 2" xfId="25777"/>
    <cellStyle name="Normal 9 2 3 2 4 3 2 2 4" xfId="25778"/>
    <cellStyle name="Normal 9 2 3 2 4 3 2 3" xfId="25779"/>
    <cellStyle name="Normal 9 2 3 2 4 3 2 3 2" xfId="25780"/>
    <cellStyle name="Normal 9 2 3 2 4 3 2 4" xfId="25781"/>
    <cellStyle name="Normal 9 2 3 2 4 3 2 4 2" xfId="25782"/>
    <cellStyle name="Normal 9 2 3 2 4 3 2 5" xfId="25783"/>
    <cellStyle name="Normal 9 2 3 2 4 3 3" xfId="25784"/>
    <cellStyle name="Normal 9 2 3 2 4 3 3 2" xfId="25785"/>
    <cellStyle name="Normal 9 2 3 2 4 3 3 2 2" xfId="25786"/>
    <cellStyle name="Normal 9 2 3 2 4 3 3 3" xfId="25787"/>
    <cellStyle name="Normal 9 2 3 2 4 3 3 3 2" xfId="25788"/>
    <cellStyle name="Normal 9 2 3 2 4 3 3 4" xfId="25789"/>
    <cellStyle name="Normal 9 2 3 2 4 3 4" xfId="25790"/>
    <cellStyle name="Normal 9 2 3 2 4 3 4 2" xfId="25791"/>
    <cellStyle name="Normal 9 2 3 2 4 3 5" xfId="25792"/>
    <cellStyle name="Normal 9 2 3 2 4 3 5 2" xfId="25793"/>
    <cellStyle name="Normal 9 2 3 2 4 3 6" xfId="25794"/>
    <cellStyle name="Normal 9 2 3 2 4 4" xfId="25795"/>
    <cellStyle name="Normal 9 2 3 2 4 4 2" xfId="25796"/>
    <cellStyle name="Normal 9 2 3 2 4 4 2 2" xfId="25797"/>
    <cellStyle name="Normal 9 2 3 2 4 4 2 2 2" xfId="25798"/>
    <cellStyle name="Normal 9 2 3 2 4 4 2 3" xfId="25799"/>
    <cellStyle name="Normal 9 2 3 2 4 4 2 3 2" xfId="25800"/>
    <cellStyle name="Normal 9 2 3 2 4 4 2 4" xfId="25801"/>
    <cellStyle name="Normal 9 2 3 2 4 4 3" xfId="25802"/>
    <cellStyle name="Normal 9 2 3 2 4 4 3 2" xfId="25803"/>
    <cellStyle name="Normal 9 2 3 2 4 4 4" xfId="25804"/>
    <cellStyle name="Normal 9 2 3 2 4 4 4 2" xfId="25805"/>
    <cellStyle name="Normal 9 2 3 2 4 4 5" xfId="25806"/>
    <cellStyle name="Normal 9 2 3 2 4 5" xfId="25807"/>
    <cellStyle name="Normal 9 2 3 2 4 5 2" xfId="25808"/>
    <cellStyle name="Normal 9 2 3 2 4 5 2 2" xfId="25809"/>
    <cellStyle name="Normal 9 2 3 2 4 5 3" xfId="25810"/>
    <cellStyle name="Normal 9 2 3 2 4 5 3 2" xfId="25811"/>
    <cellStyle name="Normal 9 2 3 2 4 5 4" xfId="25812"/>
    <cellStyle name="Normal 9 2 3 2 4 6" xfId="25813"/>
    <cellStyle name="Normal 9 2 3 2 4 6 2" xfId="25814"/>
    <cellStyle name="Normal 9 2 3 2 4 7" xfId="25815"/>
    <cellStyle name="Normal 9 2 3 2 4 7 2" xfId="25816"/>
    <cellStyle name="Normal 9 2 3 2 4 8" xfId="25817"/>
    <cellStyle name="Normal 9 2 3 2 5" xfId="25818"/>
    <cellStyle name="Normal 9 2 3 2 5 2" xfId="25819"/>
    <cellStyle name="Normal 9 2 3 2 5 2 2" xfId="25820"/>
    <cellStyle name="Normal 9 2 3 2 5 2 2 2" xfId="25821"/>
    <cellStyle name="Normal 9 2 3 2 5 2 2 2 2" xfId="25822"/>
    <cellStyle name="Normal 9 2 3 2 5 2 2 2 2 2" xfId="25823"/>
    <cellStyle name="Normal 9 2 3 2 5 2 2 2 3" xfId="25824"/>
    <cellStyle name="Normal 9 2 3 2 5 2 2 2 3 2" xfId="25825"/>
    <cellStyle name="Normal 9 2 3 2 5 2 2 2 4" xfId="25826"/>
    <cellStyle name="Normal 9 2 3 2 5 2 2 3" xfId="25827"/>
    <cellStyle name="Normal 9 2 3 2 5 2 2 3 2" xfId="25828"/>
    <cellStyle name="Normal 9 2 3 2 5 2 2 4" xfId="25829"/>
    <cellStyle name="Normal 9 2 3 2 5 2 2 4 2" xfId="25830"/>
    <cellStyle name="Normal 9 2 3 2 5 2 2 5" xfId="25831"/>
    <cellStyle name="Normal 9 2 3 2 5 2 3" xfId="25832"/>
    <cellStyle name="Normal 9 2 3 2 5 2 3 2" xfId="25833"/>
    <cellStyle name="Normal 9 2 3 2 5 2 3 2 2" xfId="25834"/>
    <cellStyle name="Normal 9 2 3 2 5 2 3 3" xfId="25835"/>
    <cellStyle name="Normal 9 2 3 2 5 2 3 3 2" xfId="25836"/>
    <cellStyle name="Normal 9 2 3 2 5 2 3 4" xfId="25837"/>
    <cellStyle name="Normal 9 2 3 2 5 2 4" xfId="25838"/>
    <cellStyle name="Normal 9 2 3 2 5 2 4 2" xfId="25839"/>
    <cellStyle name="Normal 9 2 3 2 5 2 5" xfId="25840"/>
    <cellStyle name="Normal 9 2 3 2 5 2 5 2" xfId="25841"/>
    <cellStyle name="Normal 9 2 3 2 5 2 6" xfId="25842"/>
    <cellStyle name="Normal 9 2 3 2 5 3" xfId="25843"/>
    <cellStyle name="Normal 9 2 3 2 5 3 2" xfId="25844"/>
    <cellStyle name="Normal 9 2 3 2 5 3 2 2" xfId="25845"/>
    <cellStyle name="Normal 9 2 3 2 5 3 2 2 2" xfId="25846"/>
    <cellStyle name="Normal 9 2 3 2 5 3 2 3" xfId="25847"/>
    <cellStyle name="Normal 9 2 3 2 5 3 2 3 2" xfId="25848"/>
    <cellStyle name="Normal 9 2 3 2 5 3 2 4" xfId="25849"/>
    <cellStyle name="Normal 9 2 3 2 5 3 3" xfId="25850"/>
    <cellStyle name="Normal 9 2 3 2 5 3 3 2" xfId="25851"/>
    <cellStyle name="Normal 9 2 3 2 5 3 4" xfId="25852"/>
    <cellStyle name="Normal 9 2 3 2 5 3 4 2" xfId="25853"/>
    <cellStyle name="Normal 9 2 3 2 5 3 5" xfId="25854"/>
    <cellStyle name="Normal 9 2 3 2 5 4" xfId="25855"/>
    <cellStyle name="Normal 9 2 3 2 5 4 2" xfId="25856"/>
    <cellStyle name="Normal 9 2 3 2 5 4 2 2" xfId="25857"/>
    <cellStyle name="Normal 9 2 3 2 5 4 3" xfId="25858"/>
    <cellStyle name="Normal 9 2 3 2 5 4 3 2" xfId="25859"/>
    <cellStyle name="Normal 9 2 3 2 5 4 4" xfId="25860"/>
    <cellStyle name="Normal 9 2 3 2 5 5" xfId="25861"/>
    <cellStyle name="Normal 9 2 3 2 5 5 2" xfId="25862"/>
    <cellStyle name="Normal 9 2 3 2 5 6" xfId="25863"/>
    <cellStyle name="Normal 9 2 3 2 5 6 2" xfId="25864"/>
    <cellStyle name="Normal 9 2 3 2 5 7" xfId="25865"/>
    <cellStyle name="Normal 9 2 3 2 6" xfId="25866"/>
    <cellStyle name="Normal 9 2 3 2 6 2" xfId="25867"/>
    <cellStyle name="Normal 9 2 3 2 6 2 2" xfId="25868"/>
    <cellStyle name="Normal 9 2 3 2 6 2 2 2" xfId="25869"/>
    <cellStyle name="Normal 9 2 3 2 6 2 2 2 2" xfId="25870"/>
    <cellStyle name="Normal 9 2 3 2 6 2 2 3" xfId="25871"/>
    <cellStyle name="Normal 9 2 3 2 6 2 2 3 2" xfId="25872"/>
    <cellStyle name="Normal 9 2 3 2 6 2 2 4" xfId="25873"/>
    <cellStyle name="Normal 9 2 3 2 6 2 3" xfId="25874"/>
    <cellStyle name="Normal 9 2 3 2 6 2 3 2" xfId="25875"/>
    <cellStyle name="Normal 9 2 3 2 6 2 4" xfId="25876"/>
    <cellStyle name="Normal 9 2 3 2 6 2 4 2" xfId="25877"/>
    <cellStyle name="Normal 9 2 3 2 6 2 5" xfId="25878"/>
    <cellStyle name="Normal 9 2 3 2 6 3" xfId="25879"/>
    <cellStyle name="Normal 9 2 3 2 6 3 2" xfId="25880"/>
    <cellStyle name="Normal 9 2 3 2 6 3 2 2" xfId="25881"/>
    <cellStyle name="Normal 9 2 3 2 6 3 3" xfId="25882"/>
    <cellStyle name="Normal 9 2 3 2 6 3 3 2" xfId="25883"/>
    <cellStyle name="Normal 9 2 3 2 6 3 4" xfId="25884"/>
    <cellStyle name="Normal 9 2 3 2 6 4" xfId="25885"/>
    <cellStyle name="Normal 9 2 3 2 6 4 2" xfId="25886"/>
    <cellStyle name="Normal 9 2 3 2 6 5" xfId="25887"/>
    <cellStyle name="Normal 9 2 3 2 6 5 2" xfId="25888"/>
    <cellStyle name="Normal 9 2 3 2 6 6" xfId="25889"/>
    <cellStyle name="Normal 9 2 3 2 7" xfId="25890"/>
    <cellStyle name="Normal 9 2 3 2 7 2" xfId="25891"/>
    <cellStyle name="Normal 9 2 3 2 7 2 2" xfId="25892"/>
    <cellStyle name="Normal 9 2 3 2 7 2 2 2" xfId="25893"/>
    <cellStyle name="Normal 9 2 3 2 7 2 3" xfId="25894"/>
    <cellStyle name="Normal 9 2 3 2 7 2 3 2" xfId="25895"/>
    <cellStyle name="Normal 9 2 3 2 7 2 4" xfId="25896"/>
    <cellStyle name="Normal 9 2 3 2 7 3" xfId="25897"/>
    <cellStyle name="Normal 9 2 3 2 7 3 2" xfId="25898"/>
    <cellStyle name="Normal 9 2 3 2 7 4" xfId="25899"/>
    <cellStyle name="Normal 9 2 3 2 7 4 2" xfId="25900"/>
    <cellStyle name="Normal 9 2 3 2 7 5" xfId="25901"/>
    <cellStyle name="Normal 9 2 3 2 8" xfId="25902"/>
    <cellStyle name="Normal 9 2 3 2 8 2" xfId="25903"/>
    <cellStyle name="Normal 9 2 3 2 8 2 2" xfId="25904"/>
    <cellStyle name="Normal 9 2 3 2 8 3" xfId="25905"/>
    <cellStyle name="Normal 9 2 3 2 8 3 2" xfId="25906"/>
    <cellStyle name="Normal 9 2 3 2 8 4" xfId="25907"/>
    <cellStyle name="Normal 9 2 3 2 9" xfId="25908"/>
    <cellStyle name="Normal 9 2 3 2 9 2" xfId="25909"/>
    <cellStyle name="Normal 9 2 3 3" xfId="25910"/>
    <cellStyle name="Normal 9 2 3 3 10" xfId="25911"/>
    <cellStyle name="Normal 9 2 3 3 10 2" xfId="25912"/>
    <cellStyle name="Normal 9 2 3 3 11" xfId="25913"/>
    <cellStyle name="Normal 9 2 3 3 2" xfId="25914"/>
    <cellStyle name="Normal 9 2 3 3 2 2" xfId="25915"/>
    <cellStyle name="Normal 9 2 3 3 2 2 2" xfId="25916"/>
    <cellStyle name="Normal 9 2 3 3 2 2 2 2" xfId="25917"/>
    <cellStyle name="Normal 9 2 3 3 2 2 2 2 2" xfId="25918"/>
    <cellStyle name="Normal 9 2 3 3 2 2 2 2 2 2" xfId="25919"/>
    <cellStyle name="Normal 9 2 3 3 2 2 2 2 2 2 2" xfId="25920"/>
    <cellStyle name="Normal 9 2 3 3 2 2 2 2 2 3" xfId="25921"/>
    <cellStyle name="Normal 9 2 3 3 2 2 2 2 2 3 2" xfId="25922"/>
    <cellStyle name="Normal 9 2 3 3 2 2 2 2 2 4" xfId="25923"/>
    <cellStyle name="Normal 9 2 3 3 2 2 2 2 3" xfId="25924"/>
    <cellStyle name="Normal 9 2 3 3 2 2 2 2 3 2" xfId="25925"/>
    <cellStyle name="Normal 9 2 3 3 2 2 2 2 4" xfId="25926"/>
    <cellStyle name="Normal 9 2 3 3 2 2 2 2 4 2" xfId="25927"/>
    <cellStyle name="Normal 9 2 3 3 2 2 2 2 5" xfId="25928"/>
    <cellStyle name="Normal 9 2 3 3 2 2 2 3" xfId="25929"/>
    <cellStyle name="Normal 9 2 3 3 2 2 2 3 2" xfId="25930"/>
    <cellStyle name="Normal 9 2 3 3 2 2 2 3 2 2" xfId="25931"/>
    <cellStyle name="Normal 9 2 3 3 2 2 2 3 3" xfId="25932"/>
    <cellStyle name="Normal 9 2 3 3 2 2 2 3 3 2" xfId="25933"/>
    <cellStyle name="Normal 9 2 3 3 2 2 2 3 4" xfId="25934"/>
    <cellStyle name="Normal 9 2 3 3 2 2 2 4" xfId="25935"/>
    <cellStyle name="Normal 9 2 3 3 2 2 2 4 2" xfId="25936"/>
    <cellStyle name="Normal 9 2 3 3 2 2 2 5" xfId="25937"/>
    <cellStyle name="Normal 9 2 3 3 2 2 2 5 2" xfId="25938"/>
    <cellStyle name="Normal 9 2 3 3 2 2 2 6" xfId="25939"/>
    <cellStyle name="Normal 9 2 3 3 2 2 3" xfId="25940"/>
    <cellStyle name="Normal 9 2 3 3 2 2 3 2" xfId="25941"/>
    <cellStyle name="Normal 9 2 3 3 2 2 3 2 2" xfId="25942"/>
    <cellStyle name="Normal 9 2 3 3 2 2 3 2 2 2" xfId="25943"/>
    <cellStyle name="Normal 9 2 3 3 2 2 3 2 3" xfId="25944"/>
    <cellStyle name="Normal 9 2 3 3 2 2 3 2 3 2" xfId="25945"/>
    <cellStyle name="Normal 9 2 3 3 2 2 3 2 4" xfId="25946"/>
    <cellStyle name="Normal 9 2 3 3 2 2 3 3" xfId="25947"/>
    <cellStyle name="Normal 9 2 3 3 2 2 3 3 2" xfId="25948"/>
    <cellStyle name="Normal 9 2 3 3 2 2 3 4" xfId="25949"/>
    <cellStyle name="Normal 9 2 3 3 2 2 3 4 2" xfId="25950"/>
    <cellStyle name="Normal 9 2 3 3 2 2 3 5" xfId="25951"/>
    <cellStyle name="Normal 9 2 3 3 2 2 4" xfId="25952"/>
    <cellStyle name="Normal 9 2 3 3 2 2 4 2" xfId="25953"/>
    <cellStyle name="Normal 9 2 3 3 2 2 4 2 2" xfId="25954"/>
    <cellStyle name="Normal 9 2 3 3 2 2 4 3" xfId="25955"/>
    <cellStyle name="Normal 9 2 3 3 2 2 4 3 2" xfId="25956"/>
    <cellStyle name="Normal 9 2 3 3 2 2 4 4" xfId="25957"/>
    <cellStyle name="Normal 9 2 3 3 2 2 5" xfId="25958"/>
    <cellStyle name="Normal 9 2 3 3 2 2 5 2" xfId="25959"/>
    <cellStyle name="Normal 9 2 3 3 2 2 6" xfId="25960"/>
    <cellStyle name="Normal 9 2 3 3 2 2 6 2" xfId="25961"/>
    <cellStyle name="Normal 9 2 3 3 2 2 7" xfId="25962"/>
    <cellStyle name="Normal 9 2 3 3 2 3" xfId="25963"/>
    <cellStyle name="Normal 9 2 3 3 2 3 2" xfId="25964"/>
    <cellStyle name="Normal 9 2 3 3 2 3 2 2" xfId="25965"/>
    <cellStyle name="Normal 9 2 3 3 2 3 2 2 2" xfId="25966"/>
    <cellStyle name="Normal 9 2 3 3 2 3 2 2 2 2" xfId="25967"/>
    <cellStyle name="Normal 9 2 3 3 2 3 2 2 3" xfId="25968"/>
    <cellStyle name="Normal 9 2 3 3 2 3 2 2 3 2" xfId="25969"/>
    <cellStyle name="Normal 9 2 3 3 2 3 2 2 4" xfId="25970"/>
    <cellStyle name="Normal 9 2 3 3 2 3 2 3" xfId="25971"/>
    <cellStyle name="Normal 9 2 3 3 2 3 2 3 2" xfId="25972"/>
    <cellStyle name="Normal 9 2 3 3 2 3 2 4" xfId="25973"/>
    <cellStyle name="Normal 9 2 3 3 2 3 2 4 2" xfId="25974"/>
    <cellStyle name="Normal 9 2 3 3 2 3 2 5" xfId="25975"/>
    <cellStyle name="Normal 9 2 3 3 2 3 3" xfId="25976"/>
    <cellStyle name="Normal 9 2 3 3 2 3 3 2" xfId="25977"/>
    <cellStyle name="Normal 9 2 3 3 2 3 3 2 2" xfId="25978"/>
    <cellStyle name="Normal 9 2 3 3 2 3 3 3" xfId="25979"/>
    <cellStyle name="Normal 9 2 3 3 2 3 3 3 2" xfId="25980"/>
    <cellStyle name="Normal 9 2 3 3 2 3 3 4" xfId="25981"/>
    <cellStyle name="Normal 9 2 3 3 2 3 4" xfId="25982"/>
    <cellStyle name="Normal 9 2 3 3 2 3 4 2" xfId="25983"/>
    <cellStyle name="Normal 9 2 3 3 2 3 5" xfId="25984"/>
    <cellStyle name="Normal 9 2 3 3 2 3 5 2" xfId="25985"/>
    <cellStyle name="Normal 9 2 3 3 2 3 6" xfId="25986"/>
    <cellStyle name="Normal 9 2 3 3 2 4" xfId="25987"/>
    <cellStyle name="Normal 9 2 3 3 2 4 2" xfId="25988"/>
    <cellStyle name="Normal 9 2 3 3 2 4 2 2" xfId="25989"/>
    <cellStyle name="Normal 9 2 3 3 2 4 2 2 2" xfId="25990"/>
    <cellStyle name="Normal 9 2 3 3 2 4 2 3" xfId="25991"/>
    <cellStyle name="Normal 9 2 3 3 2 4 2 3 2" xfId="25992"/>
    <cellStyle name="Normal 9 2 3 3 2 4 2 4" xfId="25993"/>
    <cellStyle name="Normal 9 2 3 3 2 4 3" xfId="25994"/>
    <cellStyle name="Normal 9 2 3 3 2 4 3 2" xfId="25995"/>
    <cellStyle name="Normal 9 2 3 3 2 4 4" xfId="25996"/>
    <cellStyle name="Normal 9 2 3 3 2 4 4 2" xfId="25997"/>
    <cellStyle name="Normal 9 2 3 3 2 4 5" xfId="25998"/>
    <cellStyle name="Normal 9 2 3 3 2 5" xfId="25999"/>
    <cellStyle name="Normal 9 2 3 3 2 5 2" xfId="26000"/>
    <cellStyle name="Normal 9 2 3 3 2 5 2 2" xfId="26001"/>
    <cellStyle name="Normal 9 2 3 3 2 5 3" xfId="26002"/>
    <cellStyle name="Normal 9 2 3 3 2 5 3 2" xfId="26003"/>
    <cellStyle name="Normal 9 2 3 3 2 5 4" xfId="26004"/>
    <cellStyle name="Normal 9 2 3 3 2 6" xfId="26005"/>
    <cellStyle name="Normal 9 2 3 3 2 6 2" xfId="26006"/>
    <cellStyle name="Normal 9 2 3 3 2 7" xfId="26007"/>
    <cellStyle name="Normal 9 2 3 3 2 7 2" xfId="26008"/>
    <cellStyle name="Normal 9 2 3 3 2 8" xfId="26009"/>
    <cellStyle name="Normal 9 2 3 3 3" xfId="26010"/>
    <cellStyle name="Normal 9 2 3 3 3 2" xfId="26011"/>
    <cellStyle name="Normal 9 2 3 3 3 2 2" xfId="26012"/>
    <cellStyle name="Normal 9 2 3 3 3 2 2 2" xfId="26013"/>
    <cellStyle name="Normal 9 2 3 3 3 2 2 2 2" xfId="26014"/>
    <cellStyle name="Normal 9 2 3 3 3 2 2 2 2 2" xfId="26015"/>
    <cellStyle name="Normal 9 2 3 3 3 2 2 2 2 2 2" xfId="26016"/>
    <cellStyle name="Normal 9 2 3 3 3 2 2 2 2 3" xfId="26017"/>
    <cellStyle name="Normal 9 2 3 3 3 2 2 2 2 3 2" xfId="26018"/>
    <cellStyle name="Normal 9 2 3 3 3 2 2 2 2 4" xfId="26019"/>
    <cellStyle name="Normal 9 2 3 3 3 2 2 2 3" xfId="26020"/>
    <cellStyle name="Normal 9 2 3 3 3 2 2 2 3 2" xfId="26021"/>
    <cellStyle name="Normal 9 2 3 3 3 2 2 2 4" xfId="26022"/>
    <cellStyle name="Normal 9 2 3 3 3 2 2 2 4 2" xfId="26023"/>
    <cellStyle name="Normal 9 2 3 3 3 2 2 2 5" xfId="26024"/>
    <cellStyle name="Normal 9 2 3 3 3 2 2 3" xfId="26025"/>
    <cellStyle name="Normal 9 2 3 3 3 2 2 3 2" xfId="26026"/>
    <cellStyle name="Normal 9 2 3 3 3 2 2 3 2 2" xfId="26027"/>
    <cellStyle name="Normal 9 2 3 3 3 2 2 3 3" xfId="26028"/>
    <cellStyle name="Normal 9 2 3 3 3 2 2 3 3 2" xfId="26029"/>
    <cellStyle name="Normal 9 2 3 3 3 2 2 3 4" xfId="26030"/>
    <cellStyle name="Normal 9 2 3 3 3 2 2 4" xfId="26031"/>
    <cellStyle name="Normal 9 2 3 3 3 2 2 4 2" xfId="26032"/>
    <cellStyle name="Normal 9 2 3 3 3 2 2 5" xfId="26033"/>
    <cellStyle name="Normal 9 2 3 3 3 2 2 5 2" xfId="26034"/>
    <cellStyle name="Normal 9 2 3 3 3 2 2 6" xfId="26035"/>
    <cellStyle name="Normal 9 2 3 3 3 2 3" xfId="26036"/>
    <cellStyle name="Normal 9 2 3 3 3 2 3 2" xfId="26037"/>
    <cellStyle name="Normal 9 2 3 3 3 2 3 2 2" xfId="26038"/>
    <cellStyle name="Normal 9 2 3 3 3 2 3 2 2 2" xfId="26039"/>
    <cellStyle name="Normal 9 2 3 3 3 2 3 2 3" xfId="26040"/>
    <cellStyle name="Normal 9 2 3 3 3 2 3 2 3 2" xfId="26041"/>
    <cellStyle name="Normal 9 2 3 3 3 2 3 2 4" xfId="26042"/>
    <cellStyle name="Normal 9 2 3 3 3 2 3 3" xfId="26043"/>
    <cellStyle name="Normal 9 2 3 3 3 2 3 3 2" xfId="26044"/>
    <cellStyle name="Normal 9 2 3 3 3 2 3 4" xfId="26045"/>
    <cellStyle name="Normal 9 2 3 3 3 2 3 4 2" xfId="26046"/>
    <cellStyle name="Normal 9 2 3 3 3 2 3 5" xfId="26047"/>
    <cellStyle name="Normal 9 2 3 3 3 2 4" xfId="26048"/>
    <cellStyle name="Normal 9 2 3 3 3 2 4 2" xfId="26049"/>
    <cellStyle name="Normal 9 2 3 3 3 2 4 2 2" xfId="26050"/>
    <cellStyle name="Normal 9 2 3 3 3 2 4 3" xfId="26051"/>
    <cellStyle name="Normal 9 2 3 3 3 2 4 3 2" xfId="26052"/>
    <cellStyle name="Normal 9 2 3 3 3 2 4 4" xfId="26053"/>
    <cellStyle name="Normal 9 2 3 3 3 2 5" xfId="26054"/>
    <cellStyle name="Normal 9 2 3 3 3 2 5 2" xfId="26055"/>
    <cellStyle name="Normal 9 2 3 3 3 2 6" xfId="26056"/>
    <cellStyle name="Normal 9 2 3 3 3 2 6 2" xfId="26057"/>
    <cellStyle name="Normal 9 2 3 3 3 2 7" xfId="26058"/>
    <cellStyle name="Normal 9 2 3 3 3 3" xfId="26059"/>
    <cellStyle name="Normal 9 2 3 3 3 3 2" xfId="26060"/>
    <cellStyle name="Normal 9 2 3 3 3 3 2 2" xfId="26061"/>
    <cellStyle name="Normal 9 2 3 3 3 3 2 2 2" xfId="26062"/>
    <cellStyle name="Normal 9 2 3 3 3 3 2 2 2 2" xfId="26063"/>
    <cellStyle name="Normal 9 2 3 3 3 3 2 2 3" xfId="26064"/>
    <cellStyle name="Normal 9 2 3 3 3 3 2 2 3 2" xfId="26065"/>
    <cellStyle name="Normal 9 2 3 3 3 3 2 2 4" xfId="26066"/>
    <cellStyle name="Normal 9 2 3 3 3 3 2 3" xfId="26067"/>
    <cellStyle name="Normal 9 2 3 3 3 3 2 3 2" xfId="26068"/>
    <cellStyle name="Normal 9 2 3 3 3 3 2 4" xfId="26069"/>
    <cellStyle name="Normal 9 2 3 3 3 3 2 4 2" xfId="26070"/>
    <cellStyle name="Normal 9 2 3 3 3 3 2 5" xfId="26071"/>
    <cellStyle name="Normal 9 2 3 3 3 3 3" xfId="26072"/>
    <cellStyle name="Normal 9 2 3 3 3 3 3 2" xfId="26073"/>
    <cellStyle name="Normal 9 2 3 3 3 3 3 2 2" xfId="26074"/>
    <cellStyle name="Normal 9 2 3 3 3 3 3 3" xfId="26075"/>
    <cellStyle name="Normal 9 2 3 3 3 3 3 3 2" xfId="26076"/>
    <cellStyle name="Normal 9 2 3 3 3 3 3 4" xfId="26077"/>
    <cellStyle name="Normal 9 2 3 3 3 3 4" xfId="26078"/>
    <cellStyle name="Normal 9 2 3 3 3 3 4 2" xfId="26079"/>
    <cellStyle name="Normal 9 2 3 3 3 3 5" xfId="26080"/>
    <cellStyle name="Normal 9 2 3 3 3 3 5 2" xfId="26081"/>
    <cellStyle name="Normal 9 2 3 3 3 3 6" xfId="26082"/>
    <cellStyle name="Normal 9 2 3 3 3 4" xfId="26083"/>
    <cellStyle name="Normal 9 2 3 3 3 4 2" xfId="26084"/>
    <cellStyle name="Normal 9 2 3 3 3 4 2 2" xfId="26085"/>
    <cellStyle name="Normal 9 2 3 3 3 4 2 2 2" xfId="26086"/>
    <cellStyle name="Normal 9 2 3 3 3 4 2 3" xfId="26087"/>
    <cellStyle name="Normal 9 2 3 3 3 4 2 3 2" xfId="26088"/>
    <cellStyle name="Normal 9 2 3 3 3 4 2 4" xfId="26089"/>
    <cellStyle name="Normal 9 2 3 3 3 4 3" xfId="26090"/>
    <cellStyle name="Normal 9 2 3 3 3 4 3 2" xfId="26091"/>
    <cellStyle name="Normal 9 2 3 3 3 4 4" xfId="26092"/>
    <cellStyle name="Normal 9 2 3 3 3 4 4 2" xfId="26093"/>
    <cellStyle name="Normal 9 2 3 3 3 4 5" xfId="26094"/>
    <cellStyle name="Normal 9 2 3 3 3 5" xfId="26095"/>
    <cellStyle name="Normal 9 2 3 3 3 5 2" xfId="26096"/>
    <cellStyle name="Normal 9 2 3 3 3 5 2 2" xfId="26097"/>
    <cellStyle name="Normal 9 2 3 3 3 5 3" xfId="26098"/>
    <cellStyle name="Normal 9 2 3 3 3 5 3 2" xfId="26099"/>
    <cellStyle name="Normal 9 2 3 3 3 5 4" xfId="26100"/>
    <cellStyle name="Normal 9 2 3 3 3 6" xfId="26101"/>
    <cellStyle name="Normal 9 2 3 3 3 6 2" xfId="26102"/>
    <cellStyle name="Normal 9 2 3 3 3 7" xfId="26103"/>
    <cellStyle name="Normal 9 2 3 3 3 7 2" xfId="26104"/>
    <cellStyle name="Normal 9 2 3 3 3 8" xfId="26105"/>
    <cellStyle name="Normal 9 2 3 3 4" xfId="26106"/>
    <cellStyle name="Normal 9 2 3 3 4 2" xfId="26107"/>
    <cellStyle name="Normal 9 2 3 3 4 2 2" xfId="26108"/>
    <cellStyle name="Normal 9 2 3 3 4 2 2 2" xfId="26109"/>
    <cellStyle name="Normal 9 2 3 3 4 2 2 2 2" xfId="26110"/>
    <cellStyle name="Normal 9 2 3 3 4 2 2 2 2 2" xfId="26111"/>
    <cellStyle name="Normal 9 2 3 3 4 2 2 2 2 2 2" xfId="26112"/>
    <cellStyle name="Normal 9 2 3 3 4 2 2 2 2 3" xfId="26113"/>
    <cellStyle name="Normal 9 2 3 3 4 2 2 2 2 3 2" xfId="26114"/>
    <cellStyle name="Normal 9 2 3 3 4 2 2 2 2 4" xfId="26115"/>
    <cellStyle name="Normal 9 2 3 3 4 2 2 2 3" xfId="26116"/>
    <cellStyle name="Normal 9 2 3 3 4 2 2 2 3 2" xfId="26117"/>
    <cellStyle name="Normal 9 2 3 3 4 2 2 2 4" xfId="26118"/>
    <cellStyle name="Normal 9 2 3 3 4 2 2 2 4 2" xfId="26119"/>
    <cellStyle name="Normal 9 2 3 3 4 2 2 2 5" xfId="26120"/>
    <cellStyle name="Normal 9 2 3 3 4 2 2 3" xfId="26121"/>
    <cellStyle name="Normal 9 2 3 3 4 2 2 3 2" xfId="26122"/>
    <cellStyle name="Normal 9 2 3 3 4 2 2 3 2 2" xfId="26123"/>
    <cellStyle name="Normal 9 2 3 3 4 2 2 3 3" xfId="26124"/>
    <cellStyle name="Normal 9 2 3 3 4 2 2 3 3 2" xfId="26125"/>
    <cellStyle name="Normal 9 2 3 3 4 2 2 3 4" xfId="26126"/>
    <cellStyle name="Normal 9 2 3 3 4 2 2 4" xfId="26127"/>
    <cellStyle name="Normal 9 2 3 3 4 2 2 4 2" xfId="26128"/>
    <cellStyle name="Normal 9 2 3 3 4 2 2 5" xfId="26129"/>
    <cellStyle name="Normal 9 2 3 3 4 2 2 5 2" xfId="26130"/>
    <cellStyle name="Normal 9 2 3 3 4 2 2 6" xfId="26131"/>
    <cellStyle name="Normal 9 2 3 3 4 2 3" xfId="26132"/>
    <cellStyle name="Normal 9 2 3 3 4 2 3 2" xfId="26133"/>
    <cellStyle name="Normal 9 2 3 3 4 2 3 2 2" xfId="26134"/>
    <cellStyle name="Normal 9 2 3 3 4 2 3 2 2 2" xfId="26135"/>
    <cellStyle name="Normal 9 2 3 3 4 2 3 2 3" xfId="26136"/>
    <cellStyle name="Normal 9 2 3 3 4 2 3 2 3 2" xfId="26137"/>
    <cellStyle name="Normal 9 2 3 3 4 2 3 2 4" xfId="26138"/>
    <cellStyle name="Normal 9 2 3 3 4 2 3 3" xfId="26139"/>
    <cellStyle name="Normal 9 2 3 3 4 2 3 3 2" xfId="26140"/>
    <cellStyle name="Normal 9 2 3 3 4 2 3 4" xfId="26141"/>
    <cellStyle name="Normal 9 2 3 3 4 2 3 4 2" xfId="26142"/>
    <cellStyle name="Normal 9 2 3 3 4 2 3 5" xfId="26143"/>
    <cellStyle name="Normal 9 2 3 3 4 2 4" xfId="26144"/>
    <cellStyle name="Normal 9 2 3 3 4 2 4 2" xfId="26145"/>
    <cellStyle name="Normal 9 2 3 3 4 2 4 2 2" xfId="26146"/>
    <cellStyle name="Normal 9 2 3 3 4 2 4 3" xfId="26147"/>
    <cellStyle name="Normal 9 2 3 3 4 2 4 3 2" xfId="26148"/>
    <cellStyle name="Normal 9 2 3 3 4 2 4 4" xfId="26149"/>
    <cellStyle name="Normal 9 2 3 3 4 2 5" xfId="26150"/>
    <cellStyle name="Normal 9 2 3 3 4 2 5 2" xfId="26151"/>
    <cellStyle name="Normal 9 2 3 3 4 2 6" xfId="26152"/>
    <cellStyle name="Normal 9 2 3 3 4 2 6 2" xfId="26153"/>
    <cellStyle name="Normal 9 2 3 3 4 2 7" xfId="26154"/>
    <cellStyle name="Normal 9 2 3 3 4 3" xfId="26155"/>
    <cellStyle name="Normal 9 2 3 3 4 3 2" xfId="26156"/>
    <cellStyle name="Normal 9 2 3 3 4 3 2 2" xfId="26157"/>
    <cellStyle name="Normal 9 2 3 3 4 3 2 2 2" xfId="26158"/>
    <cellStyle name="Normal 9 2 3 3 4 3 2 2 2 2" xfId="26159"/>
    <cellStyle name="Normal 9 2 3 3 4 3 2 2 3" xfId="26160"/>
    <cellStyle name="Normal 9 2 3 3 4 3 2 2 3 2" xfId="26161"/>
    <cellStyle name="Normal 9 2 3 3 4 3 2 2 4" xfId="26162"/>
    <cellStyle name="Normal 9 2 3 3 4 3 2 3" xfId="26163"/>
    <cellStyle name="Normal 9 2 3 3 4 3 2 3 2" xfId="26164"/>
    <cellStyle name="Normal 9 2 3 3 4 3 2 4" xfId="26165"/>
    <cellStyle name="Normal 9 2 3 3 4 3 2 4 2" xfId="26166"/>
    <cellStyle name="Normal 9 2 3 3 4 3 2 5" xfId="26167"/>
    <cellStyle name="Normal 9 2 3 3 4 3 3" xfId="26168"/>
    <cellStyle name="Normal 9 2 3 3 4 3 3 2" xfId="26169"/>
    <cellStyle name="Normal 9 2 3 3 4 3 3 2 2" xfId="26170"/>
    <cellStyle name="Normal 9 2 3 3 4 3 3 3" xfId="26171"/>
    <cellStyle name="Normal 9 2 3 3 4 3 3 3 2" xfId="26172"/>
    <cellStyle name="Normal 9 2 3 3 4 3 3 4" xfId="26173"/>
    <cellStyle name="Normal 9 2 3 3 4 3 4" xfId="26174"/>
    <cellStyle name="Normal 9 2 3 3 4 3 4 2" xfId="26175"/>
    <cellStyle name="Normal 9 2 3 3 4 3 5" xfId="26176"/>
    <cellStyle name="Normal 9 2 3 3 4 3 5 2" xfId="26177"/>
    <cellStyle name="Normal 9 2 3 3 4 3 6" xfId="26178"/>
    <cellStyle name="Normal 9 2 3 3 4 4" xfId="26179"/>
    <cellStyle name="Normal 9 2 3 3 4 4 2" xfId="26180"/>
    <cellStyle name="Normal 9 2 3 3 4 4 2 2" xfId="26181"/>
    <cellStyle name="Normal 9 2 3 3 4 4 2 2 2" xfId="26182"/>
    <cellStyle name="Normal 9 2 3 3 4 4 2 3" xfId="26183"/>
    <cellStyle name="Normal 9 2 3 3 4 4 2 3 2" xfId="26184"/>
    <cellStyle name="Normal 9 2 3 3 4 4 2 4" xfId="26185"/>
    <cellStyle name="Normal 9 2 3 3 4 4 3" xfId="26186"/>
    <cellStyle name="Normal 9 2 3 3 4 4 3 2" xfId="26187"/>
    <cellStyle name="Normal 9 2 3 3 4 4 4" xfId="26188"/>
    <cellStyle name="Normal 9 2 3 3 4 4 4 2" xfId="26189"/>
    <cellStyle name="Normal 9 2 3 3 4 4 5" xfId="26190"/>
    <cellStyle name="Normal 9 2 3 3 4 5" xfId="26191"/>
    <cellStyle name="Normal 9 2 3 3 4 5 2" xfId="26192"/>
    <cellStyle name="Normal 9 2 3 3 4 5 2 2" xfId="26193"/>
    <cellStyle name="Normal 9 2 3 3 4 5 3" xfId="26194"/>
    <cellStyle name="Normal 9 2 3 3 4 5 3 2" xfId="26195"/>
    <cellStyle name="Normal 9 2 3 3 4 5 4" xfId="26196"/>
    <cellStyle name="Normal 9 2 3 3 4 6" xfId="26197"/>
    <cellStyle name="Normal 9 2 3 3 4 6 2" xfId="26198"/>
    <cellStyle name="Normal 9 2 3 3 4 7" xfId="26199"/>
    <cellStyle name="Normal 9 2 3 3 4 7 2" xfId="26200"/>
    <cellStyle name="Normal 9 2 3 3 4 8" xfId="26201"/>
    <cellStyle name="Normal 9 2 3 3 5" xfId="26202"/>
    <cellStyle name="Normal 9 2 3 3 5 2" xfId="26203"/>
    <cellStyle name="Normal 9 2 3 3 5 2 2" xfId="26204"/>
    <cellStyle name="Normal 9 2 3 3 5 2 2 2" xfId="26205"/>
    <cellStyle name="Normal 9 2 3 3 5 2 2 2 2" xfId="26206"/>
    <cellStyle name="Normal 9 2 3 3 5 2 2 2 2 2" xfId="26207"/>
    <cellStyle name="Normal 9 2 3 3 5 2 2 2 3" xfId="26208"/>
    <cellStyle name="Normal 9 2 3 3 5 2 2 2 3 2" xfId="26209"/>
    <cellStyle name="Normal 9 2 3 3 5 2 2 2 4" xfId="26210"/>
    <cellStyle name="Normal 9 2 3 3 5 2 2 3" xfId="26211"/>
    <cellStyle name="Normal 9 2 3 3 5 2 2 3 2" xfId="26212"/>
    <cellStyle name="Normal 9 2 3 3 5 2 2 4" xfId="26213"/>
    <cellStyle name="Normal 9 2 3 3 5 2 2 4 2" xfId="26214"/>
    <cellStyle name="Normal 9 2 3 3 5 2 2 5" xfId="26215"/>
    <cellStyle name="Normal 9 2 3 3 5 2 3" xfId="26216"/>
    <cellStyle name="Normal 9 2 3 3 5 2 3 2" xfId="26217"/>
    <cellStyle name="Normal 9 2 3 3 5 2 3 2 2" xfId="26218"/>
    <cellStyle name="Normal 9 2 3 3 5 2 3 3" xfId="26219"/>
    <cellStyle name="Normal 9 2 3 3 5 2 3 3 2" xfId="26220"/>
    <cellStyle name="Normal 9 2 3 3 5 2 3 4" xfId="26221"/>
    <cellStyle name="Normal 9 2 3 3 5 2 4" xfId="26222"/>
    <cellStyle name="Normal 9 2 3 3 5 2 4 2" xfId="26223"/>
    <cellStyle name="Normal 9 2 3 3 5 2 5" xfId="26224"/>
    <cellStyle name="Normal 9 2 3 3 5 2 5 2" xfId="26225"/>
    <cellStyle name="Normal 9 2 3 3 5 2 6" xfId="26226"/>
    <cellStyle name="Normal 9 2 3 3 5 3" xfId="26227"/>
    <cellStyle name="Normal 9 2 3 3 5 3 2" xfId="26228"/>
    <cellStyle name="Normal 9 2 3 3 5 3 2 2" xfId="26229"/>
    <cellStyle name="Normal 9 2 3 3 5 3 2 2 2" xfId="26230"/>
    <cellStyle name="Normal 9 2 3 3 5 3 2 3" xfId="26231"/>
    <cellStyle name="Normal 9 2 3 3 5 3 2 3 2" xfId="26232"/>
    <cellStyle name="Normal 9 2 3 3 5 3 2 4" xfId="26233"/>
    <cellStyle name="Normal 9 2 3 3 5 3 3" xfId="26234"/>
    <cellStyle name="Normal 9 2 3 3 5 3 3 2" xfId="26235"/>
    <cellStyle name="Normal 9 2 3 3 5 3 4" xfId="26236"/>
    <cellStyle name="Normal 9 2 3 3 5 3 4 2" xfId="26237"/>
    <cellStyle name="Normal 9 2 3 3 5 3 5" xfId="26238"/>
    <cellStyle name="Normal 9 2 3 3 5 4" xfId="26239"/>
    <cellStyle name="Normal 9 2 3 3 5 4 2" xfId="26240"/>
    <cellStyle name="Normal 9 2 3 3 5 4 2 2" xfId="26241"/>
    <cellStyle name="Normal 9 2 3 3 5 4 3" xfId="26242"/>
    <cellStyle name="Normal 9 2 3 3 5 4 3 2" xfId="26243"/>
    <cellStyle name="Normal 9 2 3 3 5 4 4" xfId="26244"/>
    <cellStyle name="Normal 9 2 3 3 5 5" xfId="26245"/>
    <cellStyle name="Normal 9 2 3 3 5 5 2" xfId="26246"/>
    <cellStyle name="Normal 9 2 3 3 5 6" xfId="26247"/>
    <cellStyle name="Normal 9 2 3 3 5 6 2" xfId="26248"/>
    <cellStyle name="Normal 9 2 3 3 5 7" xfId="26249"/>
    <cellStyle name="Normal 9 2 3 3 6" xfId="26250"/>
    <cellStyle name="Normal 9 2 3 3 6 2" xfId="26251"/>
    <cellStyle name="Normal 9 2 3 3 6 2 2" xfId="26252"/>
    <cellStyle name="Normal 9 2 3 3 6 2 2 2" xfId="26253"/>
    <cellStyle name="Normal 9 2 3 3 6 2 2 2 2" xfId="26254"/>
    <cellStyle name="Normal 9 2 3 3 6 2 2 3" xfId="26255"/>
    <cellStyle name="Normal 9 2 3 3 6 2 2 3 2" xfId="26256"/>
    <cellStyle name="Normal 9 2 3 3 6 2 2 4" xfId="26257"/>
    <cellStyle name="Normal 9 2 3 3 6 2 3" xfId="26258"/>
    <cellStyle name="Normal 9 2 3 3 6 2 3 2" xfId="26259"/>
    <cellStyle name="Normal 9 2 3 3 6 2 4" xfId="26260"/>
    <cellStyle name="Normal 9 2 3 3 6 2 4 2" xfId="26261"/>
    <cellStyle name="Normal 9 2 3 3 6 2 5" xfId="26262"/>
    <cellStyle name="Normal 9 2 3 3 6 3" xfId="26263"/>
    <cellStyle name="Normal 9 2 3 3 6 3 2" xfId="26264"/>
    <cellStyle name="Normal 9 2 3 3 6 3 2 2" xfId="26265"/>
    <cellStyle name="Normal 9 2 3 3 6 3 3" xfId="26266"/>
    <cellStyle name="Normal 9 2 3 3 6 3 3 2" xfId="26267"/>
    <cellStyle name="Normal 9 2 3 3 6 3 4" xfId="26268"/>
    <cellStyle name="Normal 9 2 3 3 6 4" xfId="26269"/>
    <cellStyle name="Normal 9 2 3 3 6 4 2" xfId="26270"/>
    <cellStyle name="Normal 9 2 3 3 6 5" xfId="26271"/>
    <cellStyle name="Normal 9 2 3 3 6 5 2" xfId="26272"/>
    <cellStyle name="Normal 9 2 3 3 6 6" xfId="26273"/>
    <cellStyle name="Normal 9 2 3 3 7" xfId="26274"/>
    <cellStyle name="Normal 9 2 3 3 7 2" xfId="26275"/>
    <cellStyle name="Normal 9 2 3 3 7 2 2" xfId="26276"/>
    <cellStyle name="Normal 9 2 3 3 7 2 2 2" xfId="26277"/>
    <cellStyle name="Normal 9 2 3 3 7 2 3" xfId="26278"/>
    <cellStyle name="Normal 9 2 3 3 7 2 3 2" xfId="26279"/>
    <cellStyle name="Normal 9 2 3 3 7 2 4" xfId="26280"/>
    <cellStyle name="Normal 9 2 3 3 7 3" xfId="26281"/>
    <cellStyle name="Normal 9 2 3 3 7 3 2" xfId="26282"/>
    <cellStyle name="Normal 9 2 3 3 7 4" xfId="26283"/>
    <cellStyle name="Normal 9 2 3 3 7 4 2" xfId="26284"/>
    <cellStyle name="Normal 9 2 3 3 7 5" xfId="26285"/>
    <cellStyle name="Normal 9 2 3 3 8" xfId="26286"/>
    <cellStyle name="Normal 9 2 3 3 8 2" xfId="26287"/>
    <cellStyle name="Normal 9 2 3 3 8 2 2" xfId="26288"/>
    <cellStyle name="Normal 9 2 3 3 8 3" xfId="26289"/>
    <cellStyle name="Normal 9 2 3 3 8 3 2" xfId="26290"/>
    <cellStyle name="Normal 9 2 3 3 8 4" xfId="26291"/>
    <cellStyle name="Normal 9 2 3 3 9" xfId="26292"/>
    <cellStyle name="Normal 9 2 3 3 9 2" xfId="26293"/>
    <cellStyle name="Normal 9 2 3 4" xfId="26294"/>
    <cellStyle name="Normal 9 2 3 4 2" xfId="26295"/>
    <cellStyle name="Normal 9 2 3 4 2 2" xfId="26296"/>
    <cellStyle name="Normal 9 2 3 4 2 2 2" xfId="26297"/>
    <cellStyle name="Normal 9 2 3 4 2 2 2 2" xfId="26298"/>
    <cellStyle name="Normal 9 2 3 4 2 2 2 2 2" xfId="26299"/>
    <cellStyle name="Normal 9 2 3 4 2 2 2 2 2 2" xfId="26300"/>
    <cellStyle name="Normal 9 2 3 4 2 2 2 2 3" xfId="26301"/>
    <cellStyle name="Normal 9 2 3 4 2 2 2 2 3 2" xfId="26302"/>
    <cellStyle name="Normal 9 2 3 4 2 2 2 2 4" xfId="26303"/>
    <cellStyle name="Normal 9 2 3 4 2 2 2 3" xfId="26304"/>
    <cellStyle name="Normal 9 2 3 4 2 2 2 3 2" xfId="26305"/>
    <cellStyle name="Normal 9 2 3 4 2 2 2 4" xfId="26306"/>
    <cellStyle name="Normal 9 2 3 4 2 2 2 4 2" xfId="26307"/>
    <cellStyle name="Normal 9 2 3 4 2 2 2 5" xfId="26308"/>
    <cellStyle name="Normal 9 2 3 4 2 2 3" xfId="26309"/>
    <cellStyle name="Normal 9 2 3 4 2 2 3 2" xfId="26310"/>
    <cellStyle name="Normal 9 2 3 4 2 2 3 2 2" xfId="26311"/>
    <cellStyle name="Normal 9 2 3 4 2 2 3 3" xfId="26312"/>
    <cellStyle name="Normal 9 2 3 4 2 2 3 3 2" xfId="26313"/>
    <cellStyle name="Normal 9 2 3 4 2 2 3 4" xfId="26314"/>
    <cellStyle name="Normal 9 2 3 4 2 2 4" xfId="26315"/>
    <cellStyle name="Normal 9 2 3 4 2 2 4 2" xfId="26316"/>
    <cellStyle name="Normal 9 2 3 4 2 2 5" xfId="26317"/>
    <cellStyle name="Normal 9 2 3 4 2 2 5 2" xfId="26318"/>
    <cellStyle name="Normal 9 2 3 4 2 2 6" xfId="26319"/>
    <cellStyle name="Normal 9 2 3 4 2 3" xfId="26320"/>
    <cellStyle name="Normal 9 2 3 4 2 3 2" xfId="26321"/>
    <cellStyle name="Normal 9 2 3 4 2 3 2 2" xfId="26322"/>
    <cellStyle name="Normal 9 2 3 4 2 3 2 2 2" xfId="26323"/>
    <cellStyle name="Normal 9 2 3 4 2 3 2 3" xfId="26324"/>
    <cellStyle name="Normal 9 2 3 4 2 3 2 3 2" xfId="26325"/>
    <cellStyle name="Normal 9 2 3 4 2 3 2 4" xfId="26326"/>
    <cellStyle name="Normal 9 2 3 4 2 3 3" xfId="26327"/>
    <cellStyle name="Normal 9 2 3 4 2 3 3 2" xfId="26328"/>
    <cellStyle name="Normal 9 2 3 4 2 3 4" xfId="26329"/>
    <cellStyle name="Normal 9 2 3 4 2 3 4 2" xfId="26330"/>
    <cellStyle name="Normal 9 2 3 4 2 3 5" xfId="26331"/>
    <cellStyle name="Normal 9 2 3 4 2 4" xfId="26332"/>
    <cellStyle name="Normal 9 2 3 4 2 4 2" xfId="26333"/>
    <cellStyle name="Normal 9 2 3 4 2 4 2 2" xfId="26334"/>
    <cellStyle name="Normal 9 2 3 4 2 4 3" xfId="26335"/>
    <cellStyle name="Normal 9 2 3 4 2 4 3 2" xfId="26336"/>
    <cellStyle name="Normal 9 2 3 4 2 4 4" xfId="26337"/>
    <cellStyle name="Normal 9 2 3 4 2 5" xfId="26338"/>
    <cellStyle name="Normal 9 2 3 4 2 5 2" xfId="26339"/>
    <cellStyle name="Normal 9 2 3 4 2 6" xfId="26340"/>
    <cellStyle name="Normal 9 2 3 4 2 6 2" xfId="26341"/>
    <cellStyle name="Normal 9 2 3 4 2 7" xfId="26342"/>
    <cellStyle name="Normal 9 2 3 4 3" xfId="26343"/>
    <cellStyle name="Normal 9 2 3 4 3 2" xfId="26344"/>
    <cellStyle name="Normal 9 2 3 4 3 2 2" xfId="26345"/>
    <cellStyle name="Normal 9 2 3 4 3 2 2 2" xfId="26346"/>
    <cellStyle name="Normal 9 2 3 4 3 2 2 2 2" xfId="26347"/>
    <cellStyle name="Normal 9 2 3 4 3 2 2 3" xfId="26348"/>
    <cellStyle name="Normal 9 2 3 4 3 2 2 3 2" xfId="26349"/>
    <cellStyle name="Normal 9 2 3 4 3 2 2 4" xfId="26350"/>
    <cellStyle name="Normal 9 2 3 4 3 2 3" xfId="26351"/>
    <cellStyle name="Normal 9 2 3 4 3 2 3 2" xfId="26352"/>
    <cellStyle name="Normal 9 2 3 4 3 2 4" xfId="26353"/>
    <cellStyle name="Normal 9 2 3 4 3 2 4 2" xfId="26354"/>
    <cellStyle name="Normal 9 2 3 4 3 2 5" xfId="26355"/>
    <cellStyle name="Normal 9 2 3 4 3 3" xfId="26356"/>
    <cellStyle name="Normal 9 2 3 4 3 3 2" xfId="26357"/>
    <cellStyle name="Normal 9 2 3 4 3 3 2 2" xfId="26358"/>
    <cellStyle name="Normal 9 2 3 4 3 3 3" xfId="26359"/>
    <cellStyle name="Normal 9 2 3 4 3 3 3 2" xfId="26360"/>
    <cellStyle name="Normal 9 2 3 4 3 3 4" xfId="26361"/>
    <cellStyle name="Normal 9 2 3 4 3 4" xfId="26362"/>
    <cellStyle name="Normal 9 2 3 4 3 4 2" xfId="26363"/>
    <cellStyle name="Normal 9 2 3 4 3 5" xfId="26364"/>
    <cellStyle name="Normal 9 2 3 4 3 5 2" xfId="26365"/>
    <cellStyle name="Normal 9 2 3 4 3 6" xfId="26366"/>
    <cellStyle name="Normal 9 2 3 4 4" xfId="26367"/>
    <cellStyle name="Normal 9 2 3 4 4 2" xfId="26368"/>
    <cellStyle name="Normal 9 2 3 4 4 2 2" xfId="26369"/>
    <cellStyle name="Normal 9 2 3 4 4 2 2 2" xfId="26370"/>
    <cellStyle name="Normal 9 2 3 4 4 2 3" xfId="26371"/>
    <cellStyle name="Normal 9 2 3 4 4 2 3 2" xfId="26372"/>
    <cellStyle name="Normal 9 2 3 4 4 2 4" xfId="26373"/>
    <cellStyle name="Normal 9 2 3 4 4 3" xfId="26374"/>
    <cellStyle name="Normal 9 2 3 4 4 3 2" xfId="26375"/>
    <cellStyle name="Normal 9 2 3 4 4 4" xfId="26376"/>
    <cellStyle name="Normal 9 2 3 4 4 4 2" xfId="26377"/>
    <cellStyle name="Normal 9 2 3 4 4 5" xfId="26378"/>
    <cellStyle name="Normal 9 2 3 4 5" xfId="26379"/>
    <cellStyle name="Normal 9 2 3 4 5 2" xfId="26380"/>
    <cellStyle name="Normal 9 2 3 4 5 2 2" xfId="26381"/>
    <cellStyle name="Normal 9 2 3 4 5 3" xfId="26382"/>
    <cellStyle name="Normal 9 2 3 4 5 3 2" xfId="26383"/>
    <cellStyle name="Normal 9 2 3 4 5 4" xfId="26384"/>
    <cellStyle name="Normal 9 2 3 4 6" xfId="26385"/>
    <cellStyle name="Normal 9 2 3 4 6 2" xfId="26386"/>
    <cellStyle name="Normal 9 2 3 4 7" xfId="26387"/>
    <cellStyle name="Normal 9 2 3 4 7 2" xfId="26388"/>
    <cellStyle name="Normal 9 2 3 4 8" xfId="26389"/>
    <cellStyle name="Normal 9 2 3 5" xfId="26390"/>
    <cellStyle name="Normal 9 2 3 5 2" xfId="26391"/>
    <cellStyle name="Normal 9 2 3 5 2 2" xfId="26392"/>
    <cellStyle name="Normal 9 2 3 5 2 2 2" xfId="26393"/>
    <cellStyle name="Normal 9 2 3 5 2 2 2 2" xfId="26394"/>
    <cellStyle name="Normal 9 2 3 5 2 2 2 2 2" xfId="26395"/>
    <cellStyle name="Normal 9 2 3 5 2 2 2 2 2 2" xfId="26396"/>
    <cellStyle name="Normal 9 2 3 5 2 2 2 2 3" xfId="26397"/>
    <cellStyle name="Normal 9 2 3 5 2 2 2 2 3 2" xfId="26398"/>
    <cellStyle name="Normal 9 2 3 5 2 2 2 2 4" xfId="26399"/>
    <cellStyle name="Normal 9 2 3 5 2 2 2 3" xfId="26400"/>
    <cellStyle name="Normal 9 2 3 5 2 2 2 3 2" xfId="26401"/>
    <cellStyle name="Normal 9 2 3 5 2 2 2 4" xfId="26402"/>
    <cellStyle name="Normal 9 2 3 5 2 2 2 4 2" xfId="26403"/>
    <cellStyle name="Normal 9 2 3 5 2 2 2 5" xfId="26404"/>
    <cellStyle name="Normal 9 2 3 5 2 2 3" xfId="26405"/>
    <cellStyle name="Normal 9 2 3 5 2 2 3 2" xfId="26406"/>
    <cellStyle name="Normal 9 2 3 5 2 2 3 2 2" xfId="26407"/>
    <cellStyle name="Normal 9 2 3 5 2 2 3 3" xfId="26408"/>
    <cellStyle name="Normal 9 2 3 5 2 2 3 3 2" xfId="26409"/>
    <cellStyle name="Normal 9 2 3 5 2 2 3 4" xfId="26410"/>
    <cellStyle name="Normal 9 2 3 5 2 2 4" xfId="26411"/>
    <cellStyle name="Normal 9 2 3 5 2 2 4 2" xfId="26412"/>
    <cellStyle name="Normal 9 2 3 5 2 2 5" xfId="26413"/>
    <cellStyle name="Normal 9 2 3 5 2 2 5 2" xfId="26414"/>
    <cellStyle name="Normal 9 2 3 5 2 2 6" xfId="26415"/>
    <cellStyle name="Normal 9 2 3 5 2 3" xfId="26416"/>
    <cellStyle name="Normal 9 2 3 5 2 3 2" xfId="26417"/>
    <cellStyle name="Normal 9 2 3 5 2 3 2 2" xfId="26418"/>
    <cellStyle name="Normal 9 2 3 5 2 3 2 2 2" xfId="26419"/>
    <cellStyle name="Normal 9 2 3 5 2 3 2 3" xfId="26420"/>
    <cellStyle name="Normal 9 2 3 5 2 3 2 3 2" xfId="26421"/>
    <cellStyle name="Normal 9 2 3 5 2 3 2 4" xfId="26422"/>
    <cellStyle name="Normal 9 2 3 5 2 3 3" xfId="26423"/>
    <cellStyle name="Normal 9 2 3 5 2 3 3 2" xfId="26424"/>
    <cellStyle name="Normal 9 2 3 5 2 3 4" xfId="26425"/>
    <cellStyle name="Normal 9 2 3 5 2 3 4 2" xfId="26426"/>
    <cellStyle name="Normal 9 2 3 5 2 3 5" xfId="26427"/>
    <cellStyle name="Normal 9 2 3 5 2 4" xfId="26428"/>
    <cellStyle name="Normal 9 2 3 5 2 4 2" xfId="26429"/>
    <cellStyle name="Normal 9 2 3 5 2 4 2 2" xfId="26430"/>
    <cellStyle name="Normal 9 2 3 5 2 4 3" xfId="26431"/>
    <cellStyle name="Normal 9 2 3 5 2 4 3 2" xfId="26432"/>
    <cellStyle name="Normal 9 2 3 5 2 4 4" xfId="26433"/>
    <cellStyle name="Normal 9 2 3 5 2 5" xfId="26434"/>
    <cellStyle name="Normal 9 2 3 5 2 5 2" xfId="26435"/>
    <cellStyle name="Normal 9 2 3 5 2 6" xfId="26436"/>
    <cellStyle name="Normal 9 2 3 5 2 6 2" xfId="26437"/>
    <cellStyle name="Normal 9 2 3 5 2 7" xfId="26438"/>
    <cellStyle name="Normal 9 2 3 5 3" xfId="26439"/>
    <cellStyle name="Normal 9 2 3 5 3 2" xfId="26440"/>
    <cellStyle name="Normal 9 2 3 5 3 2 2" xfId="26441"/>
    <cellStyle name="Normal 9 2 3 5 3 2 2 2" xfId="26442"/>
    <cellStyle name="Normal 9 2 3 5 3 2 2 2 2" xfId="26443"/>
    <cellStyle name="Normal 9 2 3 5 3 2 2 3" xfId="26444"/>
    <cellStyle name="Normal 9 2 3 5 3 2 2 3 2" xfId="26445"/>
    <cellStyle name="Normal 9 2 3 5 3 2 2 4" xfId="26446"/>
    <cellStyle name="Normal 9 2 3 5 3 2 3" xfId="26447"/>
    <cellStyle name="Normal 9 2 3 5 3 2 3 2" xfId="26448"/>
    <cellStyle name="Normal 9 2 3 5 3 2 4" xfId="26449"/>
    <cellStyle name="Normal 9 2 3 5 3 2 4 2" xfId="26450"/>
    <cellStyle name="Normal 9 2 3 5 3 2 5" xfId="26451"/>
    <cellStyle name="Normal 9 2 3 5 3 3" xfId="26452"/>
    <cellStyle name="Normal 9 2 3 5 3 3 2" xfId="26453"/>
    <cellStyle name="Normal 9 2 3 5 3 3 2 2" xfId="26454"/>
    <cellStyle name="Normal 9 2 3 5 3 3 3" xfId="26455"/>
    <cellStyle name="Normal 9 2 3 5 3 3 3 2" xfId="26456"/>
    <cellStyle name="Normal 9 2 3 5 3 3 4" xfId="26457"/>
    <cellStyle name="Normal 9 2 3 5 3 4" xfId="26458"/>
    <cellStyle name="Normal 9 2 3 5 3 4 2" xfId="26459"/>
    <cellStyle name="Normal 9 2 3 5 3 5" xfId="26460"/>
    <cellStyle name="Normal 9 2 3 5 3 5 2" xfId="26461"/>
    <cellStyle name="Normal 9 2 3 5 3 6" xfId="26462"/>
    <cellStyle name="Normal 9 2 3 5 4" xfId="26463"/>
    <cellStyle name="Normal 9 2 3 5 4 2" xfId="26464"/>
    <cellStyle name="Normal 9 2 3 5 4 2 2" xfId="26465"/>
    <cellStyle name="Normal 9 2 3 5 4 2 2 2" xfId="26466"/>
    <cellStyle name="Normal 9 2 3 5 4 2 3" xfId="26467"/>
    <cellStyle name="Normal 9 2 3 5 4 2 3 2" xfId="26468"/>
    <cellStyle name="Normal 9 2 3 5 4 2 4" xfId="26469"/>
    <cellStyle name="Normal 9 2 3 5 4 3" xfId="26470"/>
    <cellStyle name="Normal 9 2 3 5 4 3 2" xfId="26471"/>
    <cellStyle name="Normal 9 2 3 5 4 4" xfId="26472"/>
    <cellStyle name="Normal 9 2 3 5 4 4 2" xfId="26473"/>
    <cellStyle name="Normal 9 2 3 5 4 5" xfId="26474"/>
    <cellStyle name="Normal 9 2 3 5 5" xfId="26475"/>
    <cellStyle name="Normal 9 2 3 5 5 2" xfId="26476"/>
    <cellStyle name="Normal 9 2 3 5 5 2 2" xfId="26477"/>
    <cellStyle name="Normal 9 2 3 5 5 3" xfId="26478"/>
    <cellStyle name="Normal 9 2 3 5 5 3 2" xfId="26479"/>
    <cellStyle name="Normal 9 2 3 5 5 4" xfId="26480"/>
    <cellStyle name="Normal 9 2 3 5 6" xfId="26481"/>
    <cellStyle name="Normal 9 2 3 5 6 2" xfId="26482"/>
    <cellStyle name="Normal 9 2 3 5 7" xfId="26483"/>
    <cellStyle name="Normal 9 2 3 5 7 2" xfId="26484"/>
    <cellStyle name="Normal 9 2 3 5 8" xfId="26485"/>
    <cellStyle name="Normal 9 2 3 6" xfId="26486"/>
    <cellStyle name="Normal 9 2 3 6 2" xfId="26487"/>
    <cellStyle name="Normal 9 2 3 6 2 2" xfId="26488"/>
    <cellStyle name="Normal 9 2 3 6 2 2 2" xfId="26489"/>
    <cellStyle name="Normal 9 2 3 6 2 2 2 2" xfId="26490"/>
    <cellStyle name="Normal 9 2 3 6 2 2 2 2 2" xfId="26491"/>
    <cellStyle name="Normal 9 2 3 6 2 2 2 2 2 2" xfId="26492"/>
    <cellStyle name="Normal 9 2 3 6 2 2 2 2 3" xfId="26493"/>
    <cellStyle name="Normal 9 2 3 6 2 2 2 2 3 2" xfId="26494"/>
    <cellStyle name="Normal 9 2 3 6 2 2 2 2 4" xfId="26495"/>
    <cellStyle name="Normal 9 2 3 6 2 2 2 3" xfId="26496"/>
    <cellStyle name="Normal 9 2 3 6 2 2 2 3 2" xfId="26497"/>
    <cellStyle name="Normal 9 2 3 6 2 2 2 4" xfId="26498"/>
    <cellStyle name="Normal 9 2 3 6 2 2 2 4 2" xfId="26499"/>
    <cellStyle name="Normal 9 2 3 6 2 2 2 5" xfId="26500"/>
    <cellStyle name="Normal 9 2 3 6 2 2 3" xfId="26501"/>
    <cellStyle name="Normal 9 2 3 6 2 2 3 2" xfId="26502"/>
    <cellStyle name="Normal 9 2 3 6 2 2 3 2 2" xfId="26503"/>
    <cellStyle name="Normal 9 2 3 6 2 2 3 3" xfId="26504"/>
    <cellStyle name="Normal 9 2 3 6 2 2 3 3 2" xfId="26505"/>
    <cellStyle name="Normal 9 2 3 6 2 2 3 4" xfId="26506"/>
    <cellStyle name="Normal 9 2 3 6 2 2 4" xfId="26507"/>
    <cellStyle name="Normal 9 2 3 6 2 2 4 2" xfId="26508"/>
    <cellStyle name="Normal 9 2 3 6 2 2 5" xfId="26509"/>
    <cellStyle name="Normal 9 2 3 6 2 2 5 2" xfId="26510"/>
    <cellStyle name="Normal 9 2 3 6 2 2 6" xfId="26511"/>
    <cellStyle name="Normal 9 2 3 6 2 3" xfId="26512"/>
    <cellStyle name="Normal 9 2 3 6 2 3 2" xfId="26513"/>
    <cellStyle name="Normal 9 2 3 6 2 3 2 2" xfId="26514"/>
    <cellStyle name="Normal 9 2 3 6 2 3 2 2 2" xfId="26515"/>
    <cellStyle name="Normal 9 2 3 6 2 3 2 3" xfId="26516"/>
    <cellStyle name="Normal 9 2 3 6 2 3 2 3 2" xfId="26517"/>
    <cellStyle name="Normal 9 2 3 6 2 3 2 4" xfId="26518"/>
    <cellStyle name="Normal 9 2 3 6 2 3 3" xfId="26519"/>
    <cellStyle name="Normal 9 2 3 6 2 3 3 2" xfId="26520"/>
    <cellStyle name="Normal 9 2 3 6 2 3 4" xfId="26521"/>
    <cellStyle name="Normal 9 2 3 6 2 3 4 2" xfId="26522"/>
    <cellStyle name="Normal 9 2 3 6 2 3 5" xfId="26523"/>
    <cellStyle name="Normal 9 2 3 6 2 4" xfId="26524"/>
    <cellStyle name="Normal 9 2 3 6 2 4 2" xfId="26525"/>
    <cellStyle name="Normal 9 2 3 6 2 4 2 2" xfId="26526"/>
    <cellStyle name="Normal 9 2 3 6 2 4 3" xfId="26527"/>
    <cellStyle name="Normal 9 2 3 6 2 4 3 2" xfId="26528"/>
    <cellStyle name="Normal 9 2 3 6 2 4 4" xfId="26529"/>
    <cellStyle name="Normal 9 2 3 6 2 5" xfId="26530"/>
    <cellStyle name="Normal 9 2 3 6 2 5 2" xfId="26531"/>
    <cellStyle name="Normal 9 2 3 6 2 6" xfId="26532"/>
    <cellStyle name="Normal 9 2 3 6 2 6 2" xfId="26533"/>
    <cellStyle name="Normal 9 2 3 6 2 7" xfId="26534"/>
    <cellStyle name="Normal 9 2 3 6 3" xfId="26535"/>
    <cellStyle name="Normal 9 2 3 6 3 2" xfId="26536"/>
    <cellStyle name="Normal 9 2 3 6 3 2 2" xfId="26537"/>
    <cellStyle name="Normal 9 2 3 6 3 2 2 2" xfId="26538"/>
    <cellStyle name="Normal 9 2 3 6 3 2 2 2 2" xfId="26539"/>
    <cellStyle name="Normal 9 2 3 6 3 2 2 3" xfId="26540"/>
    <cellStyle name="Normal 9 2 3 6 3 2 2 3 2" xfId="26541"/>
    <cellStyle name="Normal 9 2 3 6 3 2 2 4" xfId="26542"/>
    <cellStyle name="Normal 9 2 3 6 3 2 3" xfId="26543"/>
    <cellStyle name="Normal 9 2 3 6 3 2 3 2" xfId="26544"/>
    <cellStyle name="Normal 9 2 3 6 3 2 4" xfId="26545"/>
    <cellStyle name="Normal 9 2 3 6 3 2 4 2" xfId="26546"/>
    <cellStyle name="Normal 9 2 3 6 3 2 5" xfId="26547"/>
    <cellStyle name="Normal 9 2 3 6 3 3" xfId="26548"/>
    <cellStyle name="Normal 9 2 3 6 3 3 2" xfId="26549"/>
    <cellStyle name="Normal 9 2 3 6 3 3 2 2" xfId="26550"/>
    <cellStyle name="Normal 9 2 3 6 3 3 3" xfId="26551"/>
    <cellStyle name="Normal 9 2 3 6 3 3 3 2" xfId="26552"/>
    <cellStyle name="Normal 9 2 3 6 3 3 4" xfId="26553"/>
    <cellStyle name="Normal 9 2 3 6 3 4" xfId="26554"/>
    <cellStyle name="Normal 9 2 3 6 3 4 2" xfId="26555"/>
    <cellStyle name="Normal 9 2 3 6 3 5" xfId="26556"/>
    <cellStyle name="Normal 9 2 3 6 3 5 2" xfId="26557"/>
    <cellStyle name="Normal 9 2 3 6 3 6" xfId="26558"/>
    <cellStyle name="Normal 9 2 3 6 4" xfId="26559"/>
    <cellStyle name="Normal 9 2 3 6 4 2" xfId="26560"/>
    <cellStyle name="Normal 9 2 3 6 4 2 2" xfId="26561"/>
    <cellStyle name="Normal 9 2 3 6 4 2 2 2" xfId="26562"/>
    <cellStyle name="Normal 9 2 3 6 4 2 3" xfId="26563"/>
    <cellStyle name="Normal 9 2 3 6 4 2 3 2" xfId="26564"/>
    <cellStyle name="Normal 9 2 3 6 4 2 4" xfId="26565"/>
    <cellStyle name="Normal 9 2 3 6 4 3" xfId="26566"/>
    <cellStyle name="Normal 9 2 3 6 4 3 2" xfId="26567"/>
    <cellStyle name="Normal 9 2 3 6 4 4" xfId="26568"/>
    <cellStyle name="Normal 9 2 3 6 4 4 2" xfId="26569"/>
    <cellStyle name="Normal 9 2 3 6 4 5" xfId="26570"/>
    <cellStyle name="Normal 9 2 3 6 5" xfId="26571"/>
    <cellStyle name="Normal 9 2 3 6 5 2" xfId="26572"/>
    <cellStyle name="Normal 9 2 3 6 5 2 2" xfId="26573"/>
    <cellStyle name="Normal 9 2 3 6 5 3" xfId="26574"/>
    <cellStyle name="Normal 9 2 3 6 5 3 2" xfId="26575"/>
    <cellStyle name="Normal 9 2 3 6 5 4" xfId="26576"/>
    <cellStyle name="Normal 9 2 3 6 6" xfId="26577"/>
    <cellStyle name="Normal 9 2 3 6 6 2" xfId="26578"/>
    <cellStyle name="Normal 9 2 3 6 7" xfId="26579"/>
    <cellStyle name="Normal 9 2 3 6 7 2" xfId="26580"/>
    <cellStyle name="Normal 9 2 3 6 8" xfId="26581"/>
    <cellStyle name="Normal 9 2 3 7" xfId="26582"/>
    <cellStyle name="Normal 9 2 3 7 2" xfId="26583"/>
    <cellStyle name="Normal 9 2 3 7 2 2" xfId="26584"/>
    <cellStyle name="Normal 9 2 3 7 2 2 2" xfId="26585"/>
    <cellStyle name="Normal 9 2 3 7 2 2 2 2" xfId="26586"/>
    <cellStyle name="Normal 9 2 3 7 2 2 2 2 2" xfId="26587"/>
    <cellStyle name="Normal 9 2 3 7 2 2 2 3" xfId="26588"/>
    <cellStyle name="Normal 9 2 3 7 2 2 2 3 2" xfId="26589"/>
    <cellStyle name="Normal 9 2 3 7 2 2 2 4" xfId="26590"/>
    <cellStyle name="Normal 9 2 3 7 2 2 3" xfId="26591"/>
    <cellStyle name="Normal 9 2 3 7 2 2 3 2" xfId="26592"/>
    <cellStyle name="Normal 9 2 3 7 2 2 4" xfId="26593"/>
    <cellStyle name="Normal 9 2 3 7 2 2 4 2" xfId="26594"/>
    <cellStyle name="Normal 9 2 3 7 2 2 5" xfId="26595"/>
    <cellStyle name="Normal 9 2 3 7 2 3" xfId="26596"/>
    <cellStyle name="Normal 9 2 3 7 2 3 2" xfId="26597"/>
    <cellStyle name="Normal 9 2 3 7 2 3 2 2" xfId="26598"/>
    <cellStyle name="Normal 9 2 3 7 2 3 3" xfId="26599"/>
    <cellStyle name="Normal 9 2 3 7 2 3 3 2" xfId="26600"/>
    <cellStyle name="Normal 9 2 3 7 2 3 4" xfId="26601"/>
    <cellStyle name="Normal 9 2 3 7 2 4" xfId="26602"/>
    <cellStyle name="Normal 9 2 3 7 2 4 2" xfId="26603"/>
    <cellStyle name="Normal 9 2 3 7 2 5" xfId="26604"/>
    <cellStyle name="Normal 9 2 3 7 2 5 2" xfId="26605"/>
    <cellStyle name="Normal 9 2 3 7 2 6" xfId="26606"/>
    <cellStyle name="Normal 9 2 3 7 3" xfId="26607"/>
    <cellStyle name="Normal 9 2 3 7 3 2" xfId="26608"/>
    <cellStyle name="Normal 9 2 3 7 3 2 2" xfId="26609"/>
    <cellStyle name="Normal 9 2 3 7 3 2 2 2" xfId="26610"/>
    <cellStyle name="Normal 9 2 3 7 3 2 3" xfId="26611"/>
    <cellStyle name="Normal 9 2 3 7 3 2 3 2" xfId="26612"/>
    <cellStyle name="Normal 9 2 3 7 3 2 4" xfId="26613"/>
    <cellStyle name="Normal 9 2 3 7 3 3" xfId="26614"/>
    <cellStyle name="Normal 9 2 3 7 3 3 2" xfId="26615"/>
    <cellStyle name="Normal 9 2 3 7 3 4" xfId="26616"/>
    <cellStyle name="Normal 9 2 3 7 3 4 2" xfId="26617"/>
    <cellStyle name="Normal 9 2 3 7 3 5" xfId="26618"/>
    <cellStyle name="Normal 9 2 3 7 4" xfId="26619"/>
    <cellStyle name="Normal 9 2 3 7 4 2" xfId="26620"/>
    <cellStyle name="Normal 9 2 3 7 4 2 2" xfId="26621"/>
    <cellStyle name="Normal 9 2 3 7 4 3" xfId="26622"/>
    <cellStyle name="Normal 9 2 3 7 4 3 2" xfId="26623"/>
    <cellStyle name="Normal 9 2 3 7 4 4" xfId="26624"/>
    <cellStyle name="Normal 9 2 3 7 5" xfId="26625"/>
    <cellStyle name="Normal 9 2 3 7 5 2" xfId="26626"/>
    <cellStyle name="Normal 9 2 3 7 6" xfId="26627"/>
    <cellStyle name="Normal 9 2 3 7 6 2" xfId="26628"/>
    <cellStyle name="Normal 9 2 3 7 7" xfId="26629"/>
    <cellStyle name="Normal 9 2 3 8" xfId="26630"/>
    <cellStyle name="Normal 9 2 3 8 2" xfId="26631"/>
    <cellStyle name="Normal 9 2 3 8 2 2" xfId="26632"/>
    <cellStyle name="Normal 9 2 3 8 2 2 2" xfId="26633"/>
    <cellStyle name="Normal 9 2 3 8 2 2 2 2" xfId="26634"/>
    <cellStyle name="Normal 9 2 3 8 2 2 3" xfId="26635"/>
    <cellStyle name="Normal 9 2 3 8 2 2 3 2" xfId="26636"/>
    <cellStyle name="Normal 9 2 3 8 2 2 4" xfId="26637"/>
    <cellStyle name="Normal 9 2 3 8 2 3" xfId="26638"/>
    <cellStyle name="Normal 9 2 3 8 2 3 2" xfId="26639"/>
    <cellStyle name="Normal 9 2 3 8 2 4" xfId="26640"/>
    <cellStyle name="Normal 9 2 3 8 2 4 2" xfId="26641"/>
    <cellStyle name="Normal 9 2 3 8 2 5" xfId="26642"/>
    <cellStyle name="Normal 9 2 3 8 3" xfId="26643"/>
    <cellStyle name="Normal 9 2 3 8 3 2" xfId="26644"/>
    <cellStyle name="Normal 9 2 3 8 3 2 2" xfId="26645"/>
    <cellStyle name="Normal 9 2 3 8 3 3" xfId="26646"/>
    <cellStyle name="Normal 9 2 3 8 3 3 2" xfId="26647"/>
    <cellStyle name="Normal 9 2 3 8 3 4" xfId="26648"/>
    <cellStyle name="Normal 9 2 3 8 4" xfId="26649"/>
    <cellStyle name="Normal 9 2 3 8 4 2" xfId="26650"/>
    <cellStyle name="Normal 9 2 3 8 5" xfId="26651"/>
    <cellStyle name="Normal 9 2 3 8 5 2" xfId="26652"/>
    <cellStyle name="Normal 9 2 3 8 6" xfId="26653"/>
    <cellStyle name="Normal 9 2 3 9" xfId="26654"/>
    <cellStyle name="Normal 9 2 3 9 2" xfId="26655"/>
    <cellStyle name="Normal 9 2 3 9 2 2" xfId="26656"/>
    <cellStyle name="Normal 9 2 3 9 2 2 2" xfId="26657"/>
    <cellStyle name="Normal 9 2 3 9 2 3" xfId="26658"/>
    <cellStyle name="Normal 9 2 3 9 2 3 2" xfId="26659"/>
    <cellStyle name="Normal 9 2 3 9 2 4" xfId="26660"/>
    <cellStyle name="Normal 9 2 3 9 3" xfId="26661"/>
    <cellStyle name="Normal 9 2 3 9 3 2" xfId="26662"/>
    <cellStyle name="Normal 9 2 3 9 4" xfId="26663"/>
    <cellStyle name="Normal 9 2 3 9 4 2" xfId="26664"/>
    <cellStyle name="Normal 9 2 3 9 5" xfId="26665"/>
    <cellStyle name="Normal 9 2 4" xfId="26666"/>
    <cellStyle name="Normal 9 2 4 10" xfId="26667"/>
    <cellStyle name="Normal 9 2 4 10 2" xfId="26668"/>
    <cellStyle name="Normal 9 2 4 10 2 2" xfId="26669"/>
    <cellStyle name="Normal 9 2 4 10 3" xfId="26670"/>
    <cellStyle name="Normal 9 2 4 10 3 2" xfId="26671"/>
    <cellStyle name="Normal 9 2 4 10 4" xfId="26672"/>
    <cellStyle name="Normal 9 2 4 11" xfId="26673"/>
    <cellStyle name="Normal 9 2 4 11 2" xfId="26674"/>
    <cellStyle name="Normal 9 2 4 11 2 2" xfId="26675"/>
    <cellStyle name="Normal 9 2 4 11 3" xfId="26676"/>
    <cellStyle name="Normal 9 2 4 12" xfId="26677"/>
    <cellStyle name="Normal 9 2 4 12 2" xfId="26678"/>
    <cellStyle name="Normal 9 2 4 13" xfId="26679"/>
    <cellStyle name="Normal 9 2 4 14" xfId="26680"/>
    <cellStyle name="Normal 9 2 4 15" xfId="26681"/>
    <cellStyle name="Normal 9 2 4 16" xfId="26682"/>
    <cellStyle name="Normal 9 2 4 2" xfId="26683"/>
    <cellStyle name="Normal 9 2 4 2 10" xfId="26684"/>
    <cellStyle name="Normal 9 2 4 2 11" xfId="26685"/>
    <cellStyle name="Normal 9 2 4 2 12" xfId="26686"/>
    <cellStyle name="Normal 9 2 4 2 13" xfId="26687"/>
    <cellStyle name="Normal 9 2 4 2 2" xfId="26688"/>
    <cellStyle name="Normal 9 2 4 2 2 10" xfId="26689"/>
    <cellStyle name="Normal 9 2 4 2 2 11" xfId="26690"/>
    <cellStyle name="Normal 9 2 4 2 2 12" xfId="26691"/>
    <cellStyle name="Normal 9 2 4 2 2 2" xfId="26692"/>
    <cellStyle name="Normal 9 2 4 2 2 2 10" xfId="26693"/>
    <cellStyle name="Normal 9 2 4 2 2 2 11" xfId="26694"/>
    <cellStyle name="Normal 9 2 4 2 2 2 2" xfId="26695"/>
    <cellStyle name="Normal 9 2 4 2 2 2 2 2" xfId="26696"/>
    <cellStyle name="Normal 9 2 4 2 2 2 2 2 2" xfId="26697"/>
    <cellStyle name="Normal 9 2 4 2 2 2 2 2 2 2" xfId="26698"/>
    <cellStyle name="Normal 9 2 4 2 2 2 2 2 3" xfId="26699"/>
    <cellStyle name="Normal 9 2 4 2 2 2 2 2 3 2" xfId="26700"/>
    <cellStyle name="Normal 9 2 4 2 2 2 2 2 4" xfId="26701"/>
    <cellStyle name="Normal 9 2 4 2 2 2 2 3" xfId="26702"/>
    <cellStyle name="Normal 9 2 4 2 2 2 2 3 2" xfId="26703"/>
    <cellStyle name="Normal 9 2 4 2 2 2 2 3 2 2" xfId="26704"/>
    <cellStyle name="Normal 9 2 4 2 2 2 2 3 3" xfId="26705"/>
    <cellStyle name="Normal 9 2 4 2 2 2 2 4" xfId="26706"/>
    <cellStyle name="Normal 9 2 4 2 2 2 2 4 2" xfId="26707"/>
    <cellStyle name="Normal 9 2 4 2 2 2 2 5" xfId="26708"/>
    <cellStyle name="Normal 9 2 4 2 2 2 2 6" xfId="26709"/>
    <cellStyle name="Normal 9 2 4 2 2 2 3" xfId="26710"/>
    <cellStyle name="Normal 9 2 4 2 2 2 3 2" xfId="26711"/>
    <cellStyle name="Normal 9 2 4 2 2 2 3 2 2" xfId="26712"/>
    <cellStyle name="Normal 9 2 4 2 2 2 3 2 2 2" xfId="26713"/>
    <cellStyle name="Normal 9 2 4 2 2 2 3 2 3" xfId="26714"/>
    <cellStyle name="Normal 9 2 4 2 2 2 3 2 3 2" xfId="26715"/>
    <cellStyle name="Normal 9 2 4 2 2 2 3 2 4" xfId="26716"/>
    <cellStyle name="Normal 9 2 4 2 2 2 3 3" xfId="26717"/>
    <cellStyle name="Normal 9 2 4 2 2 2 3 3 2" xfId="26718"/>
    <cellStyle name="Normal 9 2 4 2 2 2 3 4" xfId="26719"/>
    <cellStyle name="Normal 9 2 4 2 2 2 3 4 2" xfId="26720"/>
    <cellStyle name="Normal 9 2 4 2 2 2 3 5" xfId="26721"/>
    <cellStyle name="Normal 9 2 4 2 2 2 4" xfId="26722"/>
    <cellStyle name="Normal 9 2 4 2 2 2 4 2" xfId="26723"/>
    <cellStyle name="Normal 9 2 4 2 2 2 4 2 2" xfId="26724"/>
    <cellStyle name="Normal 9 2 4 2 2 2 4 2 2 2" xfId="26725"/>
    <cellStyle name="Normal 9 2 4 2 2 2 4 2 3" xfId="26726"/>
    <cellStyle name="Normal 9 2 4 2 2 2 4 3" xfId="26727"/>
    <cellStyle name="Normal 9 2 4 2 2 2 4 3 2" xfId="26728"/>
    <cellStyle name="Normal 9 2 4 2 2 2 4 4" xfId="26729"/>
    <cellStyle name="Normal 9 2 4 2 2 2 4 4 2" xfId="26730"/>
    <cellStyle name="Normal 9 2 4 2 2 2 4 5" xfId="26731"/>
    <cellStyle name="Normal 9 2 4 2 2 2 5" xfId="26732"/>
    <cellStyle name="Normal 9 2 4 2 2 2 5 2" xfId="26733"/>
    <cellStyle name="Normal 9 2 4 2 2 2 5 2 2" xfId="26734"/>
    <cellStyle name="Normal 9 2 4 2 2 2 5 3" xfId="26735"/>
    <cellStyle name="Normal 9 2 4 2 2 2 5 3 2" xfId="26736"/>
    <cellStyle name="Normal 9 2 4 2 2 2 5 4" xfId="26737"/>
    <cellStyle name="Normal 9 2 4 2 2 2 6" xfId="26738"/>
    <cellStyle name="Normal 9 2 4 2 2 2 6 2" xfId="26739"/>
    <cellStyle name="Normal 9 2 4 2 2 2 6 2 2" xfId="26740"/>
    <cellStyle name="Normal 9 2 4 2 2 2 6 3" xfId="26741"/>
    <cellStyle name="Normal 9 2 4 2 2 2 7" xfId="26742"/>
    <cellStyle name="Normal 9 2 4 2 2 2 7 2" xfId="26743"/>
    <cellStyle name="Normal 9 2 4 2 2 2 8" xfId="26744"/>
    <cellStyle name="Normal 9 2 4 2 2 2 9" xfId="26745"/>
    <cellStyle name="Normal 9 2 4 2 2 3" xfId="26746"/>
    <cellStyle name="Normal 9 2 4 2 2 3 2" xfId="26747"/>
    <cellStyle name="Normal 9 2 4 2 2 3 2 2" xfId="26748"/>
    <cellStyle name="Normal 9 2 4 2 2 3 2 2 2" xfId="26749"/>
    <cellStyle name="Normal 9 2 4 2 2 3 2 3" xfId="26750"/>
    <cellStyle name="Normal 9 2 4 2 2 3 2 3 2" xfId="26751"/>
    <cellStyle name="Normal 9 2 4 2 2 3 2 4" xfId="26752"/>
    <cellStyle name="Normal 9 2 4 2 2 3 3" xfId="26753"/>
    <cellStyle name="Normal 9 2 4 2 2 3 3 2" xfId="26754"/>
    <cellStyle name="Normal 9 2 4 2 2 3 3 2 2" xfId="26755"/>
    <cellStyle name="Normal 9 2 4 2 2 3 3 3" xfId="26756"/>
    <cellStyle name="Normal 9 2 4 2 2 3 4" xfId="26757"/>
    <cellStyle name="Normal 9 2 4 2 2 3 4 2" xfId="26758"/>
    <cellStyle name="Normal 9 2 4 2 2 3 5" xfId="26759"/>
    <cellStyle name="Normal 9 2 4 2 2 3 6" xfId="26760"/>
    <cellStyle name="Normal 9 2 4 2 2 4" xfId="26761"/>
    <cellStyle name="Normal 9 2 4 2 2 4 2" xfId="26762"/>
    <cellStyle name="Normal 9 2 4 2 2 4 2 2" xfId="26763"/>
    <cellStyle name="Normal 9 2 4 2 2 4 2 2 2" xfId="26764"/>
    <cellStyle name="Normal 9 2 4 2 2 4 2 3" xfId="26765"/>
    <cellStyle name="Normal 9 2 4 2 2 4 2 3 2" xfId="26766"/>
    <cellStyle name="Normal 9 2 4 2 2 4 2 4" xfId="26767"/>
    <cellStyle name="Normal 9 2 4 2 2 4 3" xfId="26768"/>
    <cellStyle name="Normal 9 2 4 2 2 4 3 2" xfId="26769"/>
    <cellStyle name="Normal 9 2 4 2 2 4 4" xfId="26770"/>
    <cellStyle name="Normal 9 2 4 2 2 4 4 2" xfId="26771"/>
    <cellStyle name="Normal 9 2 4 2 2 4 5" xfId="26772"/>
    <cellStyle name="Normal 9 2 4 2 2 5" xfId="26773"/>
    <cellStyle name="Normal 9 2 4 2 2 5 2" xfId="26774"/>
    <cellStyle name="Normal 9 2 4 2 2 5 2 2" xfId="26775"/>
    <cellStyle name="Normal 9 2 4 2 2 5 2 2 2" xfId="26776"/>
    <cellStyle name="Normal 9 2 4 2 2 5 2 3" xfId="26777"/>
    <cellStyle name="Normal 9 2 4 2 2 5 3" xfId="26778"/>
    <cellStyle name="Normal 9 2 4 2 2 5 3 2" xfId="26779"/>
    <cellStyle name="Normal 9 2 4 2 2 5 4" xfId="26780"/>
    <cellStyle name="Normal 9 2 4 2 2 5 4 2" xfId="26781"/>
    <cellStyle name="Normal 9 2 4 2 2 5 5" xfId="26782"/>
    <cellStyle name="Normal 9 2 4 2 2 6" xfId="26783"/>
    <cellStyle name="Normal 9 2 4 2 2 6 2" xfId="26784"/>
    <cellStyle name="Normal 9 2 4 2 2 6 2 2" xfId="26785"/>
    <cellStyle name="Normal 9 2 4 2 2 6 3" xfId="26786"/>
    <cellStyle name="Normal 9 2 4 2 2 6 3 2" xfId="26787"/>
    <cellStyle name="Normal 9 2 4 2 2 6 4" xfId="26788"/>
    <cellStyle name="Normal 9 2 4 2 2 7" xfId="26789"/>
    <cellStyle name="Normal 9 2 4 2 2 7 2" xfId="26790"/>
    <cellStyle name="Normal 9 2 4 2 2 7 2 2" xfId="26791"/>
    <cellStyle name="Normal 9 2 4 2 2 7 3" xfId="26792"/>
    <cellStyle name="Normal 9 2 4 2 2 8" xfId="26793"/>
    <cellStyle name="Normal 9 2 4 2 2 8 2" xfId="26794"/>
    <cellStyle name="Normal 9 2 4 2 2 9" xfId="26795"/>
    <cellStyle name="Normal 9 2 4 2 3" xfId="26796"/>
    <cellStyle name="Normal 9 2 4 2 3 10" xfId="26797"/>
    <cellStyle name="Normal 9 2 4 2 3 11" xfId="26798"/>
    <cellStyle name="Normal 9 2 4 2 3 2" xfId="26799"/>
    <cellStyle name="Normal 9 2 4 2 3 2 10" xfId="26800"/>
    <cellStyle name="Normal 9 2 4 2 3 2 2" xfId="26801"/>
    <cellStyle name="Normal 9 2 4 2 3 2 2 2" xfId="26802"/>
    <cellStyle name="Normal 9 2 4 2 3 2 2 2 2" xfId="26803"/>
    <cellStyle name="Normal 9 2 4 2 3 2 2 2 2 2" xfId="26804"/>
    <cellStyle name="Normal 9 2 4 2 3 2 2 2 3" xfId="26805"/>
    <cellStyle name="Normal 9 2 4 2 3 2 2 2 3 2" xfId="26806"/>
    <cellStyle name="Normal 9 2 4 2 3 2 2 2 4" xfId="26807"/>
    <cellStyle name="Normal 9 2 4 2 3 2 2 3" xfId="26808"/>
    <cellStyle name="Normal 9 2 4 2 3 2 2 3 2" xfId="26809"/>
    <cellStyle name="Normal 9 2 4 2 3 2 2 3 2 2" xfId="26810"/>
    <cellStyle name="Normal 9 2 4 2 3 2 2 3 3" xfId="26811"/>
    <cellStyle name="Normal 9 2 4 2 3 2 2 4" xfId="26812"/>
    <cellStyle name="Normal 9 2 4 2 3 2 2 4 2" xfId="26813"/>
    <cellStyle name="Normal 9 2 4 2 3 2 2 5" xfId="26814"/>
    <cellStyle name="Normal 9 2 4 2 3 2 2 6" xfId="26815"/>
    <cellStyle name="Normal 9 2 4 2 3 2 3" xfId="26816"/>
    <cellStyle name="Normal 9 2 4 2 3 2 3 2" xfId="26817"/>
    <cellStyle name="Normal 9 2 4 2 3 2 3 2 2" xfId="26818"/>
    <cellStyle name="Normal 9 2 4 2 3 2 3 2 2 2" xfId="26819"/>
    <cellStyle name="Normal 9 2 4 2 3 2 3 2 3" xfId="26820"/>
    <cellStyle name="Normal 9 2 4 2 3 2 3 3" xfId="26821"/>
    <cellStyle name="Normal 9 2 4 2 3 2 3 3 2" xfId="26822"/>
    <cellStyle name="Normal 9 2 4 2 3 2 3 4" xfId="26823"/>
    <cellStyle name="Normal 9 2 4 2 3 2 3 4 2" xfId="26824"/>
    <cellStyle name="Normal 9 2 4 2 3 2 3 5" xfId="26825"/>
    <cellStyle name="Normal 9 2 4 2 3 2 4" xfId="26826"/>
    <cellStyle name="Normal 9 2 4 2 3 2 4 2" xfId="26827"/>
    <cellStyle name="Normal 9 2 4 2 3 2 4 2 2" xfId="26828"/>
    <cellStyle name="Normal 9 2 4 2 3 2 4 3" xfId="26829"/>
    <cellStyle name="Normal 9 2 4 2 3 2 4 3 2" xfId="26830"/>
    <cellStyle name="Normal 9 2 4 2 3 2 4 4" xfId="26831"/>
    <cellStyle name="Normal 9 2 4 2 3 2 5" xfId="26832"/>
    <cellStyle name="Normal 9 2 4 2 3 2 5 2" xfId="26833"/>
    <cellStyle name="Normal 9 2 4 2 3 2 5 2 2" xfId="26834"/>
    <cellStyle name="Normal 9 2 4 2 3 2 5 3" xfId="26835"/>
    <cellStyle name="Normal 9 2 4 2 3 2 6" xfId="26836"/>
    <cellStyle name="Normal 9 2 4 2 3 2 6 2" xfId="26837"/>
    <cellStyle name="Normal 9 2 4 2 3 2 7" xfId="26838"/>
    <cellStyle name="Normal 9 2 4 2 3 2 8" xfId="26839"/>
    <cellStyle name="Normal 9 2 4 2 3 2 9" xfId="26840"/>
    <cellStyle name="Normal 9 2 4 2 3 3" xfId="26841"/>
    <cellStyle name="Normal 9 2 4 2 3 3 2" xfId="26842"/>
    <cellStyle name="Normal 9 2 4 2 3 3 2 2" xfId="26843"/>
    <cellStyle name="Normal 9 2 4 2 3 3 2 2 2" xfId="26844"/>
    <cellStyle name="Normal 9 2 4 2 3 3 2 3" xfId="26845"/>
    <cellStyle name="Normal 9 2 4 2 3 3 2 3 2" xfId="26846"/>
    <cellStyle name="Normal 9 2 4 2 3 3 2 4" xfId="26847"/>
    <cellStyle name="Normal 9 2 4 2 3 3 3" xfId="26848"/>
    <cellStyle name="Normal 9 2 4 2 3 3 3 2" xfId="26849"/>
    <cellStyle name="Normal 9 2 4 2 3 3 3 2 2" xfId="26850"/>
    <cellStyle name="Normal 9 2 4 2 3 3 3 3" xfId="26851"/>
    <cellStyle name="Normal 9 2 4 2 3 3 4" xfId="26852"/>
    <cellStyle name="Normal 9 2 4 2 3 3 4 2" xfId="26853"/>
    <cellStyle name="Normal 9 2 4 2 3 3 5" xfId="26854"/>
    <cellStyle name="Normal 9 2 4 2 3 3 6" xfId="26855"/>
    <cellStyle name="Normal 9 2 4 2 3 4" xfId="26856"/>
    <cellStyle name="Normal 9 2 4 2 3 4 2" xfId="26857"/>
    <cellStyle name="Normal 9 2 4 2 3 4 2 2" xfId="26858"/>
    <cellStyle name="Normal 9 2 4 2 3 4 2 2 2" xfId="26859"/>
    <cellStyle name="Normal 9 2 4 2 3 4 2 3" xfId="26860"/>
    <cellStyle name="Normal 9 2 4 2 3 4 3" xfId="26861"/>
    <cellStyle name="Normal 9 2 4 2 3 4 3 2" xfId="26862"/>
    <cellStyle name="Normal 9 2 4 2 3 4 4" xfId="26863"/>
    <cellStyle name="Normal 9 2 4 2 3 4 4 2" xfId="26864"/>
    <cellStyle name="Normal 9 2 4 2 3 4 5" xfId="26865"/>
    <cellStyle name="Normal 9 2 4 2 3 5" xfId="26866"/>
    <cellStyle name="Normal 9 2 4 2 3 5 2" xfId="26867"/>
    <cellStyle name="Normal 9 2 4 2 3 5 2 2" xfId="26868"/>
    <cellStyle name="Normal 9 2 4 2 3 5 3" xfId="26869"/>
    <cellStyle name="Normal 9 2 4 2 3 5 3 2" xfId="26870"/>
    <cellStyle name="Normal 9 2 4 2 3 5 4" xfId="26871"/>
    <cellStyle name="Normal 9 2 4 2 3 6" xfId="26872"/>
    <cellStyle name="Normal 9 2 4 2 3 6 2" xfId="26873"/>
    <cellStyle name="Normal 9 2 4 2 3 6 2 2" xfId="26874"/>
    <cellStyle name="Normal 9 2 4 2 3 6 3" xfId="26875"/>
    <cellStyle name="Normal 9 2 4 2 3 7" xfId="26876"/>
    <cellStyle name="Normal 9 2 4 2 3 7 2" xfId="26877"/>
    <cellStyle name="Normal 9 2 4 2 3 8" xfId="26878"/>
    <cellStyle name="Normal 9 2 4 2 3 9" xfId="26879"/>
    <cellStyle name="Normal 9 2 4 2 4" xfId="26880"/>
    <cellStyle name="Normal 9 2 4 2 4 10" xfId="26881"/>
    <cellStyle name="Normal 9 2 4 2 4 2" xfId="26882"/>
    <cellStyle name="Normal 9 2 4 2 4 2 2" xfId="26883"/>
    <cellStyle name="Normal 9 2 4 2 4 2 2 2" xfId="26884"/>
    <cellStyle name="Normal 9 2 4 2 4 2 2 2 2" xfId="26885"/>
    <cellStyle name="Normal 9 2 4 2 4 2 2 3" xfId="26886"/>
    <cellStyle name="Normal 9 2 4 2 4 2 2 3 2" xfId="26887"/>
    <cellStyle name="Normal 9 2 4 2 4 2 2 4" xfId="26888"/>
    <cellStyle name="Normal 9 2 4 2 4 2 3" xfId="26889"/>
    <cellStyle name="Normal 9 2 4 2 4 2 3 2" xfId="26890"/>
    <cellStyle name="Normal 9 2 4 2 4 2 3 2 2" xfId="26891"/>
    <cellStyle name="Normal 9 2 4 2 4 2 3 3" xfId="26892"/>
    <cellStyle name="Normal 9 2 4 2 4 2 4" xfId="26893"/>
    <cellStyle name="Normal 9 2 4 2 4 2 4 2" xfId="26894"/>
    <cellStyle name="Normal 9 2 4 2 4 2 5" xfId="26895"/>
    <cellStyle name="Normal 9 2 4 2 4 2 6" xfId="26896"/>
    <cellStyle name="Normal 9 2 4 2 4 3" xfId="26897"/>
    <cellStyle name="Normal 9 2 4 2 4 3 2" xfId="26898"/>
    <cellStyle name="Normal 9 2 4 2 4 3 2 2" xfId="26899"/>
    <cellStyle name="Normal 9 2 4 2 4 3 2 2 2" xfId="26900"/>
    <cellStyle name="Normal 9 2 4 2 4 3 2 3" xfId="26901"/>
    <cellStyle name="Normal 9 2 4 2 4 3 3" xfId="26902"/>
    <cellStyle name="Normal 9 2 4 2 4 3 3 2" xfId="26903"/>
    <cellStyle name="Normal 9 2 4 2 4 3 4" xfId="26904"/>
    <cellStyle name="Normal 9 2 4 2 4 3 4 2" xfId="26905"/>
    <cellStyle name="Normal 9 2 4 2 4 3 5" xfId="26906"/>
    <cellStyle name="Normal 9 2 4 2 4 4" xfId="26907"/>
    <cellStyle name="Normal 9 2 4 2 4 4 2" xfId="26908"/>
    <cellStyle name="Normal 9 2 4 2 4 4 2 2" xfId="26909"/>
    <cellStyle name="Normal 9 2 4 2 4 4 3" xfId="26910"/>
    <cellStyle name="Normal 9 2 4 2 4 4 3 2" xfId="26911"/>
    <cellStyle name="Normal 9 2 4 2 4 4 4" xfId="26912"/>
    <cellStyle name="Normal 9 2 4 2 4 5" xfId="26913"/>
    <cellStyle name="Normal 9 2 4 2 4 5 2" xfId="26914"/>
    <cellStyle name="Normal 9 2 4 2 4 5 2 2" xfId="26915"/>
    <cellStyle name="Normal 9 2 4 2 4 5 3" xfId="26916"/>
    <cellStyle name="Normal 9 2 4 2 4 6" xfId="26917"/>
    <cellStyle name="Normal 9 2 4 2 4 6 2" xfId="26918"/>
    <cellStyle name="Normal 9 2 4 2 4 7" xfId="26919"/>
    <cellStyle name="Normal 9 2 4 2 4 8" xfId="26920"/>
    <cellStyle name="Normal 9 2 4 2 4 9" xfId="26921"/>
    <cellStyle name="Normal 9 2 4 2 5" xfId="26922"/>
    <cellStyle name="Normal 9 2 4 2 5 2" xfId="26923"/>
    <cellStyle name="Normal 9 2 4 2 5 2 2" xfId="26924"/>
    <cellStyle name="Normal 9 2 4 2 5 2 2 2" xfId="26925"/>
    <cellStyle name="Normal 9 2 4 2 5 2 3" xfId="26926"/>
    <cellStyle name="Normal 9 2 4 2 5 2 3 2" xfId="26927"/>
    <cellStyle name="Normal 9 2 4 2 5 2 4" xfId="26928"/>
    <cellStyle name="Normal 9 2 4 2 5 3" xfId="26929"/>
    <cellStyle name="Normal 9 2 4 2 5 3 2" xfId="26930"/>
    <cellStyle name="Normal 9 2 4 2 5 3 2 2" xfId="26931"/>
    <cellStyle name="Normal 9 2 4 2 5 3 3" xfId="26932"/>
    <cellStyle name="Normal 9 2 4 2 5 4" xfId="26933"/>
    <cellStyle name="Normal 9 2 4 2 5 4 2" xfId="26934"/>
    <cellStyle name="Normal 9 2 4 2 5 5" xfId="26935"/>
    <cellStyle name="Normal 9 2 4 2 5 6" xfId="26936"/>
    <cellStyle name="Normal 9 2 4 2 6" xfId="26937"/>
    <cellStyle name="Normal 9 2 4 2 6 2" xfId="26938"/>
    <cellStyle name="Normal 9 2 4 2 6 2 2" xfId="26939"/>
    <cellStyle name="Normal 9 2 4 2 6 2 2 2" xfId="26940"/>
    <cellStyle name="Normal 9 2 4 2 6 2 3" xfId="26941"/>
    <cellStyle name="Normal 9 2 4 2 6 3" xfId="26942"/>
    <cellStyle name="Normal 9 2 4 2 6 3 2" xfId="26943"/>
    <cellStyle name="Normal 9 2 4 2 6 4" xfId="26944"/>
    <cellStyle name="Normal 9 2 4 2 6 4 2" xfId="26945"/>
    <cellStyle name="Normal 9 2 4 2 6 5" xfId="26946"/>
    <cellStyle name="Normal 9 2 4 2 7" xfId="26947"/>
    <cellStyle name="Normal 9 2 4 2 7 2" xfId="26948"/>
    <cellStyle name="Normal 9 2 4 2 7 2 2" xfId="26949"/>
    <cellStyle name="Normal 9 2 4 2 7 3" xfId="26950"/>
    <cellStyle name="Normal 9 2 4 2 7 3 2" xfId="26951"/>
    <cellStyle name="Normal 9 2 4 2 7 4" xfId="26952"/>
    <cellStyle name="Normal 9 2 4 2 8" xfId="26953"/>
    <cellStyle name="Normal 9 2 4 2 8 2" xfId="26954"/>
    <cellStyle name="Normal 9 2 4 2 8 2 2" xfId="26955"/>
    <cellStyle name="Normal 9 2 4 2 8 3" xfId="26956"/>
    <cellStyle name="Normal 9 2 4 2 9" xfId="26957"/>
    <cellStyle name="Normal 9 2 4 2 9 2" xfId="26958"/>
    <cellStyle name="Normal 9 2 4 3" xfId="26959"/>
    <cellStyle name="Normal 9 2 4 3 10" xfId="26960"/>
    <cellStyle name="Normal 9 2 4 3 11" xfId="26961"/>
    <cellStyle name="Normal 9 2 4 3 12" xfId="26962"/>
    <cellStyle name="Normal 9 2 4 3 13" xfId="26963"/>
    <cellStyle name="Normal 9 2 4 3 2" xfId="26964"/>
    <cellStyle name="Normal 9 2 4 3 2 10" xfId="26965"/>
    <cellStyle name="Normal 9 2 4 3 2 11" xfId="26966"/>
    <cellStyle name="Normal 9 2 4 3 2 12" xfId="26967"/>
    <cellStyle name="Normal 9 2 4 3 2 2" xfId="26968"/>
    <cellStyle name="Normal 9 2 4 3 2 2 10" xfId="26969"/>
    <cellStyle name="Normal 9 2 4 3 2 2 11" xfId="26970"/>
    <cellStyle name="Normal 9 2 4 3 2 2 2" xfId="26971"/>
    <cellStyle name="Normal 9 2 4 3 2 2 2 2" xfId="26972"/>
    <cellStyle name="Normal 9 2 4 3 2 2 2 2 2" xfId="26973"/>
    <cellStyle name="Normal 9 2 4 3 2 2 2 2 2 2" xfId="26974"/>
    <cellStyle name="Normal 9 2 4 3 2 2 2 2 3" xfId="26975"/>
    <cellStyle name="Normal 9 2 4 3 2 2 2 2 3 2" xfId="26976"/>
    <cellStyle name="Normal 9 2 4 3 2 2 2 2 4" xfId="26977"/>
    <cellStyle name="Normal 9 2 4 3 2 2 2 3" xfId="26978"/>
    <cellStyle name="Normal 9 2 4 3 2 2 2 3 2" xfId="26979"/>
    <cellStyle name="Normal 9 2 4 3 2 2 2 3 2 2" xfId="26980"/>
    <cellStyle name="Normal 9 2 4 3 2 2 2 3 3" xfId="26981"/>
    <cellStyle name="Normal 9 2 4 3 2 2 2 4" xfId="26982"/>
    <cellStyle name="Normal 9 2 4 3 2 2 2 4 2" xfId="26983"/>
    <cellStyle name="Normal 9 2 4 3 2 2 2 5" xfId="26984"/>
    <cellStyle name="Normal 9 2 4 3 2 2 2 6" xfId="26985"/>
    <cellStyle name="Normal 9 2 4 3 2 2 3" xfId="26986"/>
    <cellStyle name="Normal 9 2 4 3 2 2 3 2" xfId="26987"/>
    <cellStyle name="Normal 9 2 4 3 2 2 3 2 2" xfId="26988"/>
    <cellStyle name="Normal 9 2 4 3 2 2 3 2 2 2" xfId="26989"/>
    <cellStyle name="Normal 9 2 4 3 2 2 3 2 3" xfId="26990"/>
    <cellStyle name="Normal 9 2 4 3 2 2 3 2 3 2" xfId="26991"/>
    <cellStyle name="Normal 9 2 4 3 2 2 3 2 4" xfId="26992"/>
    <cellStyle name="Normal 9 2 4 3 2 2 3 3" xfId="26993"/>
    <cellStyle name="Normal 9 2 4 3 2 2 3 3 2" xfId="26994"/>
    <cellStyle name="Normal 9 2 4 3 2 2 3 4" xfId="26995"/>
    <cellStyle name="Normal 9 2 4 3 2 2 3 4 2" xfId="26996"/>
    <cellStyle name="Normal 9 2 4 3 2 2 3 5" xfId="26997"/>
    <cellStyle name="Normal 9 2 4 3 2 2 4" xfId="26998"/>
    <cellStyle name="Normal 9 2 4 3 2 2 4 2" xfId="26999"/>
    <cellStyle name="Normal 9 2 4 3 2 2 4 2 2" xfId="27000"/>
    <cellStyle name="Normal 9 2 4 3 2 2 4 2 2 2" xfId="27001"/>
    <cellStyle name="Normal 9 2 4 3 2 2 4 2 3" xfId="27002"/>
    <cellStyle name="Normal 9 2 4 3 2 2 4 3" xfId="27003"/>
    <cellStyle name="Normal 9 2 4 3 2 2 4 3 2" xfId="27004"/>
    <cellStyle name="Normal 9 2 4 3 2 2 4 4" xfId="27005"/>
    <cellStyle name="Normal 9 2 4 3 2 2 4 4 2" xfId="27006"/>
    <cellStyle name="Normal 9 2 4 3 2 2 4 5" xfId="27007"/>
    <cellStyle name="Normal 9 2 4 3 2 2 5" xfId="27008"/>
    <cellStyle name="Normal 9 2 4 3 2 2 5 2" xfId="27009"/>
    <cellStyle name="Normal 9 2 4 3 2 2 5 2 2" xfId="27010"/>
    <cellStyle name="Normal 9 2 4 3 2 2 5 3" xfId="27011"/>
    <cellStyle name="Normal 9 2 4 3 2 2 5 3 2" xfId="27012"/>
    <cellStyle name="Normal 9 2 4 3 2 2 5 4" xfId="27013"/>
    <cellStyle name="Normal 9 2 4 3 2 2 6" xfId="27014"/>
    <cellStyle name="Normal 9 2 4 3 2 2 6 2" xfId="27015"/>
    <cellStyle name="Normal 9 2 4 3 2 2 6 2 2" xfId="27016"/>
    <cellStyle name="Normal 9 2 4 3 2 2 6 3" xfId="27017"/>
    <cellStyle name="Normal 9 2 4 3 2 2 7" xfId="27018"/>
    <cellStyle name="Normal 9 2 4 3 2 2 7 2" xfId="27019"/>
    <cellStyle name="Normal 9 2 4 3 2 2 8" xfId="27020"/>
    <cellStyle name="Normal 9 2 4 3 2 2 9" xfId="27021"/>
    <cellStyle name="Normal 9 2 4 3 2 3" xfId="27022"/>
    <cellStyle name="Normal 9 2 4 3 2 3 2" xfId="27023"/>
    <cellStyle name="Normal 9 2 4 3 2 3 2 2" xfId="27024"/>
    <cellStyle name="Normal 9 2 4 3 2 3 2 2 2" xfId="27025"/>
    <cellStyle name="Normal 9 2 4 3 2 3 2 3" xfId="27026"/>
    <cellStyle name="Normal 9 2 4 3 2 3 2 3 2" xfId="27027"/>
    <cellStyle name="Normal 9 2 4 3 2 3 2 4" xfId="27028"/>
    <cellStyle name="Normal 9 2 4 3 2 3 3" xfId="27029"/>
    <cellStyle name="Normal 9 2 4 3 2 3 3 2" xfId="27030"/>
    <cellStyle name="Normal 9 2 4 3 2 3 3 2 2" xfId="27031"/>
    <cellStyle name="Normal 9 2 4 3 2 3 3 3" xfId="27032"/>
    <cellStyle name="Normal 9 2 4 3 2 3 4" xfId="27033"/>
    <cellStyle name="Normal 9 2 4 3 2 3 4 2" xfId="27034"/>
    <cellStyle name="Normal 9 2 4 3 2 3 5" xfId="27035"/>
    <cellStyle name="Normal 9 2 4 3 2 3 6" xfId="27036"/>
    <cellStyle name="Normal 9 2 4 3 2 4" xfId="27037"/>
    <cellStyle name="Normal 9 2 4 3 2 4 2" xfId="27038"/>
    <cellStyle name="Normal 9 2 4 3 2 4 2 2" xfId="27039"/>
    <cellStyle name="Normal 9 2 4 3 2 4 2 2 2" xfId="27040"/>
    <cellStyle name="Normal 9 2 4 3 2 4 2 3" xfId="27041"/>
    <cellStyle name="Normal 9 2 4 3 2 4 2 3 2" xfId="27042"/>
    <cellStyle name="Normal 9 2 4 3 2 4 2 4" xfId="27043"/>
    <cellStyle name="Normal 9 2 4 3 2 4 3" xfId="27044"/>
    <cellStyle name="Normal 9 2 4 3 2 4 3 2" xfId="27045"/>
    <cellStyle name="Normal 9 2 4 3 2 4 4" xfId="27046"/>
    <cellStyle name="Normal 9 2 4 3 2 4 4 2" xfId="27047"/>
    <cellStyle name="Normal 9 2 4 3 2 4 5" xfId="27048"/>
    <cellStyle name="Normal 9 2 4 3 2 5" xfId="27049"/>
    <cellStyle name="Normal 9 2 4 3 2 5 2" xfId="27050"/>
    <cellStyle name="Normal 9 2 4 3 2 5 2 2" xfId="27051"/>
    <cellStyle name="Normal 9 2 4 3 2 5 2 2 2" xfId="27052"/>
    <cellStyle name="Normal 9 2 4 3 2 5 2 3" xfId="27053"/>
    <cellStyle name="Normal 9 2 4 3 2 5 3" xfId="27054"/>
    <cellStyle name="Normal 9 2 4 3 2 5 3 2" xfId="27055"/>
    <cellStyle name="Normal 9 2 4 3 2 5 4" xfId="27056"/>
    <cellStyle name="Normal 9 2 4 3 2 5 4 2" xfId="27057"/>
    <cellStyle name="Normal 9 2 4 3 2 5 5" xfId="27058"/>
    <cellStyle name="Normal 9 2 4 3 2 6" xfId="27059"/>
    <cellStyle name="Normal 9 2 4 3 2 6 2" xfId="27060"/>
    <cellStyle name="Normal 9 2 4 3 2 6 2 2" xfId="27061"/>
    <cellStyle name="Normal 9 2 4 3 2 6 3" xfId="27062"/>
    <cellStyle name="Normal 9 2 4 3 2 6 3 2" xfId="27063"/>
    <cellStyle name="Normal 9 2 4 3 2 6 4" xfId="27064"/>
    <cellStyle name="Normal 9 2 4 3 2 7" xfId="27065"/>
    <cellStyle name="Normal 9 2 4 3 2 7 2" xfId="27066"/>
    <cellStyle name="Normal 9 2 4 3 2 7 2 2" xfId="27067"/>
    <cellStyle name="Normal 9 2 4 3 2 7 3" xfId="27068"/>
    <cellStyle name="Normal 9 2 4 3 2 8" xfId="27069"/>
    <cellStyle name="Normal 9 2 4 3 2 8 2" xfId="27070"/>
    <cellStyle name="Normal 9 2 4 3 2 9" xfId="27071"/>
    <cellStyle name="Normal 9 2 4 3 3" xfId="27072"/>
    <cellStyle name="Normal 9 2 4 3 3 10" xfId="27073"/>
    <cellStyle name="Normal 9 2 4 3 3 11" xfId="27074"/>
    <cellStyle name="Normal 9 2 4 3 3 2" xfId="27075"/>
    <cellStyle name="Normal 9 2 4 3 3 2 10" xfId="27076"/>
    <cellStyle name="Normal 9 2 4 3 3 2 2" xfId="27077"/>
    <cellStyle name="Normal 9 2 4 3 3 2 2 2" xfId="27078"/>
    <cellStyle name="Normal 9 2 4 3 3 2 2 2 2" xfId="27079"/>
    <cellStyle name="Normal 9 2 4 3 3 2 2 2 2 2" xfId="27080"/>
    <cellStyle name="Normal 9 2 4 3 3 2 2 2 3" xfId="27081"/>
    <cellStyle name="Normal 9 2 4 3 3 2 2 2 3 2" xfId="27082"/>
    <cellStyle name="Normal 9 2 4 3 3 2 2 2 4" xfId="27083"/>
    <cellStyle name="Normal 9 2 4 3 3 2 2 3" xfId="27084"/>
    <cellStyle name="Normal 9 2 4 3 3 2 2 3 2" xfId="27085"/>
    <cellStyle name="Normal 9 2 4 3 3 2 2 3 2 2" xfId="27086"/>
    <cellStyle name="Normal 9 2 4 3 3 2 2 3 3" xfId="27087"/>
    <cellStyle name="Normal 9 2 4 3 3 2 2 4" xfId="27088"/>
    <cellStyle name="Normal 9 2 4 3 3 2 2 4 2" xfId="27089"/>
    <cellStyle name="Normal 9 2 4 3 3 2 2 5" xfId="27090"/>
    <cellStyle name="Normal 9 2 4 3 3 2 2 6" xfId="27091"/>
    <cellStyle name="Normal 9 2 4 3 3 2 3" xfId="27092"/>
    <cellStyle name="Normal 9 2 4 3 3 2 3 2" xfId="27093"/>
    <cellStyle name="Normal 9 2 4 3 3 2 3 2 2" xfId="27094"/>
    <cellStyle name="Normal 9 2 4 3 3 2 3 2 2 2" xfId="27095"/>
    <cellStyle name="Normal 9 2 4 3 3 2 3 2 3" xfId="27096"/>
    <cellStyle name="Normal 9 2 4 3 3 2 3 3" xfId="27097"/>
    <cellStyle name="Normal 9 2 4 3 3 2 3 3 2" xfId="27098"/>
    <cellStyle name="Normal 9 2 4 3 3 2 3 4" xfId="27099"/>
    <cellStyle name="Normal 9 2 4 3 3 2 3 4 2" xfId="27100"/>
    <cellStyle name="Normal 9 2 4 3 3 2 3 5" xfId="27101"/>
    <cellStyle name="Normal 9 2 4 3 3 2 4" xfId="27102"/>
    <cellStyle name="Normal 9 2 4 3 3 2 4 2" xfId="27103"/>
    <cellStyle name="Normal 9 2 4 3 3 2 4 2 2" xfId="27104"/>
    <cellStyle name="Normal 9 2 4 3 3 2 4 3" xfId="27105"/>
    <cellStyle name="Normal 9 2 4 3 3 2 4 3 2" xfId="27106"/>
    <cellStyle name="Normal 9 2 4 3 3 2 4 4" xfId="27107"/>
    <cellStyle name="Normal 9 2 4 3 3 2 5" xfId="27108"/>
    <cellStyle name="Normal 9 2 4 3 3 2 5 2" xfId="27109"/>
    <cellStyle name="Normal 9 2 4 3 3 2 5 2 2" xfId="27110"/>
    <cellStyle name="Normal 9 2 4 3 3 2 5 3" xfId="27111"/>
    <cellStyle name="Normal 9 2 4 3 3 2 6" xfId="27112"/>
    <cellStyle name="Normal 9 2 4 3 3 2 6 2" xfId="27113"/>
    <cellStyle name="Normal 9 2 4 3 3 2 7" xfId="27114"/>
    <cellStyle name="Normal 9 2 4 3 3 2 8" xfId="27115"/>
    <cellStyle name="Normal 9 2 4 3 3 2 9" xfId="27116"/>
    <cellStyle name="Normal 9 2 4 3 3 3" xfId="27117"/>
    <cellStyle name="Normal 9 2 4 3 3 3 2" xfId="27118"/>
    <cellStyle name="Normal 9 2 4 3 3 3 2 2" xfId="27119"/>
    <cellStyle name="Normal 9 2 4 3 3 3 2 2 2" xfId="27120"/>
    <cellStyle name="Normal 9 2 4 3 3 3 2 3" xfId="27121"/>
    <cellStyle name="Normal 9 2 4 3 3 3 2 3 2" xfId="27122"/>
    <cellStyle name="Normal 9 2 4 3 3 3 2 4" xfId="27123"/>
    <cellStyle name="Normal 9 2 4 3 3 3 3" xfId="27124"/>
    <cellStyle name="Normal 9 2 4 3 3 3 3 2" xfId="27125"/>
    <cellStyle name="Normal 9 2 4 3 3 3 3 2 2" xfId="27126"/>
    <cellStyle name="Normal 9 2 4 3 3 3 3 3" xfId="27127"/>
    <cellStyle name="Normal 9 2 4 3 3 3 4" xfId="27128"/>
    <cellStyle name="Normal 9 2 4 3 3 3 4 2" xfId="27129"/>
    <cellStyle name="Normal 9 2 4 3 3 3 5" xfId="27130"/>
    <cellStyle name="Normal 9 2 4 3 3 3 6" xfId="27131"/>
    <cellStyle name="Normal 9 2 4 3 3 4" xfId="27132"/>
    <cellStyle name="Normal 9 2 4 3 3 4 2" xfId="27133"/>
    <cellStyle name="Normal 9 2 4 3 3 4 2 2" xfId="27134"/>
    <cellStyle name="Normal 9 2 4 3 3 4 2 2 2" xfId="27135"/>
    <cellStyle name="Normal 9 2 4 3 3 4 2 3" xfId="27136"/>
    <cellStyle name="Normal 9 2 4 3 3 4 3" xfId="27137"/>
    <cellStyle name="Normal 9 2 4 3 3 4 3 2" xfId="27138"/>
    <cellStyle name="Normal 9 2 4 3 3 4 4" xfId="27139"/>
    <cellStyle name="Normal 9 2 4 3 3 4 4 2" xfId="27140"/>
    <cellStyle name="Normal 9 2 4 3 3 4 5" xfId="27141"/>
    <cellStyle name="Normal 9 2 4 3 3 5" xfId="27142"/>
    <cellStyle name="Normal 9 2 4 3 3 5 2" xfId="27143"/>
    <cellStyle name="Normal 9 2 4 3 3 5 2 2" xfId="27144"/>
    <cellStyle name="Normal 9 2 4 3 3 5 3" xfId="27145"/>
    <cellStyle name="Normal 9 2 4 3 3 5 3 2" xfId="27146"/>
    <cellStyle name="Normal 9 2 4 3 3 5 4" xfId="27147"/>
    <cellStyle name="Normal 9 2 4 3 3 6" xfId="27148"/>
    <cellStyle name="Normal 9 2 4 3 3 6 2" xfId="27149"/>
    <cellStyle name="Normal 9 2 4 3 3 6 2 2" xfId="27150"/>
    <cellStyle name="Normal 9 2 4 3 3 6 3" xfId="27151"/>
    <cellStyle name="Normal 9 2 4 3 3 7" xfId="27152"/>
    <cellStyle name="Normal 9 2 4 3 3 7 2" xfId="27153"/>
    <cellStyle name="Normal 9 2 4 3 3 8" xfId="27154"/>
    <cellStyle name="Normal 9 2 4 3 3 9" xfId="27155"/>
    <cellStyle name="Normal 9 2 4 3 4" xfId="27156"/>
    <cellStyle name="Normal 9 2 4 3 4 10" xfId="27157"/>
    <cellStyle name="Normal 9 2 4 3 4 2" xfId="27158"/>
    <cellStyle name="Normal 9 2 4 3 4 2 2" xfId="27159"/>
    <cellStyle name="Normal 9 2 4 3 4 2 2 2" xfId="27160"/>
    <cellStyle name="Normal 9 2 4 3 4 2 2 2 2" xfId="27161"/>
    <cellStyle name="Normal 9 2 4 3 4 2 2 3" xfId="27162"/>
    <cellStyle name="Normal 9 2 4 3 4 2 2 3 2" xfId="27163"/>
    <cellStyle name="Normal 9 2 4 3 4 2 2 4" xfId="27164"/>
    <cellStyle name="Normal 9 2 4 3 4 2 3" xfId="27165"/>
    <cellStyle name="Normal 9 2 4 3 4 2 3 2" xfId="27166"/>
    <cellStyle name="Normal 9 2 4 3 4 2 3 2 2" xfId="27167"/>
    <cellStyle name="Normal 9 2 4 3 4 2 3 3" xfId="27168"/>
    <cellStyle name="Normal 9 2 4 3 4 2 4" xfId="27169"/>
    <cellStyle name="Normal 9 2 4 3 4 2 4 2" xfId="27170"/>
    <cellStyle name="Normal 9 2 4 3 4 2 5" xfId="27171"/>
    <cellStyle name="Normal 9 2 4 3 4 2 6" xfId="27172"/>
    <cellStyle name="Normal 9 2 4 3 4 3" xfId="27173"/>
    <cellStyle name="Normal 9 2 4 3 4 3 2" xfId="27174"/>
    <cellStyle name="Normal 9 2 4 3 4 3 2 2" xfId="27175"/>
    <cellStyle name="Normal 9 2 4 3 4 3 2 2 2" xfId="27176"/>
    <cellStyle name="Normal 9 2 4 3 4 3 2 3" xfId="27177"/>
    <cellStyle name="Normal 9 2 4 3 4 3 3" xfId="27178"/>
    <cellStyle name="Normal 9 2 4 3 4 3 3 2" xfId="27179"/>
    <cellStyle name="Normal 9 2 4 3 4 3 4" xfId="27180"/>
    <cellStyle name="Normal 9 2 4 3 4 3 4 2" xfId="27181"/>
    <cellStyle name="Normal 9 2 4 3 4 3 5" xfId="27182"/>
    <cellStyle name="Normal 9 2 4 3 4 4" xfId="27183"/>
    <cellStyle name="Normal 9 2 4 3 4 4 2" xfId="27184"/>
    <cellStyle name="Normal 9 2 4 3 4 4 2 2" xfId="27185"/>
    <cellStyle name="Normal 9 2 4 3 4 4 3" xfId="27186"/>
    <cellStyle name="Normal 9 2 4 3 4 4 3 2" xfId="27187"/>
    <cellStyle name="Normal 9 2 4 3 4 4 4" xfId="27188"/>
    <cellStyle name="Normal 9 2 4 3 4 5" xfId="27189"/>
    <cellStyle name="Normal 9 2 4 3 4 5 2" xfId="27190"/>
    <cellStyle name="Normal 9 2 4 3 4 5 2 2" xfId="27191"/>
    <cellStyle name="Normal 9 2 4 3 4 5 3" xfId="27192"/>
    <cellStyle name="Normal 9 2 4 3 4 6" xfId="27193"/>
    <cellStyle name="Normal 9 2 4 3 4 6 2" xfId="27194"/>
    <cellStyle name="Normal 9 2 4 3 4 7" xfId="27195"/>
    <cellStyle name="Normal 9 2 4 3 4 8" xfId="27196"/>
    <cellStyle name="Normal 9 2 4 3 4 9" xfId="27197"/>
    <cellStyle name="Normal 9 2 4 3 5" xfId="27198"/>
    <cellStyle name="Normal 9 2 4 3 5 2" xfId="27199"/>
    <cellStyle name="Normal 9 2 4 3 5 2 2" xfId="27200"/>
    <cellStyle name="Normal 9 2 4 3 5 2 2 2" xfId="27201"/>
    <cellStyle name="Normal 9 2 4 3 5 2 3" xfId="27202"/>
    <cellStyle name="Normal 9 2 4 3 5 2 3 2" xfId="27203"/>
    <cellStyle name="Normal 9 2 4 3 5 2 4" xfId="27204"/>
    <cellStyle name="Normal 9 2 4 3 5 3" xfId="27205"/>
    <cellStyle name="Normal 9 2 4 3 5 3 2" xfId="27206"/>
    <cellStyle name="Normal 9 2 4 3 5 3 2 2" xfId="27207"/>
    <cellStyle name="Normal 9 2 4 3 5 3 3" xfId="27208"/>
    <cellStyle name="Normal 9 2 4 3 5 4" xfId="27209"/>
    <cellStyle name="Normal 9 2 4 3 5 4 2" xfId="27210"/>
    <cellStyle name="Normal 9 2 4 3 5 5" xfId="27211"/>
    <cellStyle name="Normal 9 2 4 3 5 6" xfId="27212"/>
    <cellStyle name="Normal 9 2 4 3 6" xfId="27213"/>
    <cellStyle name="Normal 9 2 4 3 6 2" xfId="27214"/>
    <cellStyle name="Normal 9 2 4 3 6 2 2" xfId="27215"/>
    <cellStyle name="Normal 9 2 4 3 6 2 2 2" xfId="27216"/>
    <cellStyle name="Normal 9 2 4 3 6 2 3" xfId="27217"/>
    <cellStyle name="Normal 9 2 4 3 6 3" xfId="27218"/>
    <cellStyle name="Normal 9 2 4 3 6 3 2" xfId="27219"/>
    <cellStyle name="Normal 9 2 4 3 6 4" xfId="27220"/>
    <cellStyle name="Normal 9 2 4 3 6 4 2" xfId="27221"/>
    <cellStyle name="Normal 9 2 4 3 6 5" xfId="27222"/>
    <cellStyle name="Normal 9 2 4 3 7" xfId="27223"/>
    <cellStyle name="Normal 9 2 4 3 7 2" xfId="27224"/>
    <cellStyle name="Normal 9 2 4 3 7 2 2" xfId="27225"/>
    <cellStyle name="Normal 9 2 4 3 7 3" xfId="27226"/>
    <cellStyle name="Normal 9 2 4 3 7 3 2" xfId="27227"/>
    <cellStyle name="Normal 9 2 4 3 7 4" xfId="27228"/>
    <cellStyle name="Normal 9 2 4 3 8" xfId="27229"/>
    <cellStyle name="Normal 9 2 4 3 8 2" xfId="27230"/>
    <cellStyle name="Normal 9 2 4 3 8 2 2" xfId="27231"/>
    <cellStyle name="Normal 9 2 4 3 8 3" xfId="27232"/>
    <cellStyle name="Normal 9 2 4 3 9" xfId="27233"/>
    <cellStyle name="Normal 9 2 4 3 9 2" xfId="27234"/>
    <cellStyle name="Normal 9 2 4 4" xfId="27235"/>
    <cellStyle name="Normal 9 2 4 4 10" xfId="27236"/>
    <cellStyle name="Normal 9 2 4 4 11" xfId="27237"/>
    <cellStyle name="Normal 9 2 4 4 12" xfId="27238"/>
    <cellStyle name="Normal 9 2 4 4 13" xfId="27239"/>
    <cellStyle name="Normal 9 2 4 4 2" xfId="27240"/>
    <cellStyle name="Normal 9 2 4 4 2 10" xfId="27241"/>
    <cellStyle name="Normal 9 2 4 4 2 11" xfId="27242"/>
    <cellStyle name="Normal 9 2 4 4 2 12" xfId="27243"/>
    <cellStyle name="Normal 9 2 4 4 2 2" xfId="27244"/>
    <cellStyle name="Normal 9 2 4 4 2 2 2" xfId="27245"/>
    <cellStyle name="Normal 9 2 4 4 2 2 2 2" xfId="27246"/>
    <cellStyle name="Normal 9 2 4 4 2 2 2 2 2" xfId="27247"/>
    <cellStyle name="Normal 9 2 4 4 2 2 2 2 2 2" xfId="27248"/>
    <cellStyle name="Normal 9 2 4 4 2 2 2 2 3" xfId="27249"/>
    <cellStyle name="Normal 9 2 4 4 2 2 2 2 3 2" xfId="27250"/>
    <cellStyle name="Normal 9 2 4 4 2 2 2 2 4" xfId="27251"/>
    <cellStyle name="Normal 9 2 4 4 2 2 2 3" xfId="27252"/>
    <cellStyle name="Normal 9 2 4 4 2 2 2 3 2" xfId="27253"/>
    <cellStyle name="Normal 9 2 4 4 2 2 2 4" xfId="27254"/>
    <cellStyle name="Normal 9 2 4 4 2 2 2 4 2" xfId="27255"/>
    <cellStyle name="Normal 9 2 4 4 2 2 2 5" xfId="27256"/>
    <cellStyle name="Normal 9 2 4 4 2 2 3" xfId="27257"/>
    <cellStyle name="Normal 9 2 4 4 2 2 3 2" xfId="27258"/>
    <cellStyle name="Normal 9 2 4 4 2 2 3 2 2" xfId="27259"/>
    <cellStyle name="Normal 9 2 4 4 2 2 3 3" xfId="27260"/>
    <cellStyle name="Normal 9 2 4 4 2 2 3 3 2" xfId="27261"/>
    <cellStyle name="Normal 9 2 4 4 2 2 3 4" xfId="27262"/>
    <cellStyle name="Normal 9 2 4 4 2 2 4" xfId="27263"/>
    <cellStyle name="Normal 9 2 4 4 2 2 4 2" xfId="27264"/>
    <cellStyle name="Normal 9 2 4 4 2 2 4 2 2" xfId="27265"/>
    <cellStyle name="Normal 9 2 4 4 2 2 4 3" xfId="27266"/>
    <cellStyle name="Normal 9 2 4 4 2 2 5" xfId="27267"/>
    <cellStyle name="Normal 9 2 4 4 2 2 5 2" xfId="27268"/>
    <cellStyle name="Normal 9 2 4 4 2 2 6" xfId="27269"/>
    <cellStyle name="Normal 9 2 4 4 2 2 7" xfId="27270"/>
    <cellStyle name="Normal 9 2 4 4 2 3" xfId="27271"/>
    <cellStyle name="Normal 9 2 4 4 2 3 2" xfId="27272"/>
    <cellStyle name="Normal 9 2 4 4 2 3 2 2" xfId="27273"/>
    <cellStyle name="Normal 9 2 4 4 2 3 2 2 2" xfId="27274"/>
    <cellStyle name="Normal 9 2 4 4 2 3 2 3" xfId="27275"/>
    <cellStyle name="Normal 9 2 4 4 2 3 2 3 2" xfId="27276"/>
    <cellStyle name="Normal 9 2 4 4 2 3 2 4" xfId="27277"/>
    <cellStyle name="Normal 9 2 4 4 2 3 3" xfId="27278"/>
    <cellStyle name="Normal 9 2 4 4 2 3 3 2" xfId="27279"/>
    <cellStyle name="Normal 9 2 4 4 2 3 4" xfId="27280"/>
    <cellStyle name="Normal 9 2 4 4 2 3 4 2" xfId="27281"/>
    <cellStyle name="Normal 9 2 4 4 2 3 5" xfId="27282"/>
    <cellStyle name="Normal 9 2 4 4 2 4" xfId="27283"/>
    <cellStyle name="Normal 9 2 4 4 2 4 2" xfId="27284"/>
    <cellStyle name="Normal 9 2 4 4 2 4 2 2" xfId="27285"/>
    <cellStyle name="Normal 9 2 4 4 2 4 2 2 2" xfId="27286"/>
    <cellStyle name="Normal 9 2 4 4 2 4 2 3" xfId="27287"/>
    <cellStyle name="Normal 9 2 4 4 2 4 2 3 2" xfId="27288"/>
    <cellStyle name="Normal 9 2 4 4 2 4 2 4" xfId="27289"/>
    <cellStyle name="Normal 9 2 4 4 2 4 3" xfId="27290"/>
    <cellStyle name="Normal 9 2 4 4 2 4 3 2" xfId="27291"/>
    <cellStyle name="Normal 9 2 4 4 2 4 4" xfId="27292"/>
    <cellStyle name="Normal 9 2 4 4 2 4 4 2" xfId="27293"/>
    <cellStyle name="Normal 9 2 4 4 2 4 5" xfId="27294"/>
    <cellStyle name="Normal 9 2 4 4 2 5" xfId="27295"/>
    <cellStyle name="Normal 9 2 4 4 2 5 2" xfId="27296"/>
    <cellStyle name="Normal 9 2 4 4 2 5 2 2" xfId="27297"/>
    <cellStyle name="Normal 9 2 4 4 2 5 2 2 2" xfId="27298"/>
    <cellStyle name="Normal 9 2 4 4 2 5 2 3" xfId="27299"/>
    <cellStyle name="Normal 9 2 4 4 2 5 3" xfId="27300"/>
    <cellStyle name="Normal 9 2 4 4 2 5 3 2" xfId="27301"/>
    <cellStyle name="Normal 9 2 4 4 2 5 4" xfId="27302"/>
    <cellStyle name="Normal 9 2 4 4 2 5 4 2" xfId="27303"/>
    <cellStyle name="Normal 9 2 4 4 2 5 5" xfId="27304"/>
    <cellStyle name="Normal 9 2 4 4 2 6" xfId="27305"/>
    <cellStyle name="Normal 9 2 4 4 2 6 2" xfId="27306"/>
    <cellStyle name="Normal 9 2 4 4 2 6 2 2" xfId="27307"/>
    <cellStyle name="Normal 9 2 4 4 2 6 3" xfId="27308"/>
    <cellStyle name="Normal 9 2 4 4 2 6 3 2" xfId="27309"/>
    <cellStyle name="Normal 9 2 4 4 2 6 4" xfId="27310"/>
    <cellStyle name="Normal 9 2 4 4 2 7" xfId="27311"/>
    <cellStyle name="Normal 9 2 4 4 2 7 2" xfId="27312"/>
    <cellStyle name="Normal 9 2 4 4 2 7 2 2" xfId="27313"/>
    <cellStyle name="Normal 9 2 4 4 2 7 3" xfId="27314"/>
    <cellStyle name="Normal 9 2 4 4 2 8" xfId="27315"/>
    <cellStyle name="Normal 9 2 4 4 2 8 2" xfId="27316"/>
    <cellStyle name="Normal 9 2 4 4 2 9" xfId="27317"/>
    <cellStyle name="Normal 9 2 4 4 3" xfId="27318"/>
    <cellStyle name="Normal 9 2 4 4 3 2" xfId="27319"/>
    <cellStyle name="Normal 9 2 4 4 3 2 2" xfId="27320"/>
    <cellStyle name="Normal 9 2 4 4 3 2 2 2" xfId="27321"/>
    <cellStyle name="Normal 9 2 4 4 3 2 2 2 2" xfId="27322"/>
    <cellStyle name="Normal 9 2 4 4 3 2 2 3" xfId="27323"/>
    <cellStyle name="Normal 9 2 4 4 3 2 2 3 2" xfId="27324"/>
    <cellStyle name="Normal 9 2 4 4 3 2 2 4" xfId="27325"/>
    <cellStyle name="Normal 9 2 4 4 3 2 3" xfId="27326"/>
    <cellStyle name="Normal 9 2 4 4 3 2 3 2" xfId="27327"/>
    <cellStyle name="Normal 9 2 4 4 3 2 4" xfId="27328"/>
    <cellStyle name="Normal 9 2 4 4 3 2 4 2" xfId="27329"/>
    <cellStyle name="Normal 9 2 4 4 3 2 5" xfId="27330"/>
    <cellStyle name="Normal 9 2 4 4 3 3" xfId="27331"/>
    <cellStyle name="Normal 9 2 4 4 3 3 2" xfId="27332"/>
    <cellStyle name="Normal 9 2 4 4 3 3 2 2" xfId="27333"/>
    <cellStyle name="Normal 9 2 4 4 3 3 3" xfId="27334"/>
    <cellStyle name="Normal 9 2 4 4 3 3 3 2" xfId="27335"/>
    <cellStyle name="Normal 9 2 4 4 3 3 4" xfId="27336"/>
    <cellStyle name="Normal 9 2 4 4 3 4" xfId="27337"/>
    <cellStyle name="Normal 9 2 4 4 3 4 2" xfId="27338"/>
    <cellStyle name="Normal 9 2 4 4 3 4 2 2" xfId="27339"/>
    <cellStyle name="Normal 9 2 4 4 3 4 3" xfId="27340"/>
    <cellStyle name="Normal 9 2 4 4 3 5" xfId="27341"/>
    <cellStyle name="Normal 9 2 4 4 3 5 2" xfId="27342"/>
    <cellStyle name="Normal 9 2 4 4 3 6" xfId="27343"/>
    <cellStyle name="Normal 9 2 4 4 3 7" xfId="27344"/>
    <cellStyle name="Normal 9 2 4 4 4" xfId="27345"/>
    <cellStyle name="Normal 9 2 4 4 4 2" xfId="27346"/>
    <cellStyle name="Normal 9 2 4 4 4 2 2" xfId="27347"/>
    <cellStyle name="Normal 9 2 4 4 4 2 2 2" xfId="27348"/>
    <cellStyle name="Normal 9 2 4 4 4 2 3" xfId="27349"/>
    <cellStyle name="Normal 9 2 4 4 4 2 3 2" xfId="27350"/>
    <cellStyle name="Normal 9 2 4 4 4 2 4" xfId="27351"/>
    <cellStyle name="Normal 9 2 4 4 4 3" xfId="27352"/>
    <cellStyle name="Normal 9 2 4 4 4 3 2" xfId="27353"/>
    <cellStyle name="Normal 9 2 4 4 4 4" xfId="27354"/>
    <cellStyle name="Normal 9 2 4 4 4 4 2" xfId="27355"/>
    <cellStyle name="Normal 9 2 4 4 4 5" xfId="27356"/>
    <cellStyle name="Normal 9 2 4 4 5" xfId="27357"/>
    <cellStyle name="Normal 9 2 4 4 5 2" xfId="27358"/>
    <cellStyle name="Normal 9 2 4 4 5 2 2" xfId="27359"/>
    <cellStyle name="Normal 9 2 4 4 5 2 2 2" xfId="27360"/>
    <cellStyle name="Normal 9 2 4 4 5 2 3" xfId="27361"/>
    <cellStyle name="Normal 9 2 4 4 5 2 3 2" xfId="27362"/>
    <cellStyle name="Normal 9 2 4 4 5 2 4" xfId="27363"/>
    <cellStyle name="Normal 9 2 4 4 5 3" xfId="27364"/>
    <cellStyle name="Normal 9 2 4 4 5 3 2" xfId="27365"/>
    <cellStyle name="Normal 9 2 4 4 5 4" xfId="27366"/>
    <cellStyle name="Normal 9 2 4 4 5 4 2" xfId="27367"/>
    <cellStyle name="Normal 9 2 4 4 5 5" xfId="27368"/>
    <cellStyle name="Normal 9 2 4 4 6" xfId="27369"/>
    <cellStyle name="Normal 9 2 4 4 6 2" xfId="27370"/>
    <cellStyle name="Normal 9 2 4 4 6 2 2" xfId="27371"/>
    <cellStyle name="Normal 9 2 4 4 6 2 2 2" xfId="27372"/>
    <cellStyle name="Normal 9 2 4 4 6 2 3" xfId="27373"/>
    <cellStyle name="Normal 9 2 4 4 6 3" xfId="27374"/>
    <cellStyle name="Normal 9 2 4 4 6 3 2" xfId="27375"/>
    <cellStyle name="Normal 9 2 4 4 6 4" xfId="27376"/>
    <cellStyle name="Normal 9 2 4 4 6 4 2" xfId="27377"/>
    <cellStyle name="Normal 9 2 4 4 6 5" xfId="27378"/>
    <cellStyle name="Normal 9 2 4 4 7" xfId="27379"/>
    <cellStyle name="Normal 9 2 4 4 7 2" xfId="27380"/>
    <cellStyle name="Normal 9 2 4 4 7 2 2" xfId="27381"/>
    <cellStyle name="Normal 9 2 4 4 7 3" xfId="27382"/>
    <cellStyle name="Normal 9 2 4 4 7 3 2" xfId="27383"/>
    <cellStyle name="Normal 9 2 4 4 7 4" xfId="27384"/>
    <cellStyle name="Normal 9 2 4 4 8" xfId="27385"/>
    <cellStyle name="Normal 9 2 4 4 8 2" xfId="27386"/>
    <cellStyle name="Normal 9 2 4 4 8 2 2" xfId="27387"/>
    <cellStyle name="Normal 9 2 4 4 8 3" xfId="27388"/>
    <cellStyle name="Normal 9 2 4 4 9" xfId="27389"/>
    <cellStyle name="Normal 9 2 4 4 9 2" xfId="27390"/>
    <cellStyle name="Normal 9 2 4 5" xfId="27391"/>
    <cellStyle name="Normal 9 2 4 5 10" xfId="27392"/>
    <cellStyle name="Normal 9 2 4 5 11" xfId="27393"/>
    <cellStyle name="Normal 9 2 4 5 12" xfId="27394"/>
    <cellStyle name="Normal 9 2 4 5 2" xfId="27395"/>
    <cellStyle name="Normal 9 2 4 5 2 10" xfId="27396"/>
    <cellStyle name="Normal 9 2 4 5 2 11" xfId="27397"/>
    <cellStyle name="Normal 9 2 4 5 2 2" xfId="27398"/>
    <cellStyle name="Normal 9 2 4 5 2 2 2" xfId="27399"/>
    <cellStyle name="Normal 9 2 4 5 2 2 2 2" xfId="27400"/>
    <cellStyle name="Normal 9 2 4 5 2 2 2 2 2" xfId="27401"/>
    <cellStyle name="Normal 9 2 4 5 2 2 2 3" xfId="27402"/>
    <cellStyle name="Normal 9 2 4 5 2 2 2 3 2" xfId="27403"/>
    <cellStyle name="Normal 9 2 4 5 2 2 2 4" xfId="27404"/>
    <cellStyle name="Normal 9 2 4 5 2 2 3" xfId="27405"/>
    <cellStyle name="Normal 9 2 4 5 2 2 3 2" xfId="27406"/>
    <cellStyle name="Normal 9 2 4 5 2 2 3 2 2" xfId="27407"/>
    <cellStyle name="Normal 9 2 4 5 2 2 3 3" xfId="27408"/>
    <cellStyle name="Normal 9 2 4 5 2 2 4" xfId="27409"/>
    <cellStyle name="Normal 9 2 4 5 2 2 4 2" xfId="27410"/>
    <cellStyle name="Normal 9 2 4 5 2 2 5" xfId="27411"/>
    <cellStyle name="Normal 9 2 4 5 2 2 6" xfId="27412"/>
    <cellStyle name="Normal 9 2 4 5 2 3" xfId="27413"/>
    <cellStyle name="Normal 9 2 4 5 2 3 2" xfId="27414"/>
    <cellStyle name="Normal 9 2 4 5 2 3 2 2" xfId="27415"/>
    <cellStyle name="Normal 9 2 4 5 2 3 2 2 2" xfId="27416"/>
    <cellStyle name="Normal 9 2 4 5 2 3 2 3" xfId="27417"/>
    <cellStyle name="Normal 9 2 4 5 2 3 2 3 2" xfId="27418"/>
    <cellStyle name="Normal 9 2 4 5 2 3 2 4" xfId="27419"/>
    <cellStyle name="Normal 9 2 4 5 2 3 3" xfId="27420"/>
    <cellStyle name="Normal 9 2 4 5 2 3 3 2" xfId="27421"/>
    <cellStyle name="Normal 9 2 4 5 2 3 4" xfId="27422"/>
    <cellStyle name="Normal 9 2 4 5 2 3 4 2" xfId="27423"/>
    <cellStyle name="Normal 9 2 4 5 2 3 5" xfId="27424"/>
    <cellStyle name="Normal 9 2 4 5 2 4" xfId="27425"/>
    <cellStyle name="Normal 9 2 4 5 2 4 2" xfId="27426"/>
    <cellStyle name="Normal 9 2 4 5 2 4 2 2" xfId="27427"/>
    <cellStyle name="Normal 9 2 4 5 2 4 2 2 2" xfId="27428"/>
    <cellStyle name="Normal 9 2 4 5 2 4 2 3" xfId="27429"/>
    <cellStyle name="Normal 9 2 4 5 2 4 3" xfId="27430"/>
    <cellStyle name="Normal 9 2 4 5 2 4 3 2" xfId="27431"/>
    <cellStyle name="Normal 9 2 4 5 2 4 4" xfId="27432"/>
    <cellStyle name="Normal 9 2 4 5 2 4 4 2" xfId="27433"/>
    <cellStyle name="Normal 9 2 4 5 2 4 5" xfId="27434"/>
    <cellStyle name="Normal 9 2 4 5 2 5" xfId="27435"/>
    <cellStyle name="Normal 9 2 4 5 2 5 2" xfId="27436"/>
    <cellStyle name="Normal 9 2 4 5 2 5 2 2" xfId="27437"/>
    <cellStyle name="Normal 9 2 4 5 2 5 3" xfId="27438"/>
    <cellStyle name="Normal 9 2 4 5 2 5 3 2" xfId="27439"/>
    <cellStyle name="Normal 9 2 4 5 2 5 4" xfId="27440"/>
    <cellStyle name="Normal 9 2 4 5 2 6" xfId="27441"/>
    <cellStyle name="Normal 9 2 4 5 2 6 2" xfId="27442"/>
    <cellStyle name="Normal 9 2 4 5 2 6 2 2" xfId="27443"/>
    <cellStyle name="Normal 9 2 4 5 2 6 3" xfId="27444"/>
    <cellStyle name="Normal 9 2 4 5 2 7" xfId="27445"/>
    <cellStyle name="Normal 9 2 4 5 2 7 2" xfId="27446"/>
    <cellStyle name="Normal 9 2 4 5 2 8" xfId="27447"/>
    <cellStyle name="Normal 9 2 4 5 2 9" xfId="27448"/>
    <cellStyle name="Normal 9 2 4 5 3" xfId="27449"/>
    <cellStyle name="Normal 9 2 4 5 3 2" xfId="27450"/>
    <cellStyle name="Normal 9 2 4 5 3 2 2" xfId="27451"/>
    <cellStyle name="Normal 9 2 4 5 3 2 2 2" xfId="27452"/>
    <cellStyle name="Normal 9 2 4 5 3 2 3" xfId="27453"/>
    <cellStyle name="Normal 9 2 4 5 3 2 3 2" xfId="27454"/>
    <cellStyle name="Normal 9 2 4 5 3 2 4" xfId="27455"/>
    <cellStyle name="Normal 9 2 4 5 3 3" xfId="27456"/>
    <cellStyle name="Normal 9 2 4 5 3 3 2" xfId="27457"/>
    <cellStyle name="Normal 9 2 4 5 3 3 2 2" xfId="27458"/>
    <cellStyle name="Normal 9 2 4 5 3 3 3" xfId="27459"/>
    <cellStyle name="Normal 9 2 4 5 3 4" xfId="27460"/>
    <cellStyle name="Normal 9 2 4 5 3 4 2" xfId="27461"/>
    <cellStyle name="Normal 9 2 4 5 3 5" xfId="27462"/>
    <cellStyle name="Normal 9 2 4 5 3 6" xfId="27463"/>
    <cellStyle name="Normal 9 2 4 5 4" xfId="27464"/>
    <cellStyle name="Normal 9 2 4 5 4 2" xfId="27465"/>
    <cellStyle name="Normal 9 2 4 5 4 2 2" xfId="27466"/>
    <cellStyle name="Normal 9 2 4 5 4 2 2 2" xfId="27467"/>
    <cellStyle name="Normal 9 2 4 5 4 2 3" xfId="27468"/>
    <cellStyle name="Normal 9 2 4 5 4 2 3 2" xfId="27469"/>
    <cellStyle name="Normal 9 2 4 5 4 2 4" xfId="27470"/>
    <cellStyle name="Normal 9 2 4 5 4 3" xfId="27471"/>
    <cellStyle name="Normal 9 2 4 5 4 3 2" xfId="27472"/>
    <cellStyle name="Normal 9 2 4 5 4 4" xfId="27473"/>
    <cellStyle name="Normal 9 2 4 5 4 4 2" xfId="27474"/>
    <cellStyle name="Normal 9 2 4 5 4 5" xfId="27475"/>
    <cellStyle name="Normal 9 2 4 5 5" xfId="27476"/>
    <cellStyle name="Normal 9 2 4 5 5 2" xfId="27477"/>
    <cellStyle name="Normal 9 2 4 5 5 2 2" xfId="27478"/>
    <cellStyle name="Normal 9 2 4 5 5 2 2 2" xfId="27479"/>
    <cellStyle name="Normal 9 2 4 5 5 2 3" xfId="27480"/>
    <cellStyle name="Normal 9 2 4 5 5 3" xfId="27481"/>
    <cellStyle name="Normal 9 2 4 5 5 3 2" xfId="27482"/>
    <cellStyle name="Normal 9 2 4 5 5 4" xfId="27483"/>
    <cellStyle name="Normal 9 2 4 5 5 4 2" xfId="27484"/>
    <cellStyle name="Normal 9 2 4 5 5 5" xfId="27485"/>
    <cellStyle name="Normal 9 2 4 5 6" xfId="27486"/>
    <cellStyle name="Normal 9 2 4 5 6 2" xfId="27487"/>
    <cellStyle name="Normal 9 2 4 5 6 2 2" xfId="27488"/>
    <cellStyle name="Normal 9 2 4 5 6 3" xfId="27489"/>
    <cellStyle name="Normal 9 2 4 5 6 3 2" xfId="27490"/>
    <cellStyle name="Normal 9 2 4 5 6 4" xfId="27491"/>
    <cellStyle name="Normal 9 2 4 5 7" xfId="27492"/>
    <cellStyle name="Normal 9 2 4 5 7 2" xfId="27493"/>
    <cellStyle name="Normal 9 2 4 5 7 2 2" xfId="27494"/>
    <cellStyle name="Normal 9 2 4 5 7 3" xfId="27495"/>
    <cellStyle name="Normal 9 2 4 5 8" xfId="27496"/>
    <cellStyle name="Normal 9 2 4 5 8 2" xfId="27497"/>
    <cellStyle name="Normal 9 2 4 5 9" xfId="27498"/>
    <cellStyle name="Normal 9 2 4 6" xfId="27499"/>
    <cellStyle name="Normal 9 2 4 6 10" xfId="27500"/>
    <cellStyle name="Normal 9 2 4 6 11" xfId="27501"/>
    <cellStyle name="Normal 9 2 4 6 2" xfId="27502"/>
    <cellStyle name="Normal 9 2 4 6 2 2" xfId="27503"/>
    <cellStyle name="Normal 9 2 4 6 2 2 2" xfId="27504"/>
    <cellStyle name="Normal 9 2 4 6 2 2 2 2" xfId="27505"/>
    <cellStyle name="Normal 9 2 4 6 2 2 3" xfId="27506"/>
    <cellStyle name="Normal 9 2 4 6 2 2 3 2" xfId="27507"/>
    <cellStyle name="Normal 9 2 4 6 2 2 4" xfId="27508"/>
    <cellStyle name="Normal 9 2 4 6 2 3" xfId="27509"/>
    <cellStyle name="Normal 9 2 4 6 2 3 2" xfId="27510"/>
    <cellStyle name="Normal 9 2 4 6 2 3 2 2" xfId="27511"/>
    <cellStyle name="Normal 9 2 4 6 2 3 3" xfId="27512"/>
    <cellStyle name="Normal 9 2 4 6 2 4" xfId="27513"/>
    <cellStyle name="Normal 9 2 4 6 2 4 2" xfId="27514"/>
    <cellStyle name="Normal 9 2 4 6 2 5" xfId="27515"/>
    <cellStyle name="Normal 9 2 4 6 2 6" xfId="27516"/>
    <cellStyle name="Normal 9 2 4 6 3" xfId="27517"/>
    <cellStyle name="Normal 9 2 4 6 3 2" xfId="27518"/>
    <cellStyle name="Normal 9 2 4 6 3 2 2" xfId="27519"/>
    <cellStyle name="Normal 9 2 4 6 3 2 2 2" xfId="27520"/>
    <cellStyle name="Normal 9 2 4 6 3 2 3" xfId="27521"/>
    <cellStyle name="Normal 9 2 4 6 3 2 3 2" xfId="27522"/>
    <cellStyle name="Normal 9 2 4 6 3 2 4" xfId="27523"/>
    <cellStyle name="Normal 9 2 4 6 3 3" xfId="27524"/>
    <cellStyle name="Normal 9 2 4 6 3 3 2" xfId="27525"/>
    <cellStyle name="Normal 9 2 4 6 3 4" xfId="27526"/>
    <cellStyle name="Normal 9 2 4 6 3 4 2" xfId="27527"/>
    <cellStyle name="Normal 9 2 4 6 3 5" xfId="27528"/>
    <cellStyle name="Normal 9 2 4 6 4" xfId="27529"/>
    <cellStyle name="Normal 9 2 4 6 4 2" xfId="27530"/>
    <cellStyle name="Normal 9 2 4 6 4 2 2" xfId="27531"/>
    <cellStyle name="Normal 9 2 4 6 4 2 2 2" xfId="27532"/>
    <cellStyle name="Normal 9 2 4 6 4 2 3" xfId="27533"/>
    <cellStyle name="Normal 9 2 4 6 4 3" xfId="27534"/>
    <cellStyle name="Normal 9 2 4 6 4 3 2" xfId="27535"/>
    <cellStyle name="Normal 9 2 4 6 4 4" xfId="27536"/>
    <cellStyle name="Normal 9 2 4 6 4 4 2" xfId="27537"/>
    <cellStyle name="Normal 9 2 4 6 4 5" xfId="27538"/>
    <cellStyle name="Normal 9 2 4 6 5" xfId="27539"/>
    <cellStyle name="Normal 9 2 4 6 5 2" xfId="27540"/>
    <cellStyle name="Normal 9 2 4 6 5 2 2" xfId="27541"/>
    <cellStyle name="Normal 9 2 4 6 5 3" xfId="27542"/>
    <cellStyle name="Normal 9 2 4 6 5 3 2" xfId="27543"/>
    <cellStyle name="Normal 9 2 4 6 5 4" xfId="27544"/>
    <cellStyle name="Normal 9 2 4 6 6" xfId="27545"/>
    <cellStyle name="Normal 9 2 4 6 6 2" xfId="27546"/>
    <cellStyle name="Normal 9 2 4 6 6 2 2" xfId="27547"/>
    <cellStyle name="Normal 9 2 4 6 6 3" xfId="27548"/>
    <cellStyle name="Normal 9 2 4 6 7" xfId="27549"/>
    <cellStyle name="Normal 9 2 4 6 7 2" xfId="27550"/>
    <cellStyle name="Normal 9 2 4 6 8" xfId="27551"/>
    <cellStyle name="Normal 9 2 4 6 9" xfId="27552"/>
    <cellStyle name="Normal 9 2 4 7" xfId="27553"/>
    <cellStyle name="Normal 9 2 4 7 2" xfId="27554"/>
    <cellStyle name="Normal 9 2 4 7 2 2" xfId="27555"/>
    <cellStyle name="Normal 9 2 4 7 2 2 2" xfId="27556"/>
    <cellStyle name="Normal 9 2 4 7 2 3" xfId="27557"/>
    <cellStyle name="Normal 9 2 4 7 2 3 2" xfId="27558"/>
    <cellStyle name="Normal 9 2 4 7 2 4" xfId="27559"/>
    <cellStyle name="Normal 9 2 4 7 3" xfId="27560"/>
    <cellStyle name="Normal 9 2 4 7 3 2" xfId="27561"/>
    <cellStyle name="Normal 9 2 4 7 3 2 2" xfId="27562"/>
    <cellStyle name="Normal 9 2 4 7 3 3" xfId="27563"/>
    <cellStyle name="Normal 9 2 4 7 4" xfId="27564"/>
    <cellStyle name="Normal 9 2 4 7 4 2" xfId="27565"/>
    <cellStyle name="Normal 9 2 4 7 5" xfId="27566"/>
    <cellStyle name="Normal 9 2 4 7 6" xfId="27567"/>
    <cellStyle name="Normal 9 2 4 8" xfId="27568"/>
    <cellStyle name="Normal 9 2 4 8 2" xfId="27569"/>
    <cellStyle name="Normal 9 2 4 8 2 2" xfId="27570"/>
    <cellStyle name="Normal 9 2 4 8 2 2 2" xfId="27571"/>
    <cellStyle name="Normal 9 2 4 8 2 3" xfId="27572"/>
    <cellStyle name="Normal 9 2 4 8 2 3 2" xfId="27573"/>
    <cellStyle name="Normal 9 2 4 8 2 4" xfId="27574"/>
    <cellStyle name="Normal 9 2 4 8 3" xfId="27575"/>
    <cellStyle name="Normal 9 2 4 8 3 2" xfId="27576"/>
    <cellStyle name="Normal 9 2 4 8 4" xfId="27577"/>
    <cellStyle name="Normal 9 2 4 8 4 2" xfId="27578"/>
    <cellStyle name="Normal 9 2 4 8 5" xfId="27579"/>
    <cellStyle name="Normal 9 2 4 9" xfId="27580"/>
    <cellStyle name="Normal 9 2 4 9 2" xfId="27581"/>
    <cellStyle name="Normal 9 2 4 9 2 2" xfId="27582"/>
    <cellStyle name="Normal 9 2 4 9 2 2 2" xfId="27583"/>
    <cellStyle name="Normal 9 2 4 9 2 3" xfId="27584"/>
    <cellStyle name="Normal 9 2 4 9 3" xfId="27585"/>
    <cellStyle name="Normal 9 2 4 9 3 2" xfId="27586"/>
    <cellStyle name="Normal 9 2 4 9 4" xfId="27587"/>
    <cellStyle name="Normal 9 2 4 9 4 2" xfId="27588"/>
    <cellStyle name="Normal 9 2 4 9 5" xfId="27589"/>
    <cellStyle name="Normal 9 2 5" xfId="27590"/>
    <cellStyle name="Normal 9 2 5 10" xfId="27591"/>
    <cellStyle name="Normal 9 2 5 10 2" xfId="27592"/>
    <cellStyle name="Normal 9 2 5 10 2 2" xfId="27593"/>
    <cellStyle name="Normal 9 2 5 10 3" xfId="27594"/>
    <cellStyle name="Normal 9 2 5 10 3 2" xfId="27595"/>
    <cellStyle name="Normal 9 2 5 10 4" xfId="27596"/>
    <cellStyle name="Normal 9 2 5 11" xfId="27597"/>
    <cellStyle name="Normal 9 2 5 11 2" xfId="27598"/>
    <cellStyle name="Normal 9 2 5 11 2 2" xfId="27599"/>
    <cellStyle name="Normal 9 2 5 11 3" xfId="27600"/>
    <cellStyle name="Normal 9 2 5 12" xfId="27601"/>
    <cellStyle name="Normal 9 2 5 12 2" xfId="27602"/>
    <cellStyle name="Normal 9 2 5 13" xfId="27603"/>
    <cellStyle name="Normal 9 2 5 14" xfId="27604"/>
    <cellStyle name="Normal 9 2 5 15" xfId="27605"/>
    <cellStyle name="Normal 9 2 5 16" xfId="27606"/>
    <cellStyle name="Normal 9 2 5 2" xfId="27607"/>
    <cellStyle name="Normal 9 2 5 2 10" xfId="27608"/>
    <cellStyle name="Normal 9 2 5 2 11" xfId="27609"/>
    <cellStyle name="Normal 9 2 5 2 12" xfId="27610"/>
    <cellStyle name="Normal 9 2 5 2 13" xfId="27611"/>
    <cellStyle name="Normal 9 2 5 2 2" xfId="27612"/>
    <cellStyle name="Normal 9 2 5 2 2 10" xfId="27613"/>
    <cellStyle name="Normal 9 2 5 2 2 11" xfId="27614"/>
    <cellStyle name="Normal 9 2 5 2 2 12" xfId="27615"/>
    <cellStyle name="Normal 9 2 5 2 2 2" xfId="27616"/>
    <cellStyle name="Normal 9 2 5 2 2 2 10" xfId="27617"/>
    <cellStyle name="Normal 9 2 5 2 2 2 11" xfId="27618"/>
    <cellStyle name="Normal 9 2 5 2 2 2 2" xfId="27619"/>
    <cellStyle name="Normal 9 2 5 2 2 2 2 2" xfId="27620"/>
    <cellStyle name="Normal 9 2 5 2 2 2 2 2 2" xfId="27621"/>
    <cellStyle name="Normal 9 2 5 2 2 2 2 2 2 2" xfId="27622"/>
    <cellStyle name="Normal 9 2 5 2 2 2 2 2 3" xfId="27623"/>
    <cellStyle name="Normal 9 2 5 2 2 2 2 2 3 2" xfId="27624"/>
    <cellStyle name="Normal 9 2 5 2 2 2 2 2 4" xfId="27625"/>
    <cellStyle name="Normal 9 2 5 2 2 2 2 3" xfId="27626"/>
    <cellStyle name="Normal 9 2 5 2 2 2 2 3 2" xfId="27627"/>
    <cellStyle name="Normal 9 2 5 2 2 2 2 3 2 2" xfId="27628"/>
    <cellStyle name="Normal 9 2 5 2 2 2 2 3 3" xfId="27629"/>
    <cellStyle name="Normal 9 2 5 2 2 2 2 4" xfId="27630"/>
    <cellStyle name="Normal 9 2 5 2 2 2 2 4 2" xfId="27631"/>
    <cellStyle name="Normal 9 2 5 2 2 2 2 5" xfId="27632"/>
    <cellStyle name="Normal 9 2 5 2 2 2 2 6" xfId="27633"/>
    <cellStyle name="Normal 9 2 5 2 2 2 3" xfId="27634"/>
    <cellStyle name="Normal 9 2 5 2 2 2 3 2" xfId="27635"/>
    <cellStyle name="Normal 9 2 5 2 2 2 3 2 2" xfId="27636"/>
    <cellStyle name="Normal 9 2 5 2 2 2 3 2 2 2" xfId="27637"/>
    <cellStyle name="Normal 9 2 5 2 2 2 3 2 3" xfId="27638"/>
    <cellStyle name="Normal 9 2 5 2 2 2 3 2 3 2" xfId="27639"/>
    <cellStyle name="Normal 9 2 5 2 2 2 3 2 4" xfId="27640"/>
    <cellStyle name="Normal 9 2 5 2 2 2 3 3" xfId="27641"/>
    <cellStyle name="Normal 9 2 5 2 2 2 3 3 2" xfId="27642"/>
    <cellStyle name="Normal 9 2 5 2 2 2 3 4" xfId="27643"/>
    <cellStyle name="Normal 9 2 5 2 2 2 3 4 2" xfId="27644"/>
    <cellStyle name="Normal 9 2 5 2 2 2 3 5" xfId="27645"/>
    <cellStyle name="Normal 9 2 5 2 2 2 4" xfId="27646"/>
    <cellStyle name="Normal 9 2 5 2 2 2 4 2" xfId="27647"/>
    <cellStyle name="Normal 9 2 5 2 2 2 4 2 2" xfId="27648"/>
    <cellStyle name="Normal 9 2 5 2 2 2 4 2 2 2" xfId="27649"/>
    <cellStyle name="Normal 9 2 5 2 2 2 4 2 3" xfId="27650"/>
    <cellStyle name="Normal 9 2 5 2 2 2 4 3" xfId="27651"/>
    <cellStyle name="Normal 9 2 5 2 2 2 4 3 2" xfId="27652"/>
    <cellStyle name="Normal 9 2 5 2 2 2 4 4" xfId="27653"/>
    <cellStyle name="Normal 9 2 5 2 2 2 4 4 2" xfId="27654"/>
    <cellStyle name="Normal 9 2 5 2 2 2 4 5" xfId="27655"/>
    <cellStyle name="Normal 9 2 5 2 2 2 5" xfId="27656"/>
    <cellStyle name="Normal 9 2 5 2 2 2 5 2" xfId="27657"/>
    <cellStyle name="Normal 9 2 5 2 2 2 5 2 2" xfId="27658"/>
    <cellStyle name="Normal 9 2 5 2 2 2 5 3" xfId="27659"/>
    <cellStyle name="Normal 9 2 5 2 2 2 5 3 2" xfId="27660"/>
    <cellStyle name="Normal 9 2 5 2 2 2 5 4" xfId="27661"/>
    <cellStyle name="Normal 9 2 5 2 2 2 6" xfId="27662"/>
    <cellStyle name="Normal 9 2 5 2 2 2 6 2" xfId="27663"/>
    <cellStyle name="Normal 9 2 5 2 2 2 6 2 2" xfId="27664"/>
    <cellStyle name="Normal 9 2 5 2 2 2 6 3" xfId="27665"/>
    <cellStyle name="Normal 9 2 5 2 2 2 7" xfId="27666"/>
    <cellStyle name="Normal 9 2 5 2 2 2 7 2" xfId="27667"/>
    <cellStyle name="Normal 9 2 5 2 2 2 8" xfId="27668"/>
    <cellStyle name="Normal 9 2 5 2 2 2 9" xfId="27669"/>
    <cellStyle name="Normal 9 2 5 2 2 3" xfId="27670"/>
    <cellStyle name="Normal 9 2 5 2 2 3 2" xfId="27671"/>
    <cellStyle name="Normal 9 2 5 2 2 3 2 2" xfId="27672"/>
    <cellStyle name="Normal 9 2 5 2 2 3 2 2 2" xfId="27673"/>
    <cellStyle name="Normal 9 2 5 2 2 3 2 3" xfId="27674"/>
    <cellStyle name="Normal 9 2 5 2 2 3 2 3 2" xfId="27675"/>
    <cellStyle name="Normal 9 2 5 2 2 3 2 4" xfId="27676"/>
    <cellStyle name="Normal 9 2 5 2 2 3 3" xfId="27677"/>
    <cellStyle name="Normal 9 2 5 2 2 3 3 2" xfId="27678"/>
    <cellStyle name="Normal 9 2 5 2 2 3 3 2 2" xfId="27679"/>
    <cellStyle name="Normal 9 2 5 2 2 3 3 3" xfId="27680"/>
    <cellStyle name="Normal 9 2 5 2 2 3 4" xfId="27681"/>
    <cellStyle name="Normal 9 2 5 2 2 3 4 2" xfId="27682"/>
    <cellStyle name="Normal 9 2 5 2 2 3 5" xfId="27683"/>
    <cellStyle name="Normal 9 2 5 2 2 3 6" xfId="27684"/>
    <cellStyle name="Normal 9 2 5 2 2 4" xfId="27685"/>
    <cellStyle name="Normal 9 2 5 2 2 4 2" xfId="27686"/>
    <cellStyle name="Normal 9 2 5 2 2 4 2 2" xfId="27687"/>
    <cellStyle name="Normal 9 2 5 2 2 4 2 2 2" xfId="27688"/>
    <cellStyle name="Normal 9 2 5 2 2 4 2 3" xfId="27689"/>
    <cellStyle name="Normal 9 2 5 2 2 4 2 3 2" xfId="27690"/>
    <cellStyle name="Normal 9 2 5 2 2 4 2 4" xfId="27691"/>
    <cellStyle name="Normal 9 2 5 2 2 4 3" xfId="27692"/>
    <cellStyle name="Normal 9 2 5 2 2 4 3 2" xfId="27693"/>
    <cellStyle name="Normal 9 2 5 2 2 4 4" xfId="27694"/>
    <cellStyle name="Normal 9 2 5 2 2 4 4 2" xfId="27695"/>
    <cellStyle name="Normal 9 2 5 2 2 4 5" xfId="27696"/>
    <cellStyle name="Normal 9 2 5 2 2 5" xfId="27697"/>
    <cellStyle name="Normal 9 2 5 2 2 5 2" xfId="27698"/>
    <cellStyle name="Normal 9 2 5 2 2 5 2 2" xfId="27699"/>
    <cellStyle name="Normal 9 2 5 2 2 5 2 2 2" xfId="27700"/>
    <cellStyle name="Normal 9 2 5 2 2 5 2 3" xfId="27701"/>
    <cellStyle name="Normal 9 2 5 2 2 5 3" xfId="27702"/>
    <cellStyle name="Normal 9 2 5 2 2 5 3 2" xfId="27703"/>
    <cellStyle name="Normal 9 2 5 2 2 5 4" xfId="27704"/>
    <cellStyle name="Normal 9 2 5 2 2 5 4 2" xfId="27705"/>
    <cellStyle name="Normal 9 2 5 2 2 5 5" xfId="27706"/>
    <cellStyle name="Normal 9 2 5 2 2 6" xfId="27707"/>
    <cellStyle name="Normal 9 2 5 2 2 6 2" xfId="27708"/>
    <cellStyle name="Normal 9 2 5 2 2 6 2 2" xfId="27709"/>
    <cellStyle name="Normal 9 2 5 2 2 6 3" xfId="27710"/>
    <cellStyle name="Normal 9 2 5 2 2 6 3 2" xfId="27711"/>
    <cellStyle name="Normal 9 2 5 2 2 6 4" xfId="27712"/>
    <cellStyle name="Normal 9 2 5 2 2 7" xfId="27713"/>
    <cellStyle name="Normal 9 2 5 2 2 7 2" xfId="27714"/>
    <cellStyle name="Normal 9 2 5 2 2 7 2 2" xfId="27715"/>
    <cellStyle name="Normal 9 2 5 2 2 7 3" xfId="27716"/>
    <cellStyle name="Normal 9 2 5 2 2 8" xfId="27717"/>
    <cellStyle name="Normal 9 2 5 2 2 8 2" xfId="27718"/>
    <cellStyle name="Normal 9 2 5 2 2 9" xfId="27719"/>
    <cellStyle name="Normal 9 2 5 2 3" xfId="27720"/>
    <cellStyle name="Normal 9 2 5 2 3 10" xfId="27721"/>
    <cellStyle name="Normal 9 2 5 2 3 11" xfId="27722"/>
    <cellStyle name="Normal 9 2 5 2 3 2" xfId="27723"/>
    <cellStyle name="Normal 9 2 5 2 3 2 10" xfId="27724"/>
    <cellStyle name="Normal 9 2 5 2 3 2 2" xfId="27725"/>
    <cellStyle name="Normal 9 2 5 2 3 2 2 2" xfId="27726"/>
    <cellStyle name="Normal 9 2 5 2 3 2 2 2 2" xfId="27727"/>
    <cellStyle name="Normal 9 2 5 2 3 2 2 2 2 2" xfId="27728"/>
    <cellStyle name="Normal 9 2 5 2 3 2 2 2 3" xfId="27729"/>
    <cellStyle name="Normal 9 2 5 2 3 2 2 2 3 2" xfId="27730"/>
    <cellStyle name="Normal 9 2 5 2 3 2 2 2 4" xfId="27731"/>
    <cellStyle name="Normal 9 2 5 2 3 2 2 3" xfId="27732"/>
    <cellStyle name="Normal 9 2 5 2 3 2 2 3 2" xfId="27733"/>
    <cellStyle name="Normal 9 2 5 2 3 2 2 3 2 2" xfId="27734"/>
    <cellStyle name="Normal 9 2 5 2 3 2 2 3 3" xfId="27735"/>
    <cellStyle name="Normal 9 2 5 2 3 2 2 4" xfId="27736"/>
    <cellStyle name="Normal 9 2 5 2 3 2 2 4 2" xfId="27737"/>
    <cellStyle name="Normal 9 2 5 2 3 2 2 5" xfId="27738"/>
    <cellStyle name="Normal 9 2 5 2 3 2 2 6" xfId="27739"/>
    <cellStyle name="Normal 9 2 5 2 3 2 3" xfId="27740"/>
    <cellStyle name="Normal 9 2 5 2 3 2 3 2" xfId="27741"/>
    <cellStyle name="Normal 9 2 5 2 3 2 3 2 2" xfId="27742"/>
    <cellStyle name="Normal 9 2 5 2 3 2 3 2 2 2" xfId="27743"/>
    <cellStyle name="Normal 9 2 5 2 3 2 3 2 3" xfId="27744"/>
    <cellStyle name="Normal 9 2 5 2 3 2 3 3" xfId="27745"/>
    <cellStyle name="Normal 9 2 5 2 3 2 3 3 2" xfId="27746"/>
    <cellStyle name="Normal 9 2 5 2 3 2 3 4" xfId="27747"/>
    <cellStyle name="Normal 9 2 5 2 3 2 3 4 2" xfId="27748"/>
    <cellStyle name="Normal 9 2 5 2 3 2 3 5" xfId="27749"/>
    <cellStyle name="Normal 9 2 5 2 3 2 4" xfId="27750"/>
    <cellStyle name="Normal 9 2 5 2 3 2 4 2" xfId="27751"/>
    <cellStyle name="Normal 9 2 5 2 3 2 4 2 2" xfId="27752"/>
    <cellStyle name="Normal 9 2 5 2 3 2 4 3" xfId="27753"/>
    <cellStyle name="Normal 9 2 5 2 3 2 4 3 2" xfId="27754"/>
    <cellStyle name="Normal 9 2 5 2 3 2 4 4" xfId="27755"/>
    <cellStyle name="Normal 9 2 5 2 3 2 5" xfId="27756"/>
    <cellStyle name="Normal 9 2 5 2 3 2 5 2" xfId="27757"/>
    <cellStyle name="Normal 9 2 5 2 3 2 5 2 2" xfId="27758"/>
    <cellStyle name="Normal 9 2 5 2 3 2 5 3" xfId="27759"/>
    <cellStyle name="Normal 9 2 5 2 3 2 6" xfId="27760"/>
    <cellStyle name="Normal 9 2 5 2 3 2 6 2" xfId="27761"/>
    <cellStyle name="Normal 9 2 5 2 3 2 7" xfId="27762"/>
    <cellStyle name="Normal 9 2 5 2 3 2 8" xfId="27763"/>
    <cellStyle name="Normal 9 2 5 2 3 2 9" xfId="27764"/>
    <cellStyle name="Normal 9 2 5 2 3 3" xfId="27765"/>
    <cellStyle name="Normal 9 2 5 2 3 3 2" xfId="27766"/>
    <cellStyle name="Normal 9 2 5 2 3 3 2 2" xfId="27767"/>
    <cellStyle name="Normal 9 2 5 2 3 3 2 2 2" xfId="27768"/>
    <cellStyle name="Normal 9 2 5 2 3 3 2 3" xfId="27769"/>
    <cellStyle name="Normal 9 2 5 2 3 3 2 3 2" xfId="27770"/>
    <cellStyle name="Normal 9 2 5 2 3 3 2 4" xfId="27771"/>
    <cellStyle name="Normal 9 2 5 2 3 3 3" xfId="27772"/>
    <cellStyle name="Normal 9 2 5 2 3 3 3 2" xfId="27773"/>
    <cellStyle name="Normal 9 2 5 2 3 3 3 2 2" xfId="27774"/>
    <cellStyle name="Normal 9 2 5 2 3 3 3 3" xfId="27775"/>
    <cellStyle name="Normal 9 2 5 2 3 3 4" xfId="27776"/>
    <cellStyle name="Normal 9 2 5 2 3 3 4 2" xfId="27777"/>
    <cellStyle name="Normal 9 2 5 2 3 3 5" xfId="27778"/>
    <cellStyle name="Normal 9 2 5 2 3 3 6" xfId="27779"/>
    <cellStyle name="Normal 9 2 5 2 3 4" xfId="27780"/>
    <cellStyle name="Normal 9 2 5 2 3 4 2" xfId="27781"/>
    <cellStyle name="Normal 9 2 5 2 3 4 2 2" xfId="27782"/>
    <cellStyle name="Normal 9 2 5 2 3 4 2 2 2" xfId="27783"/>
    <cellStyle name="Normal 9 2 5 2 3 4 2 3" xfId="27784"/>
    <cellStyle name="Normal 9 2 5 2 3 4 3" xfId="27785"/>
    <cellStyle name="Normal 9 2 5 2 3 4 3 2" xfId="27786"/>
    <cellStyle name="Normal 9 2 5 2 3 4 4" xfId="27787"/>
    <cellStyle name="Normal 9 2 5 2 3 4 4 2" xfId="27788"/>
    <cellStyle name="Normal 9 2 5 2 3 4 5" xfId="27789"/>
    <cellStyle name="Normal 9 2 5 2 3 5" xfId="27790"/>
    <cellStyle name="Normal 9 2 5 2 3 5 2" xfId="27791"/>
    <cellStyle name="Normal 9 2 5 2 3 5 2 2" xfId="27792"/>
    <cellStyle name="Normal 9 2 5 2 3 5 3" xfId="27793"/>
    <cellStyle name="Normal 9 2 5 2 3 5 3 2" xfId="27794"/>
    <cellStyle name="Normal 9 2 5 2 3 5 4" xfId="27795"/>
    <cellStyle name="Normal 9 2 5 2 3 6" xfId="27796"/>
    <cellStyle name="Normal 9 2 5 2 3 6 2" xfId="27797"/>
    <cellStyle name="Normal 9 2 5 2 3 6 2 2" xfId="27798"/>
    <cellStyle name="Normal 9 2 5 2 3 6 3" xfId="27799"/>
    <cellStyle name="Normal 9 2 5 2 3 7" xfId="27800"/>
    <cellStyle name="Normal 9 2 5 2 3 7 2" xfId="27801"/>
    <cellStyle name="Normal 9 2 5 2 3 8" xfId="27802"/>
    <cellStyle name="Normal 9 2 5 2 3 9" xfId="27803"/>
    <cellStyle name="Normal 9 2 5 2 4" xfId="27804"/>
    <cellStyle name="Normal 9 2 5 2 4 10" xfId="27805"/>
    <cellStyle name="Normal 9 2 5 2 4 2" xfId="27806"/>
    <cellStyle name="Normal 9 2 5 2 4 2 2" xfId="27807"/>
    <cellStyle name="Normal 9 2 5 2 4 2 2 2" xfId="27808"/>
    <cellStyle name="Normal 9 2 5 2 4 2 2 2 2" xfId="27809"/>
    <cellStyle name="Normal 9 2 5 2 4 2 2 3" xfId="27810"/>
    <cellStyle name="Normal 9 2 5 2 4 2 2 3 2" xfId="27811"/>
    <cellStyle name="Normal 9 2 5 2 4 2 2 4" xfId="27812"/>
    <cellStyle name="Normal 9 2 5 2 4 2 3" xfId="27813"/>
    <cellStyle name="Normal 9 2 5 2 4 2 3 2" xfId="27814"/>
    <cellStyle name="Normal 9 2 5 2 4 2 3 2 2" xfId="27815"/>
    <cellStyle name="Normal 9 2 5 2 4 2 3 3" xfId="27816"/>
    <cellStyle name="Normal 9 2 5 2 4 2 4" xfId="27817"/>
    <cellStyle name="Normal 9 2 5 2 4 2 4 2" xfId="27818"/>
    <cellStyle name="Normal 9 2 5 2 4 2 5" xfId="27819"/>
    <cellStyle name="Normal 9 2 5 2 4 2 6" xfId="27820"/>
    <cellStyle name="Normal 9 2 5 2 4 3" xfId="27821"/>
    <cellStyle name="Normal 9 2 5 2 4 3 2" xfId="27822"/>
    <cellStyle name="Normal 9 2 5 2 4 3 2 2" xfId="27823"/>
    <cellStyle name="Normal 9 2 5 2 4 3 2 2 2" xfId="27824"/>
    <cellStyle name="Normal 9 2 5 2 4 3 2 3" xfId="27825"/>
    <cellStyle name="Normal 9 2 5 2 4 3 3" xfId="27826"/>
    <cellStyle name="Normal 9 2 5 2 4 3 3 2" xfId="27827"/>
    <cellStyle name="Normal 9 2 5 2 4 3 4" xfId="27828"/>
    <cellStyle name="Normal 9 2 5 2 4 3 4 2" xfId="27829"/>
    <cellStyle name="Normal 9 2 5 2 4 3 5" xfId="27830"/>
    <cellStyle name="Normal 9 2 5 2 4 4" xfId="27831"/>
    <cellStyle name="Normal 9 2 5 2 4 4 2" xfId="27832"/>
    <cellStyle name="Normal 9 2 5 2 4 4 2 2" xfId="27833"/>
    <cellStyle name="Normal 9 2 5 2 4 4 3" xfId="27834"/>
    <cellStyle name="Normal 9 2 5 2 4 4 3 2" xfId="27835"/>
    <cellStyle name="Normal 9 2 5 2 4 4 4" xfId="27836"/>
    <cellStyle name="Normal 9 2 5 2 4 5" xfId="27837"/>
    <cellStyle name="Normal 9 2 5 2 4 5 2" xfId="27838"/>
    <cellStyle name="Normal 9 2 5 2 4 5 2 2" xfId="27839"/>
    <cellStyle name="Normal 9 2 5 2 4 5 3" xfId="27840"/>
    <cellStyle name="Normal 9 2 5 2 4 6" xfId="27841"/>
    <cellStyle name="Normal 9 2 5 2 4 6 2" xfId="27842"/>
    <cellStyle name="Normal 9 2 5 2 4 7" xfId="27843"/>
    <cellStyle name="Normal 9 2 5 2 4 8" xfId="27844"/>
    <cellStyle name="Normal 9 2 5 2 4 9" xfId="27845"/>
    <cellStyle name="Normal 9 2 5 2 5" xfId="27846"/>
    <cellStyle name="Normal 9 2 5 2 5 2" xfId="27847"/>
    <cellStyle name="Normal 9 2 5 2 5 2 2" xfId="27848"/>
    <cellStyle name="Normal 9 2 5 2 5 2 2 2" xfId="27849"/>
    <cellStyle name="Normal 9 2 5 2 5 2 3" xfId="27850"/>
    <cellStyle name="Normal 9 2 5 2 5 2 3 2" xfId="27851"/>
    <cellStyle name="Normal 9 2 5 2 5 2 4" xfId="27852"/>
    <cellStyle name="Normal 9 2 5 2 5 3" xfId="27853"/>
    <cellStyle name="Normal 9 2 5 2 5 3 2" xfId="27854"/>
    <cellStyle name="Normal 9 2 5 2 5 3 2 2" xfId="27855"/>
    <cellStyle name="Normal 9 2 5 2 5 3 3" xfId="27856"/>
    <cellStyle name="Normal 9 2 5 2 5 4" xfId="27857"/>
    <cellStyle name="Normal 9 2 5 2 5 4 2" xfId="27858"/>
    <cellStyle name="Normal 9 2 5 2 5 5" xfId="27859"/>
    <cellStyle name="Normal 9 2 5 2 5 6" xfId="27860"/>
    <cellStyle name="Normal 9 2 5 2 6" xfId="27861"/>
    <cellStyle name="Normal 9 2 5 2 6 2" xfId="27862"/>
    <cellStyle name="Normal 9 2 5 2 6 2 2" xfId="27863"/>
    <cellStyle name="Normal 9 2 5 2 6 2 2 2" xfId="27864"/>
    <cellStyle name="Normal 9 2 5 2 6 2 3" xfId="27865"/>
    <cellStyle name="Normal 9 2 5 2 6 3" xfId="27866"/>
    <cellStyle name="Normal 9 2 5 2 6 3 2" xfId="27867"/>
    <cellStyle name="Normal 9 2 5 2 6 4" xfId="27868"/>
    <cellStyle name="Normal 9 2 5 2 6 4 2" xfId="27869"/>
    <cellStyle name="Normal 9 2 5 2 6 5" xfId="27870"/>
    <cellStyle name="Normal 9 2 5 2 7" xfId="27871"/>
    <cellStyle name="Normal 9 2 5 2 7 2" xfId="27872"/>
    <cellStyle name="Normal 9 2 5 2 7 2 2" xfId="27873"/>
    <cellStyle name="Normal 9 2 5 2 7 3" xfId="27874"/>
    <cellStyle name="Normal 9 2 5 2 7 3 2" xfId="27875"/>
    <cellStyle name="Normal 9 2 5 2 7 4" xfId="27876"/>
    <cellStyle name="Normal 9 2 5 2 8" xfId="27877"/>
    <cellStyle name="Normal 9 2 5 2 8 2" xfId="27878"/>
    <cellStyle name="Normal 9 2 5 2 8 2 2" xfId="27879"/>
    <cellStyle name="Normal 9 2 5 2 8 3" xfId="27880"/>
    <cellStyle name="Normal 9 2 5 2 9" xfId="27881"/>
    <cellStyle name="Normal 9 2 5 2 9 2" xfId="27882"/>
    <cellStyle name="Normal 9 2 5 3" xfId="27883"/>
    <cellStyle name="Normal 9 2 5 3 10" xfId="27884"/>
    <cellStyle name="Normal 9 2 5 3 11" xfId="27885"/>
    <cellStyle name="Normal 9 2 5 3 12" xfId="27886"/>
    <cellStyle name="Normal 9 2 5 3 13" xfId="27887"/>
    <cellStyle name="Normal 9 2 5 3 2" xfId="27888"/>
    <cellStyle name="Normal 9 2 5 3 2 10" xfId="27889"/>
    <cellStyle name="Normal 9 2 5 3 2 11" xfId="27890"/>
    <cellStyle name="Normal 9 2 5 3 2 12" xfId="27891"/>
    <cellStyle name="Normal 9 2 5 3 2 2" xfId="27892"/>
    <cellStyle name="Normal 9 2 5 3 2 2 10" xfId="27893"/>
    <cellStyle name="Normal 9 2 5 3 2 2 11" xfId="27894"/>
    <cellStyle name="Normal 9 2 5 3 2 2 2" xfId="27895"/>
    <cellStyle name="Normal 9 2 5 3 2 2 2 2" xfId="27896"/>
    <cellStyle name="Normal 9 2 5 3 2 2 2 2 2" xfId="27897"/>
    <cellStyle name="Normal 9 2 5 3 2 2 2 2 2 2" xfId="27898"/>
    <cellStyle name="Normal 9 2 5 3 2 2 2 2 3" xfId="27899"/>
    <cellStyle name="Normal 9 2 5 3 2 2 2 2 3 2" xfId="27900"/>
    <cellStyle name="Normal 9 2 5 3 2 2 2 2 4" xfId="27901"/>
    <cellStyle name="Normal 9 2 5 3 2 2 2 3" xfId="27902"/>
    <cellStyle name="Normal 9 2 5 3 2 2 2 3 2" xfId="27903"/>
    <cellStyle name="Normal 9 2 5 3 2 2 2 3 2 2" xfId="27904"/>
    <cellStyle name="Normal 9 2 5 3 2 2 2 3 3" xfId="27905"/>
    <cellStyle name="Normal 9 2 5 3 2 2 2 4" xfId="27906"/>
    <cellStyle name="Normal 9 2 5 3 2 2 2 4 2" xfId="27907"/>
    <cellStyle name="Normal 9 2 5 3 2 2 2 5" xfId="27908"/>
    <cellStyle name="Normal 9 2 5 3 2 2 2 6" xfId="27909"/>
    <cellStyle name="Normal 9 2 5 3 2 2 3" xfId="27910"/>
    <cellStyle name="Normal 9 2 5 3 2 2 3 2" xfId="27911"/>
    <cellStyle name="Normal 9 2 5 3 2 2 3 2 2" xfId="27912"/>
    <cellStyle name="Normal 9 2 5 3 2 2 3 2 2 2" xfId="27913"/>
    <cellStyle name="Normal 9 2 5 3 2 2 3 2 3" xfId="27914"/>
    <cellStyle name="Normal 9 2 5 3 2 2 3 2 3 2" xfId="27915"/>
    <cellStyle name="Normal 9 2 5 3 2 2 3 2 4" xfId="27916"/>
    <cellStyle name="Normal 9 2 5 3 2 2 3 3" xfId="27917"/>
    <cellStyle name="Normal 9 2 5 3 2 2 3 3 2" xfId="27918"/>
    <cellStyle name="Normal 9 2 5 3 2 2 3 4" xfId="27919"/>
    <cellStyle name="Normal 9 2 5 3 2 2 3 4 2" xfId="27920"/>
    <cellStyle name="Normal 9 2 5 3 2 2 3 5" xfId="27921"/>
    <cellStyle name="Normal 9 2 5 3 2 2 4" xfId="27922"/>
    <cellStyle name="Normal 9 2 5 3 2 2 4 2" xfId="27923"/>
    <cellStyle name="Normal 9 2 5 3 2 2 4 2 2" xfId="27924"/>
    <cellStyle name="Normal 9 2 5 3 2 2 4 2 2 2" xfId="27925"/>
    <cellStyle name="Normal 9 2 5 3 2 2 4 2 3" xfId="27926"/>
    <cellStyle name="Normal 9 2 5 3 2 2 4 3" xfId="27927"/>
    <cellStyle name="Normal 9 2 5 3 2 2 4 3 2" xfId="27928"/>
    <cellStyle name="Normal 9 2 5 3 2 2 4 4" xfId="27929"/>
    <cellStyle name="Normal 9 2 5 3 2 2 4 4 2" xfId="27930"/>
    <cellStyle name="Normal 9 2 5 3 2 2 4 5" xfId="27931"/>
    <cellStyle name="Normal 9 2 5 3 2 2 5" xfId="27932"/>
    <cellStyle name="Normal 9 2 5 3 2 2 5 2" xfId="27933"/>
    <cellStyle name="Normal 9 2 5 3 2 2 5 2 2" xfId="27934"/>
    <cellStyle name="Normal 9 2 5 3 2 2 5 3" xfId="27935"/>
    <cellStyle name="Normal 9 2 5 3 2 2 5 3 2" xfId="27936"/>
    <cellStyle name="Normal 9 2 5 3 2 2 5 4" xfId="27937"/>
    <cellStyle name="Normal 9 2 5 3 2 2 6" xfId="27938"/>
    <cellStyle name="Normal 9 2 5 3 2 2 6 2" xfId="27939"/>
    <cellStyle name="Normal 9 2 5 3 2 2 6 2 2" xfId="27940"/>
    <cellStyle name="Normal 9 2 5 3 2 2 6 3" xfId="27941"/>
    <cellStyle name="Normal 9 2 5 3 2 2 7" xfId="27942"/>
    <cellStyle name="Normal 9 2 5 3 2 2 7 2" xfId="27943"/>
    <cellStyle name="Normal 9 2 5 3 2 2 8" xfId="27944"/>
    <cellStyle name="Normal 9 2 5 3 2 2 9" xfId="27945"/>
    <cellStyle name="Normal 9 2 5 3 2 3" xfId="27946"/>
    <cellStyle name="Normal 9 2 5 3 2 3 2" xfId="27947"/>
    <cellStyle name="Normal 9 2 5 3 2 3 2 2" xfId="27948"/>
    <cellStyle name="Normal 9 2 5 3 2 3 2 2 2" xfId="27949"/>
    <cellStyle name="Normal 9 2 5 3 2 3 2 3" xfId="27950"/>
    <cellStyle name="Normal 9 2 5 3 2 3 2 3 2" xfId="27951"/>
    <cellStyle name="Normal 9 2 5 3 2 3 2 4" xfId="27952"/>
    <cellStyle name="Normal 9 2 5 3 2 3 3" xfId="27953"/>
    <cellStyle name="Normal 9 2 5 3 2 3 3 2" xfId="27954"/>
    <cellStyle name="Normal 9 2 5 3 2 3 3 2 2" xfId="27955"/>
    <cellStyle name="Normal 9 2 5 3 2 3 3 3" xfId="27956"/>
    <cellStyle name="Normal 9 2 5 3 2 3 4" xfId="27957"/>
    <cellStyle name="Normal 9 2 5 3 2 3 4 2" xfId="27958"/>
    <cellStyle name="Normal 9 2 5 3 2 3 5" xfId="27959"/>
    <cellStyle name="Normal 9 2 5 3 2 3 6" xfId="27960"/>
    <cellStyle name="Normal 9 2 5 3 2 4" xfId="27961"/>
    <cellStyle name="Normal 9 2 5 3 2 4 2" xfId="27962"/>
    <cellStyle name="Normal 9 2 5 3 2 4 2 2" xfId="27963"/>
    <cellStyle name="Normal 9 2 5 3 2 4 2 2 2" xfId="27964"/>
    <cellStyle name="Normal 9 2 5 3 2 4 2 3" xfId="27965"/>
    <cellStyle name="Normal 9 2 5 3 2 4 2 3 2" xfId="27966"/>
    <cellStyle name="Normal 9 2 5 3 2 4 2 4" xfId="27967"/>
    <cellStyle name="Normal 9 2 5 3 2 4 3" xfId="27968"/>
    <cellStyle name="Normal 9 2 5 3 2 4 3 2" xfId="27969"/>
    <cellStyle name="Normal 9 2 5 3 2 4 4" xfId="27970"/>
    <cellStyle name="Normal 9 2 5 3 2 4 4 2" xfId="27971"/>
    <cellStyle name="Normal 9 2 5 3 2 4 5" xfId="27972"/>
    <cellStyle name="Normal 9 2 5 3 2 5" xfId="27973"/>
    <cellStyle name="Normal 9 2 5 3 2 5 2" xfId="27974"/>
    <cellStyle name="Normal 9 2 5 3 2 5 2 2" xfId="27975"/>
    <cellStyle name="Normal 9 2 5 3 2 5 2 2 2" xfId="27976"/>
    <cellStyle name="Normal 9 2 5 3 2 5 2 3" xfId="27977"/>
    <cellStyle name="Normal 9 2 5 3 2 5 3" xfId="27978"/>
    <cellStyle name="Normal 9 2 5 3 2 5 3 2" xfId="27979"/>
    <cellStyle name="Normal 9 2 5 3 2 5 4" xfId="27980"/>
    <cellStyle name="Normal 9 2 5 3 2 5 4 2" xfId="27981"/>
    <cellStyle name="Normal 9 2 5 3 2 5 5" xfId="27982"/>
    <cellStyle name="Normal 9 2 5 3 2 6" xfId="27983"/>
    <cellStyle name="Normal 9 2 5 3 2 6 2" xfId="27984"/>
    <cellStyle name="Normal 9 2 5 3 2 6 2 2" xfId="27985"/>
    <cellStyle name="Normal 9 2 5 3 2 6 3" xfId="27986"/>
    <cellStyle name="Normal 9 2 5 3 2 6 3 2" xfId="27987"/>
    <cellStyle name="Normal 9 2 5 3 2 6 4" xfId="27988"/>
    <cellStyle name="Normal 9 2 5 3 2 7" xfId="27989"/>
    <cellStyle name="Normal 9 2 5 3 2 7 2" xfId="27990"/>
    <cellStyle name="Normal 9 2 5 3 2 7 2 2" xfId="27991"/>
    <cellStyle name="Normal 9 2 5 3 2 7 3" xfId="27992"/>
    <cellStyle name="Normal 9 2 5 3 2 8" xfId="27993"/>
    <cellStyle name="Normal 9 2 5 3 2 8 2" xfId="27994"/>
    <cellStyle name="Normal 9 2 5 3 2 9" xfId="27995"/>
    <cellStyle name="Normal 9 2 5 3 3" xfId="27996"/>
    <cellStyle name="Normal 9 2 5 3 3 10" xfId="27997"/>
    <cellStyle name="Normal 9 2 5 3 3 11" xfId="27998"/>
    <cellStyle name="Normal 9 2 5 3 3 2" xfId="27999"/>
    <cellStyle name="Normal 9 2 5 3 3 2 10" xfId="28000"/>
    <cellStyle name="Normal 9 2 5 3 3 2 2" xfId="28001"/>
    <cellStyle name="Normal 9 2 5 3 3 2 2 2" xfId="28002"/>
    <cellStyle name="Normal 9 2 5 3 3 2 2 2 2" xfId="28003"/>
    <cellStyle name="Normal 9 2 5 3 3 2 2 2 2 2" xfId="28004"/>
    <cellStyle name="Normal 9 2 5 3 3 2 2 2 3" xfId="28005"/>
    <cellStyle name="Normal 9 2 5 3 3 2 2 2 3 2" xfId="28006"/>
    <cellStyle name="Normal 9 2 5 3 3 2 2 2 4" xfId="28007"/>
    <cellStyle name="Normal 9 2 5 3 3 2 2 3" xfId="28008"/>
    <cellStyle name="Normal 9 2 5 3 3 2 2 3 2" xfId="28009"/>
    <cellStyle name="Normal 9 2 5 3 3 2 2 3 2 2" xfId="28010"/>
    <cellStyle name="Normal 9 2 5 3 3 2 2 3 3" xfId="28011"/>
    <cellStyle name="Normal 9 2 5 3 3 2 2 4" xfId="28012"/>
    <cellStyle name="Normal 9 2 5 3 3 2 2 4 2" xfId="28013"/>
    <cellStyle name="Normal 9 2 5 3 3 2 2 5" xfId="28014"/>
    <cellStyle name="Normal 9 2 5 3 3 2 2 6" xfId="28015"/>
    <cellStyle name="Normal 9 2 5 3 3 2 3" xfId="28016"/>
    <cellStyle name="Normal 9 2 5 3 3 2 3 2" xfId="28017"/>
    <cellStyle name="Normal 9 2 5 3 3 2 3 2 2" xfId="28018"/>
    <cellStyle name="Normal 9 2 5 3 3 2 3 2 2 2" xfId="28019"/>
    <cellStyle name="Normal 9 2 5 3 3 2 3 2 3" xfId="28020"/>
    <cellStyle name="Normal 9 2 5 3 3 2 3 3" xfId="28021"/>
    <cellStyle name="Normal 9 2 5 3 3 2 3 3 2" xfId="28022"/>
    <cellStyle name="Normal 9 2 5 3 3 2 3 4" xfId="28023"/>
    <cellStyle name="Normal 9 2 5 3 3 2 3 4 2" xfId="28024"/>
    <cellStyle name="Normal 9 2 5 3 3 2 3 5" xfId="28025"/>
    <cellStyle name="Normal 9 2 5 3 3 2 4" xfId="28026"/>
    <cellStyle name="Normal 9 2 5 3 3 2 4 2" xfId="28027"/>
    <cellStyle name="Normal 9 2 5 3 3 2 4 2 2" xfId="28028"/>
    <cellStyle name="Normal 9 2 5 3 3 2 4 3" xfId="28029"/>
    <cellStyle name="Normal 9 2 5 3 3 2 4 3 2" xfId="28030"/>
    <cellStyle name="Normal 9 2 5 3 3 2 4 4" xfId="28031"/>
    <cellStyle name="Normal 9 2 5 3 3 2 5" xfId="28032"/>
    <cellStyle name="Normal 9 2 5 3 3 2 5 2" xfId="28033"/>
    <cellStyle name="Normal 9 2 5 3 3 2 5 2 2" xfId="28034"/>
    <cellStyle name="Normal 9 2 5 3 3 2 5 3" xfId="28035"/>
    <cellStyle name="Normal 9 2 5 3 3 2 6" xfId="28036"/>
    <cellStyle name="Normal 9 2 5 3 3 2 6 2" xfId="28037"/>
    <cellStyle name="Normal 9 2 5 3 3 2 7" xfId="28038"/>
    <cellStyle name="Normal 9 2 5 3 3 2 8" xfId="28039"/>
    <cellStyle name="Normal 9 2 5 3 3 2 9" xfId="28040"/>
    <cellStyle name="Normal 9 2 5 3 3 3" xfId="28041"/>
    <cellStyle name="Normal 9 2 5 3 3 3 2" xfId="28042"/>
    <cellStyle name="Normal 9 2 5 3 3 3 2 2" xfId="28043"/>
    <cellStyle name="Normal 9 2 5 3 3 3 2 2 2" xfId="28044"/>
    <cellStyle name="Normal 9 2 5 3 3 3 2 3" xfId="28045"/>
    <cellStyle name="Normal 9 2 5 3 3 3 2 3 2" xfId="28046"/>
    <cellStyle name="Normal 9 2 5 3 3 3 2 4" xfId="28047"/>
    <cellStyle name="Normal 9 2 5 3 3 3 3" xfId="28048"/>
    <cellStyle name="Normal 9 2 5 3 3 3 3 2" xfId="28049"/>
    <cellStyle name="Normal 9 2 5 3 3 3 3 2 2" xfId="28050"/>
    <cellStyle name="Normal 9 2 5 3 3 3 3 3" xfId="28051"/>
    <cellStyle name="Normal 9 2 5 3 3 3 4" xfId="28052"/>
    <cellStyle name="Normal 9 2 5 3 3 3 4 2" xfId="28053"/>
    <cellStyle name="Normal 9 2 5 3 3 3 5" xfId="28054"/>
    <cellStyle name="Normal 9 2 5 3 3 3 6" xfId="28055"/>
    <cellStyle name="Normal 9 2 5 3 3 4" xfId="28056"/>
    <cellStyle name="Normal 9 2 5 3 3 4 2" xfId="28057"/>
    <cellStyle name="Normal 9 2 5 3 3 4 2 2" xfId="28058"/>
    <cellStyle name="Normal 9 2 5 3 3 4 2 2 2" xfId="28059"/>
    <cellStyle name="Normal 9 2 5 3 3 4 2 3" xfId="28060"/>
    <cellStyle name="Normal 9 2 5 3 3 4 3" xfId="28061"/>
    <cellStyle name="Normal 9 2 5 3 3 4 3 2" xfId="28062"/>
    <cellStyle name="Normal 9 2 5 3 3 4 4" xfId="28063"/>
    <cellStyle name="Normal 9 2 5 3 3 4 4 2" xfId="28064"/>
    <cellStyle name="Normal 9 2 5 3 3 4 5" xfId="28065"/>
    <cellStyle name="Normal 9 2 5 3 3 5" xfId="28066"/>
    <cellStyle name="Normal 9 2 5 3 3 5 2" xfId="28067"/>
    <cellStyle name="Normal 9 2 5 3 3 5 2 2" xfId="28068"/>
    <cellStyle name="Normal 9 2 5 3 3 5 3" xfId="28069"/>
    <cellStyle name="Normal 9 2 5 3 3 5 3 2" xfId="28070"/>
    <cellStyle name="Normal 9 2 5 3 3 5 4" xfId="28071"/>
    <cellStyle name="Normal 9 2 5 3 3 6" xfId="28072"/>
    <cellStyle name="Normal 9 2 5 3 3 6 2" xfId="28073"/>
    <cellStyle name="Normal 9 2 5 3 3 6 2 2" xfId="28074"/>
    <cellStyle name="Normal 9 2 5 3 3 6 3" xfId="28075"/>
    <cellStyle name="Normal 9 2 5 3 3 7" xfId="28076"/>
    <cellStyle name="Normal 9 2 5 3 3 7 2" xfId="28077"/>
    <cellStyle name="Normal 9 2 5 3 3 8" xfId="28078"/>
    <cellStyle name="Normal 9 2 5 3 3 9" xfId="28079"/>
    <cellStyle name="Normal 9 2 5 3 4" xfId="28080"/>
    <cellStyle name="Normal 9 2 5 3 4 10" xfId="28081"/>
    <cellStyle name="Normal 9 2 5 3 4 2" xfId="28082"/>
    <cellStyle name="Normal 9 2 5 3 4 2 2" xfId="28083"/>
    <cellStyle name="Normal 9 2 5 3 4 2 2 2" xfId="28084"/>
    <cellStyle name="Normal 9 2 5 3 4 2 2 2 2" xfId="28085"/>
    <cellStyle name="Normal 9 2 5 3 4 2 2 3" xfId="28086"/>
    <cellStyle name="Normal 9 2 5 3 4 2 2 3 2" xfId="28087"/>
    <cellStyle name="Normal 9 2 5 3 4 2 2 4" xfId="28088"/>
    <cellStyle name="Normal 9 2 5 3 4 2 3" xfId="28089"/>
    <cellStyle name="Normal 9 2 5 3 4 2 3 2" xfId="28090"/>
    <cellStyle name="Normal 9 2 5 3 4 2 3 2 2" xfId="28091"/>
    <cellStyle name="Normal 9 2 5 3 4 2 3 3" xfId="28092"/>
    <cellStyle name="Normal 9 2 5 3 4 2 4" xfId="28093"/>
    <cellStyle name="Normal 9 2 5 3 4 2 4 2" xfId="28094"/>
    <cellStyle name="Normal 9 2 5 3 4 2 5" xfId="28095"/>
    <cellStyle name="Normal 9 2 5 3 4 2 6" xfId="28096"/>
    <cellStyle name="Normal 9 2 5 3 4 3" xfId="28097"/>
    <cellStyle name="Normal 9 2 5 3 4 3 2" xfId="28098"/>
    <cellStyle name="Normal 9 2 5 3 4 3 2 2" xfId="28099"/>
    <cellStyle name="Normal 9 2 5 3 4 3 2 2 2" xfId="28100"/>
    <cellStyle name="Normal 9 2 5 3 4 3 2 3" xfId="28101"/>
    <cellStyle name="Normal 9 2 5 3 4 3 3" xfId="28102"/>
    <cellStyle name="Normal 9 2 5 3 4 3 3 2" xfId="28103"/>
    <cellStyle name="Normal 9 2 5 3 4 3 4" xfId="28104"/>
    <cellStyle name="Normal 9 2 5 3 4 3 4 2" xfId="28105"/>
    <cellStyle name="Normal 9 2 5 3 4 3 5" xfId="28106"/>
    <cellStyle name="Normal 9 2 5 3 4 4" xfId="28107"/>
    <cellStyle name="Normal 9 2 5 3 4 4 2" xfId="28108"/>
    <cellStyle name="Normal 9 2 5 3 4 4 2 2" xfId="28109"/>
    <cellStyle name="Normal 9 2 5 3 4 4 3" xfId="28110"/>
    <cellStyle name="Normal 9 2 5 3 4 4 3 2" xfId="28111"/>
    <cellStyle name="Normal 9 2 5 3 4 4 4" xfId="28112"/>
    <cellStyle name="Normal 9 2 5 3 4 5" xfId="28113"/>
    <cellStyle name="Normal 9 2 5 3 4 5 2" xfId="28114"/>
    <cellStyle name="Normal 9 2 5 3 4 5 2 2" xfId="28115"/>
    <cellStyle name="Normal 9 2 5 3 4 5 3" xfId="28116"/>
    <cellStyle name="Normal 9 2 5 3 4 6" xfId="28117"/>
    <cellStyle name="Normal 9 2 5 3 4 6 2" xfId="28118"/>
    <cellStyle name="Normal 9 2 5 3 4 7" xfId="28119"/>
    <cellStyle name="Normal 9 2 5 3 4 8" xfId="28120"/>
    <cellStyle name="Normal 9 2 5 3 4 9" xfId="28121"/>
    <cellStyle name="Normal 9 2 5 3 5" xfId="28122"/>
    <cellStyle name="Normal 9 2 5 3 5 2" xfId="28123"/>
    <cellStyle name="Normal 9 2 5 3 5 2 2" xfId="28124"/>
    <cellStyle name="Normal 9 2 5 3 5 2 2 2" xfId="28125"/>
    <cellStyle name="Normal 9 2 5 3 5 2 3" xfId="28126"/>
    <cellStyle name="Normal 9 2 5 3 5 2 3 2" xfId="28127"/>
    <cellStyle name="Normal 9 2 5 3 5 2 4" xfId="28128"/>
    <cellStyle name="Normal 9 2 5 3 5 3" xfId="28129"/>
    <cellStyle name="Normal 9 2 5 3 5 3 2" xfId="28130"/>
    <cellStyle name="Normal 9 2 5 3 5 3 2 2" xfId="28131"/>
    <cellStyle name="Normal 9 2 5 3 5 3 3" xfId="28132"/>
    <cellStyle name="Normal 9 2 5 3 5 4" xfId="28133"/>
    <cellStyle name="Normal 9 2 5 3 5 4 2" xfId="28134"/>
    <cellStyle name="Normal 9 2 5 3 5 5" xfId="28135"/>
    <cellStyle name="Normal 9 2 5 3 5 6" xfId="28136"/>
    <cellStyle name="Normal 9 2 5 3 6" xfId="28137"/>
    <cellStyle name="Normal 9 2 5 3 6 2" xfId="28138"/>
    <cellStyle name="Normal 9 2 5 3 6 2 2" xfId="28139"/>
    <cellStyle name="Normal 9 2 5 3 6 2 2 2" xfId="28140"/>
    <cellStyle name="Normal 9 2 5 3 6 2 3" xfId="28141"/>
    <cellStyle name="Normal 9 2 5 3 6 3" xfId="28142"/>
    <cellStyle name="Normal 9 2 5 3 6 3 2" xfId="28143"/>
    <cellStyle name="Normal 9 2 5 3 6 4" xfId="28144"/>
    <cellStyle name="Normal 9 2 5 3 6 4 2" xfId="28145"/>
    <cellStyle name="Normal 9 2 5 3 6 5" xfId="28146"/>
    <cellStyle name="Normal 9 2 5 3 7" xfId="28147"/>
    <cellStyle name="Normal 9 2 5 3 7 2" xfId="28148"/>
    <cellStyle name="Normal 9 2 5 3 7 2 2" xfId="28149"/>
    <cellStyle name="Normal 9 2 5 3 7 3" xfId="28150"/>
    <cellStyle name="Normal 9 2 5 3 7 3 2" xfId="28151"/>
    <cellStyle name="Normal 9 2 5 3 7 4" xfId="28152"/>
    <cellStyle name="Normal 9 2 5 3 8" xfId="28153"/>
    <cellStyle name="Normal 9 2 5 3 8 2" xfId="28154"/>
    <cellStyle name="Normal 9 2 5 3 8 2 2" xfId="28155"/>
    <cellStyle name="Normal 9 2 5 3 8 3" xfId="28156"/>
    <cellStyle name="Normal 9 2 5 3 9" xfId="28157"/>
    <cellStyle name="Normal 9 2 5 3 9 2" xfId="28158"/>
    <cellStyle name="Normal 9 2 5 4" xfId="28159"/>
    <cellStyle name="Normal 9 2 5 4 10" xfId="28160"/>
    <cellStyle name="Normal 9 2 5 4 11" xfId="28161"/>
    <cellStyle name="Normal 9 2 5 4 12" xfId="28162"/>
    <cellStyle name="Normal 9 2 5 4 13" xfId="28163"/>
    <cellStyle name="Normal 9 2 5 4 2" xfId="28164"/>
    <cellStyle name="Normal 9 2 5 4 2 10" xfId="28165"/>
    <cellStyle name="Normal 9 2 5 4 2 11" xfId="28166"/>
    <cellStyle name="Normal 9 2 5 4 2 12" xfId="28167"/>
    <cellStyle name="Normal 9 2 5 4 2 2" xfId="28168"/>
    <cellStyle name="Normal 9 2 5 4 2 2 2" xfId="28169"/>
    <cellStyle name="Normal 9 2 5 4 2 2 2 2" xfId="28170"/>
    <cellStyle name="Normal 9 2 5 4 2 2 2 2 2" xfId="28171"/>
    <cellStyle name="Normal 9 2 5 4 2 2 2 2 2 2" xfId="28172"/>
    <cellStyle name="Normal 9 2 5 4 2 2 2 2 3" xfId="28173"/>
    <cellStyle name="Normal 9 2 5 4 2 2 2 2 3 2" xfId="28174"/>
    <cellStyle name="Normal 9 2 5 4 2 2 2 2 4" xfId="28175"/>
    <cellStyle name="Normal 9 2 5 4 2 2 2 3" xfId="28176"/>
    <cellStyle name="Normal 9 2 5 4 2 2 2 3 2" xfId="28177"/>
    <cellStyle name="Normal 9 2 5 4 2 2 2 4" xfId="28178"/>
    <cellStyle name="Normal 9 2 5 4 2 2 2 4 2" xfId="28179"/>
    <cellStyle name="Normal 9 2 5 4 2 2 2 5" xfId="28180"/>
    <cellStyle name="Normal 9 2 5 4 2 2 3" xfId="28181"/>
    <cellStyle name="Normal 9 2 5 4 2 2 3 2" xfId="28182"/>
    <cellStyle name="Normal 9 2 5 4 2 2 3 2 2" xfId="28183"/>
    <cellStyle name="Normal 9 2 5 4 2 2 3 3" xfId="28184"/>
    <cellStyle name="Normal 9 2 5 4 2 2 3 3 2" xfId="28185"/>
    <cellStyle name="Normal 9 2 5 4 2 2 3 4" xfId="28186"/>
    <cellStyle name="Normal 9 2 5 4 2 2 4" xfId="28187"/>
    <cellStyle name="Normal 9 2 5 4 2 2 4 2" xfId="28188"/>
    <cellStyle name="Normal 9 2 5 4 2 2 4 2 2" xfId="28189"/>
    <cellStyle name="Normal 9 2 5 4 2 2 4 3" xfId="28190"/>
    <cellStyle name="Normal 9 2 5 4 2 2 5" xfId="28191"/>
    <cellStyle name="Normal 9 2 5 4 2 2 5 2" xfId="28192"/>
    <cellStyle name="Normal 9 2 5 4 2 2 6" xfId="28193"/>
    <cellStyle name="Normal 9 2 5 4 2 2 7" xfId="28194"/>
    <cellStyle name="Normal 9 2 5 4 2 3" xfId="28195"/>
    <cellStyle name="Normal 9 2 5 4 2 3 2" xfId="28196"/>
    <cellStyle name="Normal 9 2 5 4 2 3 2 2" xfId="28197"/>
    <cellStyle name="Normal 9 2 5 4 2 3 2 2 2" xfId="28198"/>
    <cellStyle name="Normal 9 2 5 4 2 3 2 3" xfId="28199"/>
    <cellStyle name="Normal 9 2 5 4 2 3 2 3 2" xfId="28200"/>
    <cellStyle name="Normal 9 2 5 4 2 3 2 4" xfId="28201"/>
    <cellStyle name="Normal 9 2 5 4 2 3 3" xfId="28202"/>
    <cellStyle name="Normal 9 2 5 4 2 3 3 2" xfId="28203"/>
    <cellStyle name="Normal 9 2 5 4 2 3 4" xfId="28204"/>
    <cellStyle name="Normal 9 2 5 4 2 3 4 2" xfId="28205"/>
    <cellStyle name="Normal 9 2 5 4 2 3 5" xfId="28206"/>
    <cellStyle name="Normal 9 2 5 4 2 4" xfId="28207"/>
    <cellStyle name="Normal 9 2 5 4 2 4 2" xfId="28208"/>
    <cellStyle name="Normal 9 2 5 4 2 4 2 2" xfId="28209"/>
    <cellStyle name="Normal 9 2 5 4 2 4 2 2 2" xfId="28210"/>
    <cellStyle name="Normal 9 2 5 4 2 4 2 3" xfId="28211"/>
    <cellStyle name="Normal 9 2 5 4 2 4 2 3 2" xfId="28212"/>
    <cellStyle name="Normal 9 2 5 4 2 4 2 4" xfId="28213"/>
    <cellStyle name="Normal 9 2 5 4 2 4 3" xfId="28214"/>
    <cellStyle name="Normal 9 2 5 4 2 4 3 2" xfId="28215"/>
    <cellStyle name="Normal 9 2 5 4 2 4 4" xfId="28216"/>
    <cellStyle name="Normal 9 2 5 4 2 4 4 2" xfId="28217"/>
    <cellStyle name="Normal 9 2 5 4 2 4 5" xfId="28218"/>
    <cellStyle name="Normal 9 2 5 4 2 5" xfId="28219"/>
    <cellStyle name="Normal 9 2 5 4 2 5 2" xfId="28220"/>
    <cellStyle name="Normal 9 2 5 4 2 5 2 2" xfId="28221"/>
    <cellStyle name="Normal 9 2 5 4 2 5 2 2 2" xfId="28222"/>
    <cellStyle name="Normal 9 2 5 4 2 5 2 3" xfId="28223"/>
    <cellStyle name="Normal 9 2 5 4 2 5 3" xfId="28224"/>
    <cellStyle name="Normal 9 2 5 4 2 5 3 2" xfId="28225"/>
    <cellStyle name="Normal 9 2 5 4 2 5 4" xfId="28226"/>
    <cellStyle name="Normal 9 2 5 4 2 5 4 2" xfId="28227"/>
    <cellStyle name="Normal 9 2 5 4 2 5 5" xfId="28228"/>
    <cellStyle name="Normal 9 2 5 4 2 6" xfId="28229"/>
    <cellStyle name="Normal 9 2 5 4 2 6 2" xfId="28230"/>
    <cellStyle name="Normal 9 2 5 4 2 6 2 2" xfId="28231"/>
    <cellStyle name="Normal 9 2 5 4 2 6 3" xfId="28232"/>
    <cellStyle name="Normal 9 2 5 4 2 6 3 2" xfId="28233"/>
    <cellStyle name="Normal 9 2 5 4 2 6 4" xfId="28234"/>
    <cellStyle name="Normal 9 2 5 4 2 7" xfId="28235"/>
    <cellStyle name="Normal 9 2 5 4 2 7 2" xfId="28236"/>
    <cellStyle name="Normal 9 2 5 4 2 7 2 2" xfId="28237"/>
    <cellStyle name="Normal 9 2 5 4 2 7 3" xfId="28238"/>
    <cellStyle name="Normal 9 2 5 4 2 8" xfId="28239"/>
    <cellStyle name="Normal 9 2 5 4 2 8 2" xfId="28240"/>
    <cellStyle name="Normal 9 2 5 4 2 9" xfId="28241"/>
    <cellStyle name="Normal 9 2 5 4 3" xfId="28242"/>
    <cellStyle name="Normal 9 2 5 4 3 2" xfId="28243"/>
    <cellStyle name="Normal 9 2 5 4 3 2 2" xfId="28244"/>
    <cellStyle name="Normal 9 2 5 4 3 2 2 2" xfId="28245"/>
    <cellStyle name="Normal 9 2 5 4 3 2 2 2 2" xfId="28246"/>
    <cellStyle name="Normal 9 2 5 4 3 2 2 3" xfId="28247"/>
    <cellStyle name="Normal 9 2 5 4 3 2 2 3 2" xfId="28248"/>
    <cellStyle name="Normal 9 2 5 4 3 2 2 4" xfId="28249"/>
    <cellStyle name="Normal 9 2 5 4 3 2 3" xfId="28250"/>
    <cellStyle name="Normal 9 2 5 4 3 2 3 2" xfId="28251"/>
    <cellStyle name="Normal 9 2 5 4 3 2 4" xfId="28252"/>
    <cellStyle name="Normal 9 2 5 4 3 2 4 2" xfId="28253"/>
    <cellStyle name="Normal 9 2 5 4 3 2 5" xfId="28254"/>
    <cellStyle name="Normal 9 2 5 4 3 3" xfId="28255"/>
    <cellStyle name="Normal 9 2 5 4 3 3 2" xfId="28256"/>
    <cellStyle name="Normal 9 2 5 4 3 3 2 2" xfId="28257"/>
    <cellStyle name="Normal 9 2 5 4 3 3 3" xfId="28258"/>
    <cellStyle name="Normal 9 2 5 4 3 3 3 2" xfId="28259"/>
    <cellStyle name="Normal 9 2 5 4 3 3 4" xfId="28260"/>
    <cellStyle name="Normal 9 2 5 4 3 4" xfId="28261"/>
    <cellStyle name="Normal 9 2 5 4 3 4 2" xfId="28262"/>
    <cellStyle name="Normal 9 2 5 4 3 4 2 2" xfId="28263"/>
    <cellStyle name="Normal 9 2 5 4 3 4 3" xfId="28264"/>
    <cellStyle name="Normal 9 2 5 4 3 5" xfId="28265"/>
    <cellStyle name="Normal 9 2 5 4 3 5 2" xfId="28266"/>
    <cellStyle name="Normal 9 2 5 4 3 6" xfId="28267"/>
    <cellStyle name="Normal 9 2 5 4 3 7" xfId="28268"/>
    <cellStyle name="Normal 9 2 5 4 4" xfId="28269"/>
    <cellStyle name="Normal 9 2 5 4 4 2" xfId="28270"/>
    <cellStyle name="Normal 9 2 5 4 4 2 2" xfId="28271"/>
    <cellStyle name="Normal 9 2 5 4 4 2 2 2" xfId="28272"/>
    <cellStyle name="Normal 9 2 5 4 4 2 3" xfId="28273"/>
    <cellStyle name="Normal 9 2 5 4 4 2 3 2" xfId="28274"/>
    <cellStyle name="Normal 9 2 5 4 4 2 4" xfId="28275"/>
    <cellStyle name="Normal 9 2 5 4 4 3" xfId="28276"/>
    <cellStyle name="Normal 9 2 5 4 4 3 2" xfId="28277"/>
    <cellStyle name="Normal 9 2 5 4 4 4" xfId="28278"/>
    <cellStyle name="Normal 9 2 5 4 4 4 2" xfId="28279"/>
    <cellStyle name="Normal 9 2 5 4 4 5" xfId="28280"/>
    <cellStyle name="Normal 9 2 5 4 5" xfId="28281"/>
    <cellStyle name="Normal 9 2 5 4 5 2" xfId="28282"/>
    <cellStyle name="Normal 9 2 5 4 5 2 2" xfId="28283"/>
    <cellStyle name="Normal 9 2 5 4 5 2 2 2" xfId="28284"/>
    <cellStyle name="Normal 9 2 5 4 5 2 3" xfId="28285"/>
    <cellStyle name="Normal 9 2 5 4 5 2 3 2" xfId="28286"/>
    <cellStyle name="Normal 9 2 5 4 5 2 4" xfId="28287"/>
    <cellStyle name="Normal 9 2 5 4 5 3" xfId="28288"/>
    <cellStyle name="Normal 9 2 5 4 5 3 2" xfId="28289"/>
    <cellStyle name="Normal 9 2 5 4 5 4" xfId="28290"/>
    <cellStyle name="Normal 9 2 5 4 5 4 2" xfId="28291"/>
    <cellStyle name="Normal 9 2 5 4 5 5" xfId="28292"/>
    <cellStyle name="Normal 9 2 5 4 6" xfId="28293"/>
    <cellStyle name="Normal 9 2 5 4 6 2" xfId="28294"/>
    <cellStyle name="Normal 9 2 5 4 6 2 2" xfId="28295"/>
    <cellStyle name="Normal 9 2 5 4 6 2 2 2" xfId="28296"/>
    <cellStyle name="Normal 9 2 5 4 6 2 3" xfId="28297"/>
    <cellStyle name="Normal 9 2 5 4 6 3" xfId="28298"/>
    <cellStyle name="Normal 9 2 5 4 6 3 2" xfId="28299"/>
    <cellStyle name="Normal 9 2 5 4 6 4" xfId="28300"/>
    <cellStyle name="Normal 9 2 5 4 6 4 2" xfId="28301"/>
    <cellStyle name="Normal 9 2 5 4 6 5" xfId="28302"/>
    <cellStyle name="Normal 9 2 5 4 7" xfId="28303"/>
    <cellStyle name="Normal 9 2 5 4 7 2" xfId="28304"/>
    <cellStyle name="Normal 9 2 5 4 7 2 2" xfId="28305"/>
    <cellStyle name="Normal 9 2 5 4 7 3" xfId="28306"/>
    <cellStyle name="Normal 9 2 5 4 7 3 2" xfId="28307"/>
    <cellStyle name="Normal 9 2 5 4 7 4" xfId="28308"/>
    <cellStyle name="Normal 9 2 5 4 8" xfId="28309"/>
    <cellStyle name="Normal 9 2 5 4 8 2" xfId="28310"/>
    <cellStyle name="Normal 9 2 5 4 8 2 2" xfId="28311"/>
    <cellStyle name="Normal 9 2 5 4 8 3" xfId="28312"/>
    <cellStyle name="Normal 9 2 5 4 9" xfId="28313"/>
    <cellStyle name="Normal 9 2 5 4 9 2" xfId="28314"/>
    <cellStyle name="Normal 9 2 5 5" xfId="28315"/>
    <cellStyle name="Normal 9 2 5 5 10" xfId="28316"/>
    <cellStyle name="Normal 9 2 5 5 11" xfId="28317"/>
    <cellStyle name="Normal 9 2 5 5 12" xfId="28318"/>
    <cellStyle name="Normal 9 2 5 5 2" xfId="28319"/>
    <cellStyle name="Normal 9 2 5 5 2 10" xfId="28320"/>
    <cellStyle name="Normal 9 2 5 5 2 11" xfId="28321"/>
    <cellStyle name="Normal 9 2 5 5 2 2" xfId="28322"/>
    <cellStyle name="Normal 9 2 5 5 2 2 2" xfId="28323"/>
    <cellStyle name="Normal 9 2 5 5 2 2 2 2" xfId="28324"/>
    <cellStyle name="Normal 9 2 5 5 2 2 2 2 2" xfId="28325"/>
    <cellStyle name="Normal 9 2 5 5 2 2 2 3" xfId="28326"/>
    <cellStyle name="Normal 9 2 5 5 2 2 2 3 2" xfId="28327"/>
    <cellStyle name="Normal 9 2 5 5 2 2 2 4" xfId="28328"/>
    <cellStyle name="Normal 9 2 5 5 2 2 3" xfId="28329"/>
    <cellStyle name="Normal 9 2 5 5 2 2 3 2" xfId="28330"/>
    <cellStyle name="Normal 9 2 5 5 2 2 3 2 2" xfId="28331"/>
    <cellStyle name="Normal 9 2 5 5 2 2 3 3" xfId="28332"/>
    <cellStyle name="Normal 9 2 5 5 2 2 4" xfId="28333"/>
    <cellStyle name="Normal 9 2 5 5 2 2 4 2" xfId="28334"/>
    <cellStyle name="Normal 9 2 5 5 2 2 5" xfId="28335"/>
    <cellStyle name="Normal 9 2 5 5 2 2 6" xfId="28336"/>
    <cellStyle name="Normal 9 2 5 5 2 3" xfId="28337"/>
    <cellStyle name="Normal 9 2 5 5 2 3 2" xfId="28338"/>
    <cellStyle name="Normal 9 2 5 5 2 3 2 2" xfId="28339"/>
    <cellStyle name="Normal 9 2 5 5 2 3 2 2 2" xfId="28340"/>
    <cellStyle name="Normal 9 2 5 5 2 3 2 3" xfId="28341"/>
    <cellStyle name="Normal 9 2 5 5 2 3 2 3 2" xfId="28342"/>
    <cellStyle name="Normal 9 2 5 5 2 3 2 4" xfId="28343"/>
    <cellStyle name="Normal 9 2 5 5 2 3 3" xfId="28344"/>
    <cellStyle name="Normal 9 2 5 5 2 3 3 2" xfId="28345"/>
    <cellStyle name="Normal 9 2 5 5 2 3 4" xfId="28346"/>
    <cellStyle name="Normal 9 2 5 5 2 3 4 2" xfId="28347"/>
    <cellStyle name="Normal 9 2 5 5 2 3 5" xfId="28348"/>
    <cellStyle name="Normal 9 2 5 5 2 4" xfId="28349"/>
    <cellStyle name="Normal 9 2 5 5 2 4 2" xfId="28350"/>
    <cellStyle name="Normal 9 2 5 5 2 4 2 2" xfId="28351"/>
    <cellStyle name="Normal 9 2 5 5 2 4 2 2 2" xfId="28352"/>
    <cellStyle name="Normal 9 2 5 5 2 4 2 3" xfId="28353"/>
    <cellStyle name="Normal 9 2 5 5 2 4 3" xfId="28354"/>
    <cellStyle name="Normal 9 2 5 5 2 4 3 2" xfId="28355"/>
    <cellStyle name="Normal 9 2 5 5 2 4 4" xfId="28356"/>
    <cellStyle name="Normal 9 2 5 5 2 4 4 2" xfId="28357"/>
    <cellStyle name="Normal 9 2 5 5 2 4 5" xfId="28358"/>
    <cellStyle name="Normal 9 2 5 5 2 5" xfId="28359"/>
    <cellStyle name="Normal 9 2 5 5 2 5 2" xfId="28360"/>
    <cellStyle name="Normal 9 2 5 5 2 5 2 2" xfId="28361"/>
    <cellStyle name="Normal 9 2 5 5 2 5 3" xfId="28362"/>
    <cellStyle name="Normal 9 2 5 5 2 5 3 2" xfId="28363"/>
    <cellStyle name="Normal 9 2 5 5 2 5 4" xfId="28364"/>
    <cellStyle name="Normal 9 2 5 5 2 6" xfId="28365"/>
    <cellStyle name="Normal 9 2 5 5 2 6 2" xfId="28366"/>
    <cellStyle name="Normal 9 2 5 5 2 6 2 2" xfId="28367"/>
    <cellStyle name="Normal 9 2 5 5 2 6 3" xfId="28368"/>
    <cellStyle name="Normal 9 2 5 5 2 7" xfId="28369"/>
    <cellStyle name="Normal 9 2 5 5 2 7 2" xfId="28370"/>
    <cellStyle name="Normal 9 2 5 5 2 8" xfId="28371"/>
    <cellStyle name="Normal 9 2 5 5 2 9" xfId="28372"/>
    <cellStyle name="Normal 9 2 5 5 3" xfId="28373"/>
    <cellStyle name="Normal 9 2 5 5 3 2" xfId="28374"/>
    <cellStyle name="Normal 9 2 5 5 3 2 2" xfId="28375"/>
    <cellStyle name="Normal 9 2 5 5 3 2 2 2" xfId="28376"/>
    <cellStyle name="Normal 9 2 5 5 3 2 3" xfId="28377"/>
    <cellStyle name="Normal 9 2 5 5 3 2 3 2" xfId="28378"/>
    <cellStyle name="Normal 9 2 5 5 3 2 4" xfId="28379"/>
    <cellStyle name="Normal 9 2 5 5 3 3" xfId="28380"/>
    <cellStyle name="Normal 9 2 5 5 3 3 2" xfId="28381"/>
    <cellStyle name="Normal 9 2 5 5 3 3 2 2" xfId="28382"/>
    <cellStyle name="Normal 9 2 5 5 3 3 3" xfId="28383"/>
    <cellStyle name="Normal 9 2 5 5 3 4" xfId="28384"/>
    <cellStyle name="Normal 9 2 5 5 3 4 2" xfId="28385"/>
    <cellStyle name="Normal 9 2 5 5 3 5" xfId="28386"/>
    <cellStyle name="Normal 9 2 5 5 3 6" xfId="28387"/>
    <cellStyle name="Normal 9 2 5 5 4" xfId="28388"/>
    <cellStyle name="Normal 9 2 5 5 4 2" xfId="28389"/>
    <cellStyle name="Normal 9 2 5 5 4 2 2" xfId="28390"/>
    <cellStyle name="Normal 9 2 5 5 4 2 2 2" xfId="28391"/>
    <cellStyle name="Normal 9 2 5 5 4 2 3" xfId="28392"/>
    <cellStyle name="Normal 9 2 5 5 4 2 3 2" xfId="28393"/>
    <cellStyle name="Normal 9 2 5 5 4 2 4" xfId="28394"/>
    <cellStyle name="Normal 9 2 5 5 4 3" xfId="28395"/>
    <cellStyle name="Normal 9 2 5 5 4 3 2" xfId="28396"/>
    <cellStyle name="Normal 9 2 5 5 4 4" xfId="28397"/>
    <cellStyle name="Normal 9 2 5 5 4 4 2" xfId="28398"/>
    <cellStyle name="Normal 9 2 5 5 4 5" xfId="28399"/>
    <cellStyle name="Normal 9 2 5 5 5" xfId="28400"/>
    <cellStyle name="Normal 9 2 5 5 5 2" xfId="28401"/>
    <cellStyle name="Normal 9 2 5 5 5 2 2" xfId="28402"/>
    <cellStyle name="Normal 9 2 5 5 5 2 2 2" xfId="28403"/>
    <cellStyle name="Normal 9 2 5 5 5 2 3" xfId="28404"/>
    <cellStyle name="Normal 9 2 5 5 5 3" xfId="28405"/>
    <cellStyle name="Normal 9 2 5 5 5 3 2" xfId="28406"/>
    <cellStyle name="Normal 9 2 5 5 5 4" xfId="28407"/>
    <cellStyle name="Normal 9 2 5 5 5 4 2" xfId="28408"/>
    <cellStyle name="Normal 9 2 5 5 5 5" xfId="28409"/>
    <cellStyle name="Normal 9 2 5 5 6" xfId="28410"/>
    <cellStyle name="Normal 9 2 5 5 6 2" xfId="28411"/>
    <cellStyle name="Normal 9 2 5 5 6 2 2" xfId="28412"/>
    <cellStyle name="Normal 9 2 5 5 6 3" xfId="28413"/>
    <cellStyle name="Normal 9 2 5 5 6 3 2" xfId="28414"/>
    <cellStyle name="Normal 9 2 5 5 6 4" xfId="28415"/>
    <cellStyle name="Normal 9 2 5 5 7" xfId="28416"/>
    <cellStyle name="Normal 9 2 5 5 7 2" xfId="28417"/>
    <cellStyle name="Normal 9 2 5 5 7 2 2" xfId="28418"/>
    <cellStyle name="Normal 9 2 5 5 7 3" xfId="28419"/>
    <cellStyle name="Normal 9 2 5 5 8" xfId="28420"/>
    <cellStyle name="Normal 9 2 5 5 8 2" xfId="28421"/>
    <cellStyle name="Normal 9 2 5 5 9" xfId="28422"/>
    <cellStyle name="Normal 9 2 5 6" xfId="28423"/>
    <cellStyle name="Normal 9 2 5 6 10" xfId="28424"/>
    <cellStyle name="Normal 9 2 5 6 11" xfId="28425"/>
    <cellStyle name="Normal 9 2 5 6 2" xfId="28426"/>
    <cellStyle name="Normal 9 2 5 6 2 2" xfId="28427"/>
    <cellStyle name="Normal 9 2 5 6 2 2 2" xfId="28428"/>
    <cellStyle name="Normal 9 2 5 6 2 2 2 2" xfId="28429"/>
    <cellStyle name="Normal 9 2 5 6 2 2 3" xfId="28430"/>
    <cellStyle name="Normal 9 2 5 6 2 2 3 2" xfId="28431"/>
    <cellStyle name="Normal 9 2 5 6 2 2 4" xfId="28432"/>
    <cellStyle name="Normal 9 2 5 6 2 3" xfId="28433"/>
    <cellStyle name="Normal 9 2 5 6 2 3 2" xfId="28434"/>
    <cellStyle name="Normal 9 2 5 6 2 3 2 2" xfId="28435"/>
    <cellStyle name="Normal 9 2 5 6 2 3 3" xfId="28436"/>
    <cellStyle name="Normal 9 2 5 6 2 4" xfId="28437"/>
    <cellStyle name="Normal 9 2 5 6 2 4 2" xfId="28438"/>
    <cellStyle name="Normal 9 2 5 6 2 5" xfId="28439"/>
    <cellStyle name="Normal 9 2 5 6 2 6" xfId="28440"/>
    <cellStyle name="Normal 9 2 5 6 3" xfId="28441"/>
    <cellStyle name="Normal 9 2 5 6 3 2" xfId="28442"/>
    <cellStyle name="Normal 9 2 5 6 3 2 2" xfId="28443"/>
    <cellStyle name="Normal 9 2 5 6 3 2 2 2" xfId="28444"/>
    <cellStyle name="Normal 9 2 5 6 3 2 3" xfId="28445"/>
    <cellStyle name="Normal 9 2 5 6 3 2 3 2" xfId="28446"/>
    <cellStyle name="Normal 9 2 5 6 3 2 4" xfId="28447"/>
    <cellStyle name="Normal 9 2 5 6 3 3" xfId="28448"/>
    <cellStyle name="Normal 9 2 5 6 3 3 2" xfId="28449"/>
    <cellStyle name="Normal 9 2 5 6 3 4" xfId="28450"/>
    <cellStyle name="Normal 9 2 5 6 3 4 2" xfId="28451"/>
    <cellStyle name="Normal 9 2 5 6 3 5" xfId="28452"/>
    <cellStyle name="Normal 9 2 5 6 4" xfId="28453"/>
    <cellStyle name="Normal 9 2 5 6 4 2" xfId="28454"/>
    <cellStyle name="Normal 9 2 5 6 4 2 2" xfId="28455"/>
    <cellStyle name="Normal 9 2 5 6 4 2 2 2" xfId="28456"/>
    <cellStyle name="Normal 9 2 5 6 4 2 3" xfId="28457"/>
    <cellStyle name="Normal 9 2 5 6 4 3" xfId="28458"/>
    <cellStyle name="Normal 9 2 5 6 4 3 2" xfId="28459"/>
    <cellStyle name="Normal 9 2 5 6 4 4" xfId="28460"/>
    <cellStyle name="Normal 9 2 5 6 4 4 2" xfId="28461"/>
    <cellStyle name="Normal 9 2 5 6 4 5" xfId="28462"/>
    <cellStyle name="Normal 9 2 5 6 5" xfId="28463"/>
    <cellStyle name="Normal 9 2 5 6 5 2" xfId="28464"/>
    <cellStyle name="Normal 9 2 5 6 5 2 2" xfId="28465"/>
    <cellStyle name="Normal 9 2 5 6 5 3" xfId="28466"/>
    <cellStyle name="Normal 9 2 5 6 5 3 2" xfId="28467"/>
    <cellStyle name="Normal 9 2 5 6 5 4" xfId="28468"/>
    <cellStyle name="Normal 9 2 5 6 6" xfId="28469"/>
    <cellStyle name="Normal 9 2 5 6 6 2" xfId="28470"/>
    <cellStyle name="Normal 9 2 5 6 6 2 2" xfId="28471"/>
    <cellStyle name="Normal 9 2 5 6 6 3" xfId="28472"/>
    <cellStyle name="Normal 9 2 5 6 7" xfId="28473"/>
    <cellStyle name="Normal 9 2 5 6 7 2" xfId="28474"/>
    <cellStyle name="Normal 9 2 5 6 8" xfId="28475"/>
    <cellStyle name="Normal 9 2 5 6 9" xfId="28476"/>
    <cellStyle name="Normal 9 2 5 7" xfId="28477"/>
    <cellStyle name="Normal 9 2 5 7 2" xfId="28478"/>
    <cellStyle name="Normal 9 2 5 7 2 2" xfId="28479"/>
    <cellStyle name="Normal 9 2 5 7 2 2 2" xfId="28480"/>
    <cellStyle name="Normal 9 2 5 7 2 3" xfId="28481"/>
    <cellStyle name="Normal 9 2 5 7 2 3 2" xfId="28482"/>
    <cellStyle name="Normal 9 2 5 7 2 4" xfId="28483"/>
    <cellStyle name="Normal 9 2 5 7 3" xfId="28484"/>
    <cellStyle name="Normal 9 2 5 7 3 2" xfId="28485"/>
    <cellStyle name="Normal 9 2 5 7 3 2 2" xfId="28486"/>
    <cellStyle name="Normal 9 2 5 7 3 3" xfId="28487"/>
    <cellStyle name="Normal 9 2 5 7 4" xfId="28488"/>
    <cellStyle name="Normal 9 2 5 7 4 2" xfId="28489"/>
    <cellStyle name="Normal 9 2 5 7 5" xfId="28490"/>
    <cellStyle name="Normal 9 2 5 7 6" xfId="28491"/>
    <cellStyle name="Normal 9 2 5 8" xfId="28492"/>
    <cellStyle name="Normal 9 2 5 8 2" xfId="28493"/>
    <cellStyle name="Normal 9 2 5 8 2 2" xfId="28494"/>
    <cellStyle name="Normal 9 2 5 8 2 2 2" xfId="28495"/>
    <cellStyle name="Normal 9 2 5 8 2 3" xfId="28496"/>
    <cellStyle name="Normal 9 2 5 8 2 3 2" xfId="28497"/>
    <cellStyle name="Normal 9 2 5 8 2 4" xfId="28498"/>
    <cellStyle name="Normal 9 2 5 8 3" xfId="28499"/>
    <cellStyle name="Normal 9 2 5 8 3 2" xfId="28500"/>
    <cellStyle name="Normal 9 2 5 8 4" xfId="28501"/>
    <cellStyle name="Normal 9 2 5 8 4 2" xfId="28502"/>
    <cellStyle name="Normal 9 2 5 8 5" xfId="28503"/>
    <cellStyle name="Normal 9 2 5 9" xfId="28504"/>
    <cellStyle name="Normal 9 2 5 9 2" xfId="28505"/>
    <cellStyle name="Normal 9 2 5 9 2 2" xfId="28506"/>
    <cellStyle name="Normal 9 2 5 9 2 2 2" xfId="28507"/>
    <cellStyle name="Normal 9 2 5 9 2 3" xfId="28508"/>
    <cellStyle name="Normal 9 2 5 9 3" xfId="28509"/>
    <cellStyle name="Normal 9 2 5 9 3 2" xfId="28510"/>
    <cellStyle name="Normal 9 2 5 9 4" xfId="28511"/>
    <cellStyle name="Normal 9 2 5 9 4 2" xfId="28512"/>
    <cellStyle name="Normal 9 2 5 9 5" xfId="28513"/>
    <cellStyle name="Normal 9 2 6" xfId="28514"/>
    <cellStyle name="Normal 9 2 6 10" xfId="28515"/>
    <cellStyle name="Normal 9 2 6 10 2" xfId="28516"/>
    <cellStyle name="Normal 9 2 6 10 2 2" xfId="28517"/>
    <cellStyle name="Normal 9 2 6 10 3" xfId="28518"/>
    <cellStyle name="Normal 9 2 6 11" xfId="28519"/>
    <cellStyle name="Normal 9 2 6 11 2" xfId="28520"/>
    <cellStyle name="Normal 9 2 6 12" xfId="28521"/>
    <cellStyle name="Normal 9 2 6 13" xfId="28522"/>
    <cellStyle name="Normal 9 2 6 14" xfId="28523"/>
    <cellStyle name="Normal 9 2 6 15" xfId="28524"/>
    <cellStyle name="Normal 9 2 6 2" xfId="28525"/>
    <cellStyle name="Normal 9 2 6 2 10" xfId="28526"/>
    <cellStyle name="Normal 9 2 6 2 11" xfId="28527"/>
    <cellStyle name="Normal 9 2 6 2 2" xfId="28528"/>
    <cellStyle name="Normal 9 2 6 2 2 10" xfId="28529"/>
    <cellStyle name="Normal 9 2 6 2 2 2" xfId="28530"/>
    <cellStyle name="Normal 9 2 6 2 2 2 2" xfId="28531"/>
    <cellStyle name="Normal 9 2 6 2 2 2 2 2" xfId="28532"/>
    <cellStyle name="Normal 9 2 6 2 2 2 2 2 2" xfId="28533"/>
    <cellStyle name="Normal 9 2 6 2 2 2 2 3" xfId="28534"/>
    <cellStyle name="Normal 9 2 6 2 2 2 2 3 2" xfId="28535"/>
    <cellStyle name="Normal 9 2 6 2 2 2 2 4" xfId="28536"/>
    <cellStyle name="Normal 9 2 6 2 2 2 3" xfId="28537"/>
    <cellStyle name="Normal 9 2 6 2 2 2 3 2" xfId="28538"/>
    <cellStyle name="Normal 9 2 6 2 2 2 3 2 2" xfId="28539"/>
    <cellStyle name="Normal 9 2 6 2 2 2 3 3" xfId="28540"/>
    <cellStyle name="Normal 9 2 6 2 2 2 4" xfId="28541"/>
    <cellStyle name="Normal 9 2 6 2 2 2 4 2" xfId="28542"/>
    <cellStyle name="Normal 9 2 6 2 2 2 5" xfId="28543"/>
    <cellStyle name="Normal 9 2 6 2 2 2 6" xfId="28544"/>
    <cellStyle name="Normal 9 2 6 2 2 3" xfId="28545"/>
    <cellStyle name="Normal 9 2 6 2 2 3 2" xfId="28546"/>
    <cellStyle name="Normal 9 2 6 2 2 3 3" xfId="28547"/>
    <cellStyle name="Normal 9 2 6 2 2 3 3 2" xfId="28548"/>
    <cellStyle name="Normal 9 2 6 2 2 3 3 2 2" xfId="28549"/>
    <cellStyle name="Normal 9 2 6 2 2 3 3 3" xfId="28550"/>
    <cellStyle name="Normal 9 2 6 2 2 3 3 3 2" xfId="28551"/>
    <cellStyle name="Normal 9 2 6 2 2 3 3 4" xfId="28552"/>
    <cellStyle name="Normal 9 2 6 2 2 4" xfId="28553"/>
    <cellStyle name="Normal 9 2 6 2 2 4 2" xfId="28554"/>
    <cellStyle name="Normal 9 2 6 2 2 4 2 2" xfId="28555"/>
    <cellStyle name="Normal 9 2 6 2 2 4 3" xfId="28556"/>
    <cellStyle name="Normal 9 2 6 2 2 4 3 2" xfId="28557"/>
    <cellStyle name="Normal 9 2 6 2 2 4 4" xfId="28558"/>
    <cellStyle name="Normal 9 2 6 2 2 5" xfId="28559"/>
    <cellStyle name="Normal 9 2 6 2 2 5 2" xfId="28560"/>
    <cellStyle name="Normal 9 2 6 2 2 5 2 2" xfId="28561"/>
    <cellStyle name="Normal 9 2 6 2 2 5 3" xfId="28562"/>
    <cellStyle name="Normal 9 2 6 2 2 6" xfId="28563"/>
    <cellStyle name="Normal 9 2 6 2 2 6 2" xfId="28564"/>
    <cellStyle name="Normal 9 2 6 2 2 7" xfId="28565"/>
    <cellStyle name="Normal 9 2 6 2 2 8" xfId="28566"/>
    <cellStyle name="Normal 9 2 6 2 2 9" xfId="28567"/>
    <cellStyle name="Normal 9 2 6 2 3" xfId="28568"/>
    <cellStyle name="Normal 9 2 6 2 3 2" xfId="28569"/>
    <cellStyle name="Normal 9 2 6 2 3 2 2" xfId="28570"/>
    <cellStyle name="Normal 9 2 6 2 3 2 2 2" xfId="28571"/>
    <cellStyle name="Normal 9 2 6 2 3 2 3" xfId="28572"/>
    <cellStyle name="Normal 9 2 6 2 3 2 3 2" xfId="28573"/>
    <cellStyle name="Normal 9 2 6 2 3 2 4" xfId="28574"/>
    <cellStyle name="Normal 9 2 6 2 3 3" xfId="28575"/>
    <cellStyle name="Normal 9 2 6 2 3 3 2" xfId="28576"/>
    <cellStyle name="Normal 9 2 6 2 3 3 2 2" xfId="28577"/>
    <cellStyle name="Normal 9 2 6 2 3 3 3" xfId="28578"/>
    <cellStyle name="Normal 9 2 6 2 3 4" xfId="28579"/>
    <cellStyle name="Normal 9 2 6 2 3 4 2" xfId="28580"/>
    <cellStyle name="Normal 9 2 6 2 3 5" xfId="28581"/>
    <cellStyle name="Normal 9 2 6 2 3 6" xfId="28582"/>
    <cellStyle name="Normal 9 2 6 2 4" xfId="28583"/>
    <cellStyle name="Normal 9 2 6 2 4 2" xfId="28584"/>
    <cellStyle name="Normal 9 2 6 2 4 3" xfId="28585"/>
    <cellStyle name="Normal 9 2 6 2 4 3 2" xfId="28586"/>
    <cellStyle name="Normal 9 2 6 2 4 3 2 2" xfId="28587"/>
    <cellStyle name="Normal 9 2 6 2 4 3 3" xfId="28588"/>
    <cellStyle name="Normal 9 2 6 2 4 3 3 2" xfId="28589"/>
    <cellStyle name="Normal 9 2 6 2 4 3 4" xfId="28590"/>
    <cellStyle name="Normal 9 2 6 2 5" xfId="28591"/>
    <cellStyle name="Normal 9 2 6 2 5 2" xfId="28592"/>
    <cellStyle name="Normal 9 2 6 2 5 2 2" xfId="28593"/>
    <cellStyle name="Normal 9 2 6 2 5 3" xfId="28594"/>
    <cellStyle name="Normal 9 2 6 2 5 3 2" xfId="28595"/>
    <cellStyle name="Normal 9 2 6 2 5 4" xfId="28596"/>
    <cellStyle name="Normal 9 2 6 2 6" xfId="28597"/>
    <cellStyle name="Normal 9 2 6 2 6 2" xfId="28598"/>
    <cellStyle name="Normal 9 2 6 2 6 2 2" xfId="28599"/>
    <cellStyle name="Normal 9 2 6 2 6 3" xfId="28600"/>
    <cellStyle name="Normal 9 2 6 2 7" xfId="28601"/>
    <cellStyle name="Normal 9 2 6 2 7 2" xfId="28602"/>
    <cellStyle name="Normal 9 2 6 2 8" xfId="28603"/>
    <cellStyle name="Normal 9 2 6 2 9" xfId="28604"/>
    <cellStyle name="Normal 9 2 6 3" xfId="28605"/>
    <cellStyle name="Normal 9 2 6 3 10" xfId="28606"/>
    <cellStyle name="Normal 9 2 6 3 11" xfId="28607"/>
    <cellStyle name="Normal 9 2 6 3 12" xfId="28608"/>
    <cellStyle name="Normal 9 2 6 3 2" xfId="28609"/>
    <cellStyle name="Normal 9 2 6 3 2 10" xfId="28610"/>
    <cellStyle name="Normal 9 2 6 3 2 11" xfId="28611"/>
    <cellStyle name="Normal 9 2 6 3 2 2" xfId="28612"/>
    <cellStyle name="Normal 9 2 6 3 2 2 2" xfId="28613"/>
    <cellStyle name="Normal 9 2 6 3 2 2 2 2" xfId="28614"/>
    <cellStyle name="Normal 9 2 6 3 2 2 2 2 2" xfId="28615"/>
    <cellStyle name="Normal 9 2 6 3 2 2 2 3" xfId="28616"/>
    <cellStyle name="Normal 9 2 6 3 2 2 2 3 2" xfId="28617"/>
    <cellStyle name="Normal 9 2 6 3 2 2 2 4" xfId="28618"/>
    <cellStyle name="Normal 9 2 6 3 2 2 3" xfId="28619"/>
    <cellStyle name="Normal 9 2 6 3 2 2 3 2" xfId="28620"/>
    <cellStyle name="Normal 9 2 6 3 2 2 3 2 2" xfId="28621"/>
    <cellStyle name="Normal 9 2 6 3 2 2 3 3" xfId="28622"/>
    <cellStyle name="Normal 9 2 6 3 2 2 4" xfId="28623"/>
    <cellStyle name="Normal 9 2 6 3 2 2 4 2" xfId="28624"/>
    <cellStyle name="Normal 9 2 6 3 2 2 5" xfId="28625"/>
    <cellStyle name="Normal 9 2 6 3 2 2 6" xfId="28626"/>
    <cellStyle name="Normal 9 2 6 3 2 3" xfId="28627"/>
    <cellStyle name="Normal 9 2 6 3 2 3 2" xfId="28628"/>
    <cellStyle name="Normal 9 2 6 3 2 3 2 2" xfId="28629"/>
    <cellStyle name="Normal 9 2 6 3 2 3 2 2 2" xfId="28630"/>
    <cellStyle name="Normal 9 2 6 3 2 3 2 3" xfId="28631"/>
    <cellStyle name="Normal 9 2 6 3 2 3 2 3 2" xfId="28632"/>
    <cellStyle name="Normal 9 2 6 3 2 3 2 4" xfId="28633"/>
    <cellStyle name="Normal 9 2 6 3 2 3 3" xfId="28634"/>
    <cellStyle name="Normal 9 2 6 3 2 3 3 2" xfId="28635"/>
    <cellStyle name="Normal 9 2 6 3 2 3 4" xfId="28636"/>
    <cellStyle name="Normal 9 2 6 3 2 3 4 2" xfId="28637"/>
    <cellStyle name="Normal 9 2 6 3 2 3 5" xfId="28638"/>
    <cellStyle name="Normal 9 2 6 3 2 4" xfId="28639"/>
    <cellStyle name="Normal 9 2 6 3 2 4 2" xfId="28640"/>
    <cellStyle name="Normal 9 2 6 3 2 4 2 2" xfId="28641"/>
    <cellStyle name="Normal 9 2 6 3 2 4 2 2 2" xfId="28642"/>
    <cellStyle name="Normal 9 2 6 3 2 4 2 3" xfId="28643"/>
    <cellStyle name="Normal 9 2 6 3 2 4 3" xfId="28644"/>
    <cellStyle name="Normal 9 2 6 3 2 4 3 2" xfId="28645"/>
    <cellStyle name="Normal 9 2 6 3 2 4 4" xfId="28646"/>
    <cellStyle name="Normal 9 2 6 3 2 4 4 2" xfId="28647"/>
    <cellStyle name="Normal 9 2 6 3 2 4 5" xfId="28648"/>
    <cellStyle name="Normal 9 2 6 3 2 5" xfId="28649"/>
    <cellStyle name="Normal 9 2 6 3 2 5 2" xfId="28650"/>
    <cellStyle name="Normal 9 2 6 3 2 5 2 2" xfId="28651"/>
    <cellStyle name="Normal 9 2 6 3 2 5 3" xfId="28652"/>
    <cellStyle name="Normal 9 2 6 3 2 5 3 2" xfId="28653"/>
    <cellStyle name="Normal 9 2 6 3 2 5 4" xfId="28654"/>
    <cellStyle name="Normal 9 2 6 3 2 6" xfId="28655"/>
    <cellStyle name="Normal 9 2 6 3 2 6 2" xfId="28656"/>
    <cellStyle name="Normal 9 2 6 3 2 6 2 2" xfId="28657"/>
    <cellStyle name="Normal 9 2 6 3 2 6 3" xfId="28658"/>
    <cellStyle name="Normal 9 2 6 3 2 7" xfId="28659"/>
    <cellStyle name="Normal 9 2 6 3 2 7 2" xfId="28660"/>
    <cellStyle name="Normal 9 2 6 3 2 8" xfId="28661"/>
    <cellStyle name="Normal 9 2 6 3 2 9" xfId="28662"/>
    <cellStyle name="Normal 9 2 6 3 3" xfId="28663"/>
    <cellStyle name="Normal 9 2 6 3 3 2" xfId="28664"/>
    <cellStyle name="Normal 9 2 6 3 3 2 2" xfId="28665"/>
    <cellStyle name="Normal 9 2 6 3 3 2 2 2" xfId="28666"/>
    <cellStyle name="Normal 9 2 6 3 3 2 3" xfId="28667"/>
    <cellStyle name="Normal 9 2 6 3 3 2 3 2" xfId="28668"/>
    <cellStyle name="Normal 9 2 6 3 3 2 4" xfId="28669"/>
    <cellStyle name="Normal 9 2 6 3 3 3" xfId="28670"/>
    <cellStyle name="Normal 9 2 6 3 3 3 2" xfId="28671"/>
    <cellStyle name="Normal 9 2 6 3 3 3 2 2" xfId="28672"/>
    <cellStyle name="Normal 9 2 6 3 3 3 3" xfId="28673"/>
    <cellStyle name="Normal 9 2 6 3 3 4" xfId="28674"/>
    <cellStyle name="Normal 9 2 6 3 3 4 2" xfId="28675"/>
    <cellStyle name="Normal 9 2 6 3 3 5" xfId="28676"/>
    <cellStyle name="Normal 9 2 6 3 3 6" xfId="28677"/>
    <cellStyle name="Normal 9 2 6 3 4" xfId="28678"/>
    <cellStyle name="Normal 9 2 6 3 4 2" xfId="28679"/>
    <cellStyle name="Normal 9 2 6 3 4 2 2" xfId="28680"/>
    <cellStyle name="Normal 9 2 6 3 4 2 2 2" xfId="28681"/>
    <cellStyle name="Normal 9 2 6 3 4 2 3" xfId="28682"/>
    <cellStyle name="Normal 9 2 6 3 4 2 3 2" xfId="28683"/>
    <cellStyle name="Normal 9 2 6 3 4 2 4" xfId="28684"/>
    <cellStyle name="Normal 9 2 6 3 4 3" xfId="28685"/>
    <cellStyle name="Normal 9 2 6 3 4 3 2" xfId="28686"/>
    <cellStyle name="Normal 9 2 6 3 4 4" xfId="28687"/>
    <cellStyle name="Normal 9 2 6 3 4 4 2" xfId="28688"/>
    <cellStyle name="Normal 9 2 6 3 4 5" xfId="28689"/>
    <cellStyle name="Normal 9 2 6 3 5" xfId="28690"/>
    <cellStyle name="Normal 9 2 6 3 5 2" xfId="28691"/>
    <cellStyle name="Normal 9 2 6 3 5 2 2" xfId="28692"/>
    <cellStyle name="Normal 9 2 6 3 5 2 2 2" xfId="28693"/>
    <cellStyle name="Normal 9 2 6 3 5 2 3" xfId="28694"/>
    <cellStyle name="Normal 9 2 6 3 5 3" xfId="28695"/>
    <cellStyle name="Normal 9 2 6 3 5 3 2" xfId="28696"/>
    <cellStyle name="Normal 9 2 6 3 5 4" xfId="28697"/>
    <cellStyle name="Normal 9 2 6 3 5 4 2" xfId="28698"/>
    <cellStyle name="Normal 9 2 6 3 5 5" xfId="28699"/>
    <cellStyle name="Normal 9 2 6 3 6" xfId="28700"/>
    <cellStyle name="Normal 9 2 6 3 6 2" xfId="28701"/>
    <cellStyle name="Normal 9 2 6 3 6 2 2" xfId="28702"/>
    <cellStyle name="Normal 9 2 6 3 6 3" xfId="28703"/>
    <cellStyle name="Normal 9 2 6 3 6 3 2" xfId="28704"/>
    <cellStyle name="Normal 9 2 6 3 6 4" xfId="28705"/>
    <cellStyle name="Normal 9 2 6 3 7" xfId="28706"/>
    <cellStyle name="Normal 9 2 6 3 7 2" xfId="28707"/>
    <cellStyle name="Normal 9 2 6 3 7 2 2" xfId="28708"/>
    <cellStyle name="Normal 9 2 6 3 7 3" xfId="28709"/>
    <cellStyle name="Normal 9 2 6 3 8" xfId="28710"/>
    <cellStyle name="Normal 9 2 6 3 8 2" xfId="28711"/>
    <cellStyle name="Normal 9 2 6 3 9" xfId="28712"/>
    <cellStyle name="Normal 9 2 6 4" xfId="28713"/>
    <cellStyle name="Normal 9 2 6 4 10" xfId="28714"/>
    <cellStyle name="Normal 9 2 6 4 2" xfId="28715"/>
    <cellStyle name="Normal 9 2 6 4 2 2" xfId="28716"/>
    <cellStyle name="Normal 9 2 6 4 2 2 2" xfId="28717"/>
    <cellStyle name="Normal 9 2 6 4 2 2 2 2" xfId="28718"/>
    <cellStyle name="Normal 9 2 6 4 2 2 3" xfId="28719"/>
    <cellStyle name="Normal 9 2 6 4 2 2 3 2" xfId="28720"/>
    <cellStyle name="Normal 9 2 6 4 2 2 4" xfId="28721"/>
    <cellStyle name="Normal 9 2 6 4 2 3" xfId="28722"/>
    <cellStyle name="Normal 9 2 6 4 2 3 2" xfId="28723"/>
    <cellStyle name="Normal 9 2 6 4 2 3 2 2" xfId="28724"/>
    <cellStyle name="Normal 9 2 6 4 2 3 3" xfId="28725"/>
    <cellStyle name="Normal 9 2 6 4 2 4" xfId="28726"/>
    <cellStyle name="Normal 9 2 6 4 2 4 2" xfId="28727"/>
    <cellStyle name="Normal 9 2 6 4 2 5" xfId="28728"/>
    <cellStyle name="Normal 9 2 6 4 2 6" xfId="28729"/>
    <cellStyle name="Normal 9 2 6 4 3" xfId="28730"/>
    <cellStyle name="Normal 9 2 6 4 3 2" xfId="28731"/>
    <cellStyle name="Normal 9 2 6 4 3 3" xfId="28732"/>
    <cellStyle name="Normal 9 2 6 4 3 3 2" xfId="28733"/>
    <cellStyle name="Normal 9 2 6 4 3 3 2 2" xfId="28734"/>
    <cellStyle name="Normal 9 2 6 4 3 3 3" xfId="28735"/>
    <cellStyle name="Normal 9 2 6 4 3 3 3 2" xfId="28736"/>
    <cellStyle name="Normal 9 2 6 4 3 3 4" xfId="28737"/>
    <cellStyle name="Normal 9 2 6 4 4" xfId="28738"/>
    <cellStyle name="Normal 9 2 6 4 4 2" xfId="28739"/>
    <cellStyle name="Normal 9 2 6 4 4 2 2" xfId="28740"/>
    <cellStyle name="Normal 9 2 6 4 4 3" xfId="28741"/>
    <cellStyle name="Normal 9 2 6 4 4 3 2" xfId="28742"/>
    <cellStyle name="Normal 9 2 6 4 4 4" xfId="28743"/>
    <cellStyle name="Normal 9 2 6 4 5" xfId="28744"/>
    <cellStyle name="Normal 9 2 6 4 5 2" xfId="28745"/>
    <cellStyle name="Normal 9 2 6 4 5 2 2" xfId="28746"/>
    <cellStyle name="Normal 9 2 6 4 5 3" xfId="28747"/>
    <cellStyle name="Normal 9 2 6 4 6" xfId="28748"/>
    <cellStyle name="Normal 9 2 6 4 6 2" xfId="28749"/>
    <cellStyle name="Normal 9 2 6 4 7" xfId="28750"/>
    <cellStyle name="Normal 9 2 6 4 8" xfId="28751"/>
    <cellStyle name="Normal 9 2 6 4 9" xfId="28752"/>
    <cellStyle name="Normal 9 2 6 5" xfId="28753"/>
    <cellStyle name="Normal 9 2 6 5 2" xfId="28754"/>
    <cellStyle name="Normal 9 2 6 5 2 2" xfId="28755"/>
    <cellStyle name="Normal 9 2 6 5 2 2 2" xfId="28756"/>
    <cellStyle name="Normal 9 2 6 5 2 2 2 2" xfId="28757"/>
    <cellStyle name="Normal 9 2 6 5 2 2 3" xfId="28758"/>
    <cellStyle name="Normal 9 2 6 5 2 2 3 2" xfId="28759"/>
    <cellStyle name="Normal 9 2 6 5 2 2 4" xfId="28760"/>
    <cellStyle name="Normal 9 2 6 5 2 3" xfId="28761"/>
    <cellStyle name="Normal 9 2 6 5 2 3 2" xfId="28762"/>
    <cellStyle name="Normal 9 2 6 5 2 4" xfId="28763"/>
    <cellStyle name="Normal 9 2 6 5 2 4 2" xfId="28764"/>
    <cellStyle name="Normal 9 2 6 5 2 5" xfId="28765"/>
    <cellStyle name="Normal 9 2 6 5 3" xfId="28766"/>
    <cellStyle name="Normal 9 2 6 5 3 2" xfId="28767"/>
    <cellStyle name="Normal 9 2 6 5 3 2 2" xfId="28768"/>
    <cellStyle name="Normal 9 2 6 5 3 3" xfId="28769"/>
    <cellStyle name="Normal 9 2 6 5 3 3 2" xfId="28770"/>
    <cellStyle name="Normal 9 2 6 5 3 4" xfId="28771"/>
    <cellStyle name="Normal 9 2 6 5 4" xfId="28772"/>
    <cellStyle name="Normal 9 2 6 5 4 2" xfId="28773"/>
    <cellStyle name="Normal 9 2 6 5 4 2 2" xfId="28774"/>
    <cellStyle name="Normal 9 2 6 5 4 3" xfId="28775"/>
    <cellStyle name="Normal 9 2 6 5 5" xfId="28776"/>
    <cellStyle name="Normal 9 2 6 5 5 2" xfId="28777"/>
    <cellStyle name="Normal 9 2 6 5 6" xfId="28778"/>
    <cellStyle name="Normal 9 2 6 5 7" xfId="28779"/>
    <cellStyle name="Normal 9 2 6 6" xfId="28780"/>
    <cellStyle name="Normal 9 2 6 6 2" xfId="28781"/>
    <cellStyle name="Normal 9 2 6 6 2 2" xfId="28782"/>
    <cellStyle name="Normal 9 2 6 6 2 2 2" xfId="28783"/>
    <cellStyle name="Normal 9 2 6 6 2 3" xfId="28784"/>
    <cellStyle name="Normal 9 2 6 6 2 3 2" xfId="28785"/>
    <cellStyle name="Normal 9 2 6 6 2 4" xfId="28786"/>
    <cellStyle name="Normal 9 2 6 6 3" xfId="28787"/>
    <cellStyle name="Normal 9 2 6 6 3 2" xfId="28788"/>
    <cellStyle name="Normal 9 2 6 6 4" xfId="28789"/>
    <cellStyle name="Normal 9 2 6 6 4 2" xfId="28790"/>
    <cellStyle name="Normal 9 2 6 6 5" xfId="28791"/>
    <cellStyle name="Normal 9 2 6 7" xfId="28792"/>
    <cellStyle name="Normal 9 2 6 7 2" xfId="28793"/>
    <cellStyle name="Normal 9 2 6 7 2 2" xfId="28794"/>
    <cellStyle name="Normal 9 2 6 7 2 2 2" xfId="28795"/>
    <cellStyle name="Normal 9 2 6 7 2 3" xfId="28796"/>
    <cellStyle name="Normal 9 2 6 7 2 3 2" xfId="28797"/>
    <cellStyle name="Normal 9 2 6 7 2 4" xfId="28798"/>
    <cellStyle name="Normal 9 2 6 7 3" xfId="28799"/>
    <cellStyle name="Normal 9 2 6 7 3 2" xfId="28800"/>
    <cellStyle name="Normal 9 2 6 7 4" xfId="28801"/>
    <cellStyle name="Normal 9 2 6 7 4 2" xfId="28802"/>
    <cellStyle name="Normal 9 2 6 7 5" xfId="28803"/>
    <cellStyle name="Normal 9 2 6 8" xfId="28804"/>
    <cellStyle name="Normal 9 2 6 8 2" xfId="28805"/>
    <cellStyle name="Normal 9 2 6 8 2 2" xfId="28806"/>
    <cellStyle name="Normal 9 2 6 8 2 2 2" xfId="28807"/>
    <cellStyle name="Normal 9 2 6 8 2 3" xfId="28808"/>
    <cellStyle name="Normal 9 2 6 8 3" xfId="28809"/>
    <cellStyle name="Normal 9 2 6 8 3 2" xfId="28810"/>
    <cellStyle name="Normal 9 2 6 8 4" xfId="28811"/>
    <cellStyle name="Normal 9 2 6 8 4 2" xfId="28812"/>
    <cellStyle name="Normal 9 2 6 8 5" xfId="28813"/>
    <cellStyle name="Normal 9 2 6 9" xfId="28814"/>
    <cellStyle name="Normal 9 2 6 9 2" xfId="28815"/>
    <cellStyle name="Normal 9 2 6 9 2 2" xfId="28816"/>
    <cellStyle name="Normal 9 2 6 9 3" xfId="28817"/>
    <cellStyle name="Normal 9 2 6 9 3 2" xfId="28818"/>
    <cellStyle name="Normal 9 2 6 9 4" xfId="28819"/>
    <cellStyle name="Normal 9 2 7" xfId="28820"/>
    <cellStyle name="Normal 9 2 7 10" xfId="28821"/>
    <cellStyle name="Normal 9 2 7 11" xfId="28822"/>
    <cellStyle name="Normal 9 2 7 12" xfId="28823"/>
    <cellStyle name="Normal 9 2 7 13" xfId="28824"/>
    <cellStyle name="Normal 9 2 7 2" xfId="28825"/>
    <cellStyle name="Normal 9 2 7 2 10" xfId="28826"/>
    <cellStyle name="Normal 9 2 7 2 11" xfId="28827"/>
    <cellStyle name="Normal 9 2 7 2 12" xfId="28828"/>
    <cellStyle name="Normal 9 2 7 2 2" xfId="28829"/>
    <cellStyle name="Normal 9 2 7 2 2 10" xfId="28830"/>
    <cellStyle name="Normal 9 2 7 2 2 11" xfId="28831"/>
    <cellStyle name="Normal 9 2 7 2 2 2" xfId="28832"/>
    <cellStyle name="Normal 9 2 7 2 2 2 2" xfId="28833"/>
    <cellStyle name="Normal 9 2 7 2 2 2 2 2" xfId="28834"/>
    <cellStyle name="Normal 9 2 7 2 2 2 2 2 2" xfId="28835"/>
    <cellStyle name="Normal 9 2 7 2 2 2 2 3" xfId="28836"/>
    <cellStyle name="Normal 9 2 7 2 2 2 2 3 2" xfId="28837"/>
    <cellStyle name="Normal 9 2 7 2 2 2 2 4" xfId="28838"/>
    <cellStyle name="Normal 9 2 7 2 2 2 3" xfId="28839"/>
    <cellStyle name="Normal 9 2 7 2 2 2 3 2" xfId="28840"/>
    <cellStyle name="Normal 9 2 7 2 2 2 3 2 2" xfId="28841"/>
    <cellStyle name="Normal 9 2 7 2 2 2 3 3" xfId="28842"/>
    <cellStyle name="Normal 9 2 7 2 2 2 4" xfId="28843"/>
    <cellStyle name="Normal 9 2 7 2 2 2 4 2" xfId="28844"/>
    <cellStyle name="Normal 9 2 7 2 2 2 5" xfId="28845"/>
    <cellStyle name="Normal 9 2 7 2 2 2 6" xfId="28846"/>
    <cellStyle name="Normal 9 2 7 2 2 3" xfId="28847"/>
    <cellStyle name="Normal 9 2 7 2 2 3 2" xfId="28848"/>
    <cellStyle name="Normal 9 2 7 2 2 3 2 2" xfId="28849"/>
    <cellStyle name="Normal 9 2 7 2 2 3 2 2 2" xfId="28850"/>
    <cellStyle name="Normal 9 2 7 2 2 3 2 3" xfId="28851"/>
    <cellStyle name="Normal 9 2 7 2 2 3 2 3 2" xfId="28852"/>
    <cellStyle name="Normal 9 2 7 2 2 3 2 4" xfId="28853"/>
    <cellStyle name="Normal 9 2 7 2 2 3 3" xfId="28854"/>
    <cellStyle name="Normal 9 2 7 2 2 3 3 2" xfId="28855"/>
    <cellStyle name="Normal 9 2 7 2 2 3 4" xfId="28856"/>
    <cellStyle name="Normal 9 2 7 2 2 3 4 2" xfId="28857"/>
    <cellStyle name="Normal 9 2 7 2 2 3 5" xfId="28858"/>
    <cellStyle name="Normal 9 2 7 2 2 4" xfId="28859"/>
    <cellStyle name="Normal 9 2 7 2 2 4 2" xfId="28860"/>
    <cellStyle name="Normal 9 2 7 2 2 4 2 2" xfId="28861"/>
    <cellStyle name="Normal 9 2 7 2 2 4 2 2 2" xfId="28862"/>
    <cellStyle name="Normal 9 2 7 2 2 4 2 3" xfId="28863"/>
    <cellStyle name="Normal 9 2 7 2 2 4 3" xfId="28864"/>
    <cellStyle name="Normal 9 2 7 2 2 4 3 2" xfId="28865"/>
    <cellStyle name="Normal 9 2 7 2 2 4 4" xfId="28866"/>
    <cellStyle name="Normal 9 2 7 2 2 4 4 2" xfId="28867"/>
    <cellStyle name="Normal 9 2 7 2 2 4 5" xfId="28868"/>
    <cellStyle name="Normal 9 2 7 2 2 5" xfId="28869"/>
    <cellStyle name="Normal 9 2 7 2 2 5 2" xfId="28870"/>
    <cellStyle name="Normal 9 2 7 2 2 5 2 2" xfId="28871"/>
    <cellStyle name="Normal 9 2 7 2 2 5 3" xfId="28872"/>
    <cellStyle name="Normal 9 2 7 2 2 5 3 2" xfId="28873"/>
    <cellStyle name="Normal 9 2 7 2 2 5 4" xfId="28874"/>
    <cellStyle name="Normal 9 2 7 2 2 6" xfId="28875"/>
    <cellStyle name="Normal 9 2 7 2 2 6 2" xfId="28876"/>
    <cellStyle name="Normal 9 2 7 2 2 6 2 2" xfId="28877"/>
    <cellStyle name="Normal 9 2 7 2 2 6 3" xfId="28878"/>
    <cellStyle name="Normal 9 2 7 2 2 7" xfId="28879"/>
    <cellStyle name="Normal 9 2 7 2 2 7 2" xfId="28880"/>
    <cellStyle name="Normal 9 2 7 2 2 8" xfId="28881"/>
    <cellStyle name="Normal 9 2 7 2 2 9" xfId="28882"/>
    <cellStyle name="Normal 9 2 7 2 3" xfId="28883"/>
    <cellStyle name="Normal 9 2 7 2 3 2" xfId="28884"/>
    <cellStyle name="Normal 9 2 7 2 3 2 2" xfId="28885"/>
    <cellStyle name="Normal 9 2 7 2 3 2 2 2" xfId="28886"/>
    <cellStyle name="Normal 9 2 7 2 3 2 3" xfId="28887"/>
    <cellStyle name="Normal 9 2 7 2 3 2 3 2" xfId="28888"/>
    <cellStyle name="Normal 9 2 7 2 3 2 4" xfId="28889"/>
    <cellStyle name="Normal 9 2 7 2 3 3" xfId="28890"/>
    <cellStyle name="Normal 9 2 7 2 3 3 2" xfId="28891"/>
    <cellStyle name="Normal 9 2 7 2 3 3 2 2" xfId="28892"/>
    <cellStyle name="Normal 9 2 7 2 3 3 3" xfId="28893"/>
    <cellStyle name="Normal 9 2 7 2 3 4" xfId="28894"/>
    <cellStyle name="Normal 9 2 7 2 3 4 2" xfId="28895"/>
    <cellStyle name="Normal 9 2 7 2 3 5" xfId="28896"/>
    <cellStyle name="Normal 9 2 7 2 3 6" xfId="28897"/>
    <cellStyle name="Normal 9 2 7 2 4" xfId="28898"/>
    <cellStyle name="Normal 9 2 7 2 4 2" xfId="28899"/>
    <cellStyle name="Normal 9 2 7 2 4 2 2" xfId="28900"/>
    <cellStyle name="Normal 9 2 7 2 4 2 2 2" xfId="28901"/>
    <cellStyle name="Normal 9 2 7 2 4 2 3" xfId="28902"/>
    <cellStyle name="Normal 9 2 7 2 4 2 3 2" xfId="28903"/>
    <cellStyle name="Normal 9 2 7 2 4 2 4" xfId="28904"/>
    <cellStyle name="Normal 9 2 7 2 4 3" xfId="28905"/>
    <cellStyle name="Normal 9 2 7 2 4 3 2" xfId="28906"/>
    <cellStyle name="Normal 9 2 7 2 4 4" xfId="28907"/>
    <cellStyle name="Normal 9 2 7 2 4 4 2" xfId="28908"/>
    <cellStyle name="Normal 9 2 7 2 4 5" xfId="28909"/>
    <cellStyle name="Normal 9 2 7 2 5" xfId="28910"/>
    <cellStyle name="Normal 9 2 7 2 5 2" xfId="28911"/>
    <cellStyle name="Normal 9 2 7 2 5 2 2" xfId="28912"/>
    <cellStyle name="Normal 9 2 7 2 5 2 2 2" xfId="28913"/>
    <cellStyle name="Normal 9 2 7 2 5 2 3" xfId="28914"/>
    <cellStyle name="Normal 9 2 7 2 5 3" xfId="28915"/>
    <cellStyle name="Normal 9 2 7 2 5 3 2" xfId="28916"/>
    <cellStyle name="Normal 9 2 7 2 5 4" xfId="28917"/>
    <cellStyle name="Normal 9 2 7 2 5 4 2" xfId="28918"/>
    <cellStyle name="Normal 9 2 7 2 5 5" xfId="28919"/>
    <cellStyle name="Normal 9 2 7 2 6" xfId="28920"/>
    <cellStyle name="Normal 9 2 7 2 6 2" xfId="28921"/>
    <cellStyle name="Normal 9 2 7 2 6 2 2" xfId="28922"/>
    <cellStyle name="Normal 9 2 7 2 6 3" xfId="28923"/>
    <cellStyle name="Normal 9 2 7 2 6 3 2" xfId="28924"/>
    <cellStyle name="Normal 9 2 7 2 6 4" xfId="28925"/>
    <cellStyle name="Normal 9 2 7 2 7" xfId="28926"/>
    <cellStyle name="Normal 9 2 7 2 7 2" xfId="28927"/>
    <cellStyle name="Normal 9 2 7 2 7 2 2" xfId="28928"/>
    <cellStyle name="Normal 9 2 7 2 7 3" xfId="28929"/>
    <cellStyle name="Normal 9 2 7 2 8" xfId="28930"/>
    <cellStyle name="Normal 9 2 7 2 8 2" xfId="28931"/>
    <cellStyle name="Normal 9 2 7 2 9" xfId="28932"/>
    <cellStyle name="Normal 9 2 7 3" xfId="28933"/>
    <cellStyle name="Normal 9 2 7 3 10" xfId="28934"/>
    <cellStyle name="Normal 9 2 7 3 11" xfId="28935"/>
    <cellStyle name="Normal 9 2 7 3 2" xfId="28936"/>
    <cellStyle name="Normal 9 2 7 3 2 10" xfId="28937"/>
    <cellStyle name="Normal 9 2 7 3 2 2" xfId="28938"/>
    <cellStyle name="Normal 9 2 7 3 2 2 2" xfId="28939"/>
    <cellStyle name="Normal 9 2 7 3 2 2 2 2" xfId="28940"/>
    <cellStyle name="Normal 9 2 7 3 2 2 2 2 2" xfId="28941"/>
    <cellStyle name="Normal 9 2 7 3 2 2 2 3" xfId="28942"/>
    <cellStyle name="Normal 9 2 7 3 2 2 2 3 2" xfId="28943"/>
    <cellStyle name="Normal 9 2 7 3 2 2 2 4" xfId="28944"/>
    <cellStyle name="Normal 9 2 7 3 2 2 3" xfId="28945"/>
    <cellStyle name="Normal 9 2 7 3 2 2 3 2" xfId="28946"/>
    <cellStyle name="Normal 9 2 7 3 2 2 3 2 2" xfId="28947"/>
    <cellStyle name="Normal 9 2 7 3 2 2 3 3" xfId="28948"/>
    <cellStyle name="Normal 9 2 7 3 2 2 4" xfId="28949"/>
    <cellStyle name="Normal 9 2 7 3 2 2 4 2" xfId="28950"/>
    <cellStyle name="Normal 9 2 7 3 2 2 5" xfId="28951"/>
    <cellStyle name="Normal 9 2 7 3 2 2 6" xfId="28952"/>
    <cellStyle name="Normal 9 2 7 3 2 3" xfId="28953"/>
    <cellStyle name="Normal 9 2 7 3 2 3 2" xfId="28954"/>
    <cellStyle name="Normal 9 2 7 3 2 3 2 2" xfId="28955"/>
    <cellStyle name="Normal 9 2 7 3 2 3 2 2 2" xfId="28956"/>
    <cellStyle name="Normal 9 2 7 3 2 3 2 3" xfId="28957"/>
    <cellStyle name="Normal 9 2 7 3 2 3 3" xfId="28958"/>
    <cellStyle name="Normal 9 2 7 3 2 3 3 2" xfId="28959"/>
    <cellStyle name="Normal 9 2 7 3 2 3 4" xfId="28960"/>
    <cellStyle name="Normal 9 2 7 3 2 3 4 2" xfId="28961"/>
    <cellStyle name="Normal 9 2 7 3 2 3 5" xfId="28962"/>
    <cellStyle name="Normal 9 2 7 3 2 4" xfId="28963"/>
    <cellStyle name="Normal 9 2 7 3 2 4 2" xfId="28964"/>
    <cellStyle name="Normal 9 2 7 3 2 4 2 2" xfId="28965"/>
    <cellStyle name="Normal 9 2 7 3 2 4 3" xfId="28966"/>
    <cellStyle name="Normal 9 2 7 3 2 4 3 2" xfId="28967"/>
    <cellStyle name="Normal 9 2 7 3 2 4 4" xfId="28968"/>
    <cellStyle name="Normal 9 2 7 3 2 5" xfId="28969"/>
    <cellStyle name="Normal 9 2 7 3 2 5 2" xfId="28970"/>
    <cellStyle name="Normal 9 2 7 3 2 5 2 2" xfId="28971"/>
    <cellStyle name="Normal 9 2 7 3 2 5 3" xfId="28972"/>
    <cellStyle name="Normal 9 2 7 3 2 6" xfId="28973"/>
    <cellStyle name="Normal 9 2 7 3 2 6 2" xfId="28974"/>
    <cellStyle name="Normal 9 2 7 3 2 7" xfId="28975"/>
    <cellStyle name="Normal 9 2 7 3 2 8" xfId="28976"/>
    <cellStyle name="Normal 9 2 7 3 2 9" xfId="28977"/>
    <cellStyle name="Normal 9 2 7 3 3" xfId="28978"/>
    <cellStyle name="Normal 9 2 7 3 3 2" xfId="28979"/>
    <cellStyle name="Normal 9 2 7 3 3 2 2" xfId="28980"/>
    <cellStyle name="Normal 9 2 7 3 3 2 2 2" xfId="28981"/>
    <cellStyle name="Normal 9 2 7 3 3 2 3" xfId="28982"/>
    <cellStyle name="Normal 9 2 7 3 3 2 3 2" xfId="28983"/>
    <cellStyle name="Normal 9 2 7 3 3 2 4" xfId="28984"/>
    <cellStyle name="Normal 9 2 7 3 3 3" xfId="28985"/>
    <cellStyle name="Normal 9 2 7 3 3 3 2" xfId="28986"/>
    <cellStyle name="Normal 9 2 7 3 3 3 2 2" xfId="28987"/>
    <cellStyle name="Normal 9 2 7 3 3 3 3" xfId="28988"/>
    <cellStyle name="Normal 9 2 7 3 3 4" xfId="28989"/>
    <cellStyle name="Normal 9 2 7 3 3 4 2" xfId="28990"/>
    <cellStyle name="Normal 9 2 7 3 3 5" xfId="28991"/>
    <cellStyle name="Normal 9 2 7 3 3 6" xfId="28992"/>
    <cellStyle name="Normal 9 2 7 3 4" xfId="28993"/>
    <cellStyle name="Normal 9 2 7 3 4 2" xfId="28994"/>
    <cellStyle name="Normal 9 2 7 3 4 2 2" xfId="28995"/>
    <cellStyle name="Normal 9 2 7 3 4 2 2 2" xfId="28996"/>
    <cellStyle name="Normal 9 2 7 3 4 2 3" xfId="28997"/>
    <cellStyle name="Normal 9 2 7 3 4 3" xfId="28998"/>
    <cellStyle name="Normal 9 2 7 3 4 3 2" xfId="28999"/>
    <cellStyle name="Normal 9 2 7 3 4 4" xfId="29000"/>
    <cellStyle name="Normal 9 2 7 3 4 4 2" xfId="29001"/>
    <cellStyle name="Normal 9 2 7 3 4 5" xfId="29002"/>
    <cellStyle name="Normal 9 2 7 3 5" xfId="29003"/>
    <cellStyle name="Normal 9 2 7 3 5 2" xfId="29004"/>
    <cellStyle name="Normal 9 2 7 3 5 2 2" xfId="29005"/>
    <cellStyle name="Normal 9 2 7 3 5 3" xfId="29006"/>
    <cellStyle name="Normal 9 2 7 3 5 3 2" xfId="29007"/>
    <cellStyle name="Normal 9 2 7 3 5 4" xfId="29008"/>
    <cellStyle name="Normal 9 2 7 3 6" xfId="29009"/>
    <cellStyle name="Normal 9 2 7 3 6 2" xfId="29010"/>
    <cellStyle name="Normal 9 2 7 3 6 2 2" xfId="29011"/>
    <cellStyle name="Normal 9 2 7 3 6 3" xfId="29012"/>
    <cellStyle name="Normal 9 2 7 3 7" xfId="29013"/>
    <cellStyle name="Normal 9 2 7 3 7 2" xfId="29014"/>
    <cellStyle name="Normal 9 2 7 3 8" xfId="29015"/>
    <cellStyle name="Normal 9 2 7 3 9" xfId="29016"/>
    <cellStyle name="Normal 9 2 7 4" xfId="29017"/>
    <cellStyle name="Normal 9 2 7 4 10" xfId="29018"/>
    <cellStyle name="Normal 9 2 7 4 2" xfId="29019"/>
    <cellStyle name="Normal 9 2 7 4 2 2" xfId="29020"/>
    <cellStyle name="Normal 9 2 7 4 2 2 2" xfId="29021"/>
    <cellStyle name="Normal 9 2 7 4 2 2 2 2" xfId="29022"/>
    <cellStyle name="Normal 9 2 7 4 2 2 3" xfId="29023"/>
    <cellStyle name="Normal 9 2 7 4 2 2 3 2" xfId="29024"/>
    <cellStyle name="Normal 9 2 7 4 2 2 4" xfId="29025"/>
    <cellStyle name="Normal 9 2 7 4 2 3" xfId="29026"/>
    <cellStyle name="Normal 9 2 7 4 2 3 2" xfId="29027"/>
    <cellStyle name="Normal 9 2 7 4 2 3 2 2" xfId="29028"/>
    <cellStyle name="Normal 9 2 7 4 2 3 3" xfId="29029"/>
    <cellStyle name="Normal 9 2 7 4 2 4" xfId="29030"/>
    <cellStyle name="Normal 9 2 7 4 2 4 2" xfId="29031"/>
    <cellStyle name="Normal 9 2 7 4 2 5" xfId="29032"/>
    <cellStyle name="Normal 9 2 7 4 2 6" xfId="29033"/>
    <cellStyle name="Normal 9 2 7 4 3" xfId="29034"/>
    <cellStyle name="Normal 9 2 7 4 3 2" xfId="29035"/>
    <cellStyle name="Normal 9 2 7 4 3 2 2" xfId="29036"/>
    <cellStyle name="Normal 9 2 7 4 3 2 2 2" xfId="29037"/>
    <cellStyle name="Normal 9 2 7 4 3 2 3" xfId="29038"/>
    <cellStyle name="Normal 9 2 7 4 3 3" xfId="29039"/>
    <cellStyle name="Normal 9 2 7 4 3 3 2" xfId="29040"/>
    <cellStyle name="Normal 9 2 7 4 3 4" xfId="29041"/>
    <cellStyle name="Normal 9 2 7 4 3 4 2" xfId="29042"/>
    <cellStyle name="Normal 9 2 7 4 3 5" xfId="29043"/>
    <cellStyle name="Normal 9 2 7 4 4" xfId="29044"/>
    <cellStyle name="Normal 9 2 7 4 4 2" xfId="29045"/>
    <cellStyle name="Normal 9 2 7 4 4 2 2" xfId="29046"/>
    <cellStyle name="Normal 9 2 7 4 4 3" xfId="29047"/>
    <cellStyle name="Normal 9 2 7 4 4 3 2" xfId="29048"/>
    <cellStyle name="Normal 9 2 7 4 4 4" xfId="29049"/>
    <cellStyle name="Normal 9 2 7 4 5" xfId="29050"/>
    <cellStyle name="Normal 9 2 7 4 5 2" xfId="29051"/>
    <cellStyle name="Normal 9 2 7 4 5 2 2" xfId="29052"/>
    <cellStyle name="Normal 9 2 7 4 5 3" xfId="29053"/>
    <cellStyle name="Normal 9 2 7 4 6" xfId="29054"/>
    <cellStyle name="Normal 9 2 7 4 6 2" xfId="29055"/>
    <cellStyle name="Normal 9 2 7 4 7" xfId="29056"/>
    <cellStyle name="Normal 9 2 7 4 8" xfId="29057"/>
    <cellStyle name="Normal 9 2 7 4 9" xfId="29058"/>
    <cellStyle name="Normal 9 2 7 5" xfId="29059"/>
    <cellStyle name="Normal 9 2 7 5 2" xfId="29060"/>
    <cellStyle name="Normal 9 2 7 5 2 2" xfId="29061"/>
    <cellStyle name="Normal 9 2 7 5 2 2 2" xfId="29062"/>
    <cellStyle name="Normal 9 2 7 5 2 3" xfId="29063"/>
    <cellStyle name="Normal 9 2 7 5 2 3 2" xfId="29064"/>
    <cellStyle name="Normal 9 2 7 5 2 4" xfId="29065"/>
    <cellStyle name="Normal 9 2 7 5 3" xfId="29066"/>
    <cellStyle name="Normal 9 2 7 5 3 2" xfId="29067"/>
    <cellStyle name="Normal 9 2 7 5 3 2 2" xfId="29068"/>
    <cellStyle name="Normal 9 2 7 5 3 3" xfId="29069"/>
    <cellStyle name="Normal 9 2 7 5 4" xfId="29070"/>
    <cellStyle name="Normal 9 2 7 5 4 2" xfId="29071"/>
    <cellStyle name="Normal 9 2 7 5 5" xfId="29072"/>
    <cellStyle name="Normal 9 2 7 5 6" xfId="29073"/>
    <cellStyle name="Normal 9 2 7 6" xfId="29074"/>
    <cellStyle name="Normal 9 2 7 6 2" xfId="29075"/>
    <cellStyle name="Normal 9 2 7 6 2 2" xfId="29076"/>
    <cellStyle name="Normal 9 2 7 6 2 2 2" xfId="29077"/>
    <cellStyle name="Normal 9 2 7 6 2 3" xfId="29078"/>
    <cellStyle name="Normal 9 2 7 6 3" xfId="29079"/>
    <cellStyle name="Normal 9 2 7 6 3 2" xfId="29080"/>
    <cellStyle name="Normal 9 2 7 6 4" xfId="29081"/>
    <cellStyle name="Normal 9 2 7 6 4 2" xfId="29082"/>
    <cellStyle name="Normal 9 2 7 6 5" xfId="29083"/>
    <cellStyle name="Normal 9 2 7 7" xfId="29084"/>
    <cellStyle name="Normal 9 2 7 7 2" xfId="29085"/>
    <cellStyle name="Normal 9 2 7 7 2 2" xfId="29086"/>
    <cellStyle name="Normal 9 2 7 7 3" xfId="29087"/>
    <cellStyle name="Normal 9 2 7 7 3 2" xfId="29088"/>
    <cellStyle name="Normal 9 2 7 7 4" xfId="29089"/>
    <cellStyle name="Normal 9 2 7 8" xfId="29090"/>
    <cellStyle name="Normal 9 2 7 8 2" xfId="29091"/>
    <cellStyle name="Normal 9 2 7 8 2 2" xfId="29092"/>
    <cellStyle name="Normal 9 2 7 8 3" xfId="29093"/>
    <cellStyle name="Normal 9 2 7 9" xfId="29094"/>
    <cellStyle name="Normal 9 2 7 9 2" xfId="29095"/>
    <cellStyle name="Normal 9 2 8" xfId="29096"/>
    <cellStyle name="Normal 9 2 8 10" xfId="29097"/>
    <cellStyle name="Normal 9 2 8 11" xfId="29098"/>
    <cellStyle name="Normal 9 2 8 12" xfId="29099"/>
    <cellStyle name="Normal 9 2 8 13" xfId="29100"/>
    <cellStyle name="Normal 9 2 8 2" xfId="29101"/>
    <cellStyle name="Normal 9 2 8 2 10" xfId="29102"/>
    <cellStyle name="Normal 9 2 8 2 11" xfId="29103"/>
    <cellStyle name="Normal 9 2 8 2 12" xfId="29104"/>
    <cellStyle name="Normal 9 2 8 2 2" xfId="29105"/>
    <cellStyle name="Normal 9 2 8 2 2 10" xfId="29106"/>
    <cellStyle name="Normal 9 2 8 2 2 11" xfId="29107"/>
    <cellStyle name="Normal 9 2 8 2 2 2" xfId="29108"/>
    <cellStyle name="Normal 9 2 8 2 2 2 2" xfId="29109"/>
    <cellStyle name="Normal 9 2 8 2 2 2 2 2" xfId="29110"/>
    <cellStyle name="Normal 9 2 8 2 2 2 2 2 2" xfId="29111"/>
    <cellStyle name="Normal 9 2 8 2 2 2 2 3" xfId="29112"/>
    <cellStyle name="Normal 9 2 8 2 2 2 2 3 2" xfId="29113"/>
    <cellStyle name="Normal 9 2 8 2 2 2 2 4" xfId="29114"/>
    <cellStyle name="Normal 9 2 8 2 2 2 3" xfId="29115"/>
    <cellStyle name="Normal 9 2 8 2 2 2 3 2" xfId="29116"/>
    <cellStyle name="Normal 9 2 8 2 2 2 3 2 2" xfId="29117"/>
    <cellStyle name="Normal 9 2 8 2 2 2 3 3" xfId="29118"/>
    <cellStyle name="Normal 9 2 8 2 2 2 4" xfId="29119"/>
    <cellStyle name="Normal 9 2 8 2 2 2 4 2" xfId="29120"/>
    <cellStyle name="Normal 9 2 8 2 2 2 5" xfId="29121"/>
    <cellStyle name="Normal 9 2 8 2 2 2 6" xfId="29122"/>
    <cellStyle name="Normal 9 2 8 2 2 3" xfId="29123"/>
    <cellStyle name="Normal 9 2 8 2 2 3 2" xfId="29124"/>
    <cellStyle name="Normal 9 2 8 2 2 3 2 2" xfId="29125"/>
    <cellStyle name="Normal 9 2 8 2 2 3 2 2 2" xfId="29126"/>
    <cellStyle name="Normal 9 2 8 2 2 3 2 3" xfId="29127"/>
    <cellStyle name="Normal 9 2 8 2 2 3 2 3 2" xfId="29128"/>
    <cellStyle name="Normal 9 2 8 2 2 3 2 4" xfId="29129"/>
    <cellStyle name="Normal 9 2 8 2 2 3 3" xfId="29130"/>
    <cellStyle name="Normal 9 2 8 2 2 3 3 2" xfId="29131"/>
    <cellStyle name="Normal 9 2 8 2 2 3 4" xfId="29132"/>
    <cellStyle name="Normal 9 2 8 2 2 3 4 2" xfId="29133"/>
    <cellStyle name="Normal 9 2 8 2 2 3 5" xfId="29134"/>
    <cellStyle name="Normal 9 2 8 2 2 4" xfId="29135"/>
    <cellStyle name="Normal 9 2 8 2 2 4 2" xfId="29136"/>
    <cellStyle name="Normal 9 2 8 2 2 4 2 2" xfId="29137"/>
    <cellStyle name="Normal 9 2 8 2 2 4 2 2 2" xfId="29138"/>
    <cellStyle name="Normal 9 2 8 2 2 4 2 3" xfId="29139"/>
    <cellStyle name="Normal 9 2 8 2 2 4 3" xfId="29140"/>
    <cellStyle name="Normal 9 2 8 2 2 4 3 2" xfId="29141"/>
    <cellStyle name="Normal 9 2 8 2 2 4 4" xfId="29142"/>
    <cellStyle name="Normal 9 2 8 2 2 4 4 2" xfId="29143"/>
    <cellStyle name="Normal 9 2 8 2 2 4 5" xfId="29144"/>
    <cellStyle name="Normal 9 2 8 2 2 5" xfId="29145"/>
    <cellStyle name="Normal 9 2 8 2 2 5 2" xfId="29146"/>
    <cellStyle name="Normal 9 2 8 2 2 5 2 2" xfId="29147"/>
    <cellStyle name="Normal 9 2 8 2 2 5 3" xfId="29148"/>
    <cellStyle name="Normal 9 2 8 2 2 5 3 2" xfId="29149"/>
    <cellStyle name="Normal 9 2 8 2 2 5 4" xfId="29150"/>
    <cellStyle name="Normal 9 2 8 2 2 6" xfId="29151"/>
    <cellStyle name="Normal 9 2 8 2 2 6 2" xfId="29152"/>
    <cellStyle name="Normal 9 2 8 2 2 6 2 2" xfId="29153"/>
    <cellStyle name="Normal 9 2 8 2 2 6 3" xfId="29154"/>
    <cellStyle name="Normal 9 2 8 2 2 7" xfId="29155"/>
    <cellStyle name="Normal 9 2 8 2 2 7 2" xfId="29156"/>
    <cellStyle name="Normal 9 2 8 2 2 8" xfId="29157"/>
    <cellStyle name="Normal 9 2 8 2 2 9" xfId="29158"/>
    <cellStyle name="Normal 9 2 8 2 3" xfId="29159"/>
    <cellStyle name="Normal 9 2 8 2 3 2" xfId="29160"/>
    <cellStyle name="Normal 9 2 8 2 3 2 2" xfId="29161"/>
    <cellStyle name="Normal 9 2 8 2 3 2 2 2" xfId="29162"/>
    <cellStyle name="Normal 9 2 8 2 3 2 3" xfId="29163"/>
    <cellStyle name="Normal 9 2 8 2 3 2 3 2" xfId="29164"/>
    <cellStyle name="Normal 9 2 8 2 3 2 4" xfId="29165"/>
    <cellStyle name="Normal 9 2 8 2 3 3" xfId="29166"/>
    <cellStyle name="Normal 9 2 8 2 3 3 2" xfId="29167"/>
    <cellStyle name="Normal 9 2 8 2 3 3 2 2" xfId="29168"/>
    <cellStyle name="Normal 9 2 8 2 3 3 3" xfId="29169"/>
    <cellStyle name="Normal 9 2 8 2 3 4" xfId="29170"/>
    <cellStyle name="Normal 9 2 8 2 3 4 2" xfId="29171"/>
    <cellStyle name="Normal 9 2 8 2 3 5" xfId="29172"/>
    <cellStyle name="Normal 9 2 8 2 3 6" xfId="29173"/>
    <cellStyle name="Normal 9 2 8 2 4" xfId="29174"/>
    <cellStyle name="Normal 9 2 8 2 4 2" xfId="29175"/>
    <cellStyle name="Normal 9 2 8 2 4 2 2" xfId="29176"/>
    <cellStyle name="Normal 9 2 8 2 4 2 2 2" xfId="29177"/>
    <cellStyle name="Normal 9 2 8 2 4 2 3" xfId="29178"/>
    <cellStyle name="Normal 9 2 8 2 4 2 3 2" xfId="29179"/>
    <cellStyle name="Normal 9 2 8 2 4 2 4" xfId="29180"/>
    <cellStyle name="Normal 9 2 8 2 4 3" xfId="29181"/>
    <cellStyle name="Normal 9 2 8 2 4 3 2" xfId="29182"/>
    <cellStyle name="Normal 9 2 8 2 4 4" xfId="29183"/>
    <cellStyle name="Normal 9 2 8 2 4 4 2" xfId="29184"/>
    <cellStyle name="Normal 9 2 8 2 4 5" xfId="29185"/>
    <cellStyle name="Normal 9 2 8 2 5" xfId="29186"/>
    <cellStyle name="Normal 9 2 8 2 5 2" xfId="29187"/>
    <cellStyle name="Normal 9 2 8 2 5 2 2" xfId="29188"/>
    <cellStyle name="Normal 9 2 8 2 5 2 2 2" xfId="29189"/>
    <cellStyle name="Normal 9 2 8 2 5 2 3" xfId="29190"/>
    <cellStyle name="Normal 9 2 8 2 5 3" xfId="29191"/>
    <cellStyle name="Normal 9 2 8 2 5 3 2" xfId="29192"/>
    <cellStyle name="Normal 9 2 8 2 5 4" xfId="29193"/>
    <cellStyle name="Normal 9 2 8 2 5 4 2" xfId="29194"/>
    <cellStyle name="Normal 9 2 8 2 5 5" xfId="29195"/>
    <cellStyle name="Normal 9 2 8 2 6" xfId="29196"/>
    <cellStyle name="Normal 9 2 8 2 6 2" xfId="29197"/>
    <cellStyle name="Normal 9 2 8 2 6 2 2" xfId="29198"/>
    <cellStyle name="Normal 9 2 8 2 6 3" xfId="29199"/>
    <cellStyle name="Normal 9 2 8 2 6 3 2" xfId="29200"/>
    <cellStyle name="Normal 9 2 8 2 6 4" xfId="29201"/>
    <cellStyle name="Normal 9 2 8 2 7" xfId="29202"/>
    <cellStyle name="Normal 9 2 8 2 7 2" xfId="29203"/>
    <cellStyle name="Normal 9 2 8 2 7 2 2" xfId="29204"/>
    <cellStyle name="Normal 9 2 8 2 7 3" xfId="29205"/>
    <cellStyle name="Normal 9 2 8 2 8" xfId="29206"/>
    <cellStyle name="Normal 9 2 8 2 8 2" xfId="29207"/>
    <cellStyle name="Normal 9 2 8 2 9" xfId="29208"/>
    <cellStyle name="Normal 9 2 8 3" xfId="29209"/>
    <cellStyle name="Normal 9 2 8 3 10" xfId="29210"/>
    <cellStyle name="Normal 9 2 8 3 11" xfId="29211"/>
    <cellStyle name="Normal 9 2 8 3 2" xfId="29212"/>
    <cellStyle name="Normal 9 2 8 3 2 10" xfId="29213"/>
    <cellStyle name="Normal 9 2 8 3 2 2" xfId="29214"/>
    <cellStyle name="Normal 9 2 8 3 2 2 2" xfId="29215"/>
    <cellStyle name="Normal 9 2 8 3 2 2 2 2" xfId="29216"/>
    <cellStyle name="Normal 9 2 8 3 2 2 2 2 2" xfId="29217"/>
    <cellStyle name="Normal 9 2 8 3 2 2 2 3" xfId="29218"/>
    <cellStyle name="Normal 9 2 8 3 2 2 2 3 2" xfId="29219"/>
    <cellStyle name="Normal 9 2 8 3 2 2 2 4" xfId="29220"/>
    <cellStyle name="Normal 9 2 8 3 2 2 3" xfId="29221"/>
    <cellStyle name="Normal 9 2 8 3 2 2 3 2" xfId="29222"/>
    <cellStyle name="Normal 9 2 8 3 2 2 3 2 2" xfId="29223"/>
    <cellStyle name="Normal 9 2 8 3 2 2 3 3" xfId="29224"/>
    <cellStyle name="Normal 9 2 8 3 2 2 4" xfId="29225"/>
    <cellStyle name="Normal 9 2 8 3 2 2 4 2" xfId="29226"/>
    <cellStyle name="Normal 9 2 8 3 2 2 5" xfId="29227"/>
    <cellStyle name="Normal 9 2 8 3 2 2 6" xfId="29228"/>
    <cellStyle name="Normal 9 2 8 3 2 3" xfId="29229"/>
    <cellStyle name="Normal 9 2 8 3 2 3 2" xfId="29230"/>
    <cellStyle name="Normal 9 2 8 3 2 3 2 2" xfId="29231"/>
    <cellStyle name="Normal 9 2 8 3 2 3 2 2 2" xfId="29232"/>
    <cellStyle name="Normal 9 2 8 3 2 3 2 3" xfId="29233"/>
    <cellStyle name="Normal 9 2 8 3 2 3 3" xfId="29234"/>
    <cellStyle name="Normal 9 2 8 3 2 3 3 2" xfId="29235"/>
    <cellStyle name="Normal 9 2 8 3 2 3 4" xfId="29236"/>
    <cellStyle name="Normal 9 2 8 3 2 3 4 2" xfId="29237"/>
    <cellStyle name="Normal 9 2 8 3 2 3 5" xfId="29238"/>
    <cellStyle name="Normal 9 2 8 3 2 4" xfId="29239"/>
    <cellStyle name="Normal 9 2 8 3 2 4 2" xfId="29240"/>
    <cellStyle name="Normal 9 2 8 3 2 4 2 2" xfId="29241"/>
    <cellStyle name="Normal 9 2 8 3 2 4 3" xfId="29242"/>
    <cellStyle name="Normal 9 2 8 3 2 4 3 2" xfId="29243"/>
    <cellStyle name="Normal 9 2 8 3 2 4 4" xfId="29244"/>
    <cellStyle name="Normal 9 2 8 3 2 5" xfId="29245"/>
    <cellStyle name="Normal 9 2 8 3 2 5 2" xfId="29246"/>
    <cellStyle name="Normal 9 2 8 3 2 5 2 2" xfId="29247"/>
    <cellStyle name="Normal 9 2 8 3 2 5 3" xfId="29248"/>
    <cellStyle name="Normal 9 2 8 3 2 6" xfId="29249"/>
    <cellStyle name="Normal 9 2 8 3 2 6 2" xfId="29250"/>
    <cellStyle name="Normal 9 2 8 3 2 7" xfId="29251"/>
    <cellStyle name="Normal 9 2 8 3 2 8" xfId="29252"/>
    <cellStyle name="Normal 9 2 8 3 2 9" xfId="29253"/>
    <cellStyle name="Normal 9 2 8 3 3" xfId="29254"/>
    <cellStyle name="Normal 9 2 8 3 3 2" xfId="29255"/>
    <cellStyle name="Normal 9 2 8 3 3 2 2" xfId="29256"/>
    <cellStyle name="Normal 9 2 8 3 3 2 2 2" xfId="29257"/>
    <cellStyle name="Normal 9 2 8 3 3 2 3" xfId="29258"/>
    <cellStyle name="Normal 9 2 8 3 3 2 3 2" xfId="29259"/>
    <cellStyle name="Normal 9 2 8 3 3 2 4" xfId="29260"/>
    <cellStyle name="Normal 9 2 8 3 3 3" xfId="29261"/>
    <cellStyle name="Normal 9 2 8 3 3 3 2" xfId="29262"/>
    <cellStyle name="Normal 9 2 8 3 3 3 2 2" xfId="29263"/>
    <cellStyle name="Normal 9 2 8 3 3 3 3" xfId="29264"/>
    <cellStyle name="Normal 9 2 8 3 3 4" xfId="29265"/>
    <cellStyle name="Normal 9 2 8 3 3 4 2" xfId="29266"/>
    <cellStyle name="Normal 9 2 8 3 3 5" xfId="29267"/>
    <cellStyle name="Normal 9 2 8 3 3 6" xfId="29268"/>
    <cellStyle name="Normal 9 2 8 3 4" xfId="29269"/>
    <cellStyle name="Normal 9 2 8 3 4 2" xfId="29270"/>
    <cellStyle name="Normal 9 2 8 3 4 2 2" xfId="29271"/>
    <cellStyle name="Normal 9 2 8 3 4 2 2 2" xfId="29272"/>
    <cellStyle name="Normal 9 2 8 3 4 2 3" xfId="29273"/>
    <cellStyle name="Normal 9 2 8 3 4 3" xfId="29274"/>
    <cellStyle name="Normal 9 2 8 3 4 3 2" xfId="29275"/>
    <cellStyle name="Normal 9 2 8 3 4 4" xfId="29276"/>
    <cellStyle name="Normal 9 2 8 3 4 4 2" xfId="29277"/>
    <cellStyle name="Normal 9 2 8 3 4 5" xfId="29278"/>
    <cellStyle name="Normal 9 2 8 3 5" xfId="29279"/>
    <cellStyle name="Normal 9 2 8 3 5 2" xfId="29280"/>
    <cellStyle name="Normal 9 2 8 3 5 2 2" xfId="29281"/>
    <cellStyle name="Normal 9 2 8 3 5 3" xfId="29282"/>
    <cellStyle name="Normal 9 2 8 3 5 3 2" xfId="29283"/>
    <cellStyle name="Normal 9 2 8 3 5 4" xfId="29284"/>
    <cellStyle name="Normal 9 2 8 3 6" xfId="29285"/>
    <cellStyle name="Normal 9 2 8 3 6 2" xfId="29286"/>
    <cellStyle name="Normal 9 2 8 3 6 2 2" xfId="29287"/>
    <cellStyle name="Normal 9 2 8 3 6 3" xfId="29288"/>
    <cellStyle name="Normal 9 2 8 3 7" xfId="29289"/>
    <cellStyle name="Normal 9 2 8 3 7 2" xfId="29290"/>
    <cellStyle name="Normal 9 2 8 3 8" xfId="29291"/>
    <cellStyle name="Normal 9 2 8 3 9" xfId="29292"/>
    <cellStyle name="Normal 9 2 8 4" xfId="29293"/>
    <cellStyle name="Normal 9 2 8 4 10" xfId="29294"/>
    <cellStyle name="Normal 9 2 8 4 2" xfId="29295"/>
    <cellStyle name="Normal 9 2 8 4 2 2" xfId="29296"/>
    <cellStyle name="Normal 9 2 8 4 2 2 2" xfId="29297"/>
    <cellStyle name="Normal 9 2 8 4 2 2 2 2" xfId="29298"/>
    <cellStyle name="Normal 9 2 8 4 2 2 3" xfId="29299"/>
    <cellStyle name="Normal 9 2 8 4 2 2 3 2" xfId="29300"/>
    <cellStyle name="Normal 9 2 8 4 2 2 4" xfId="29301"/>
    <cellStyle name="Normal 9 2 8 4 2 3" xfId="29302"/>
    <cellStyle name="Normal 9 2 8 4 2 3 2" xfId="29303"/>
    <cellStyle name="Normal 9 2 8 4 2 3 2 2" xfId="29304"/>
    <cellStyle name="Normal 9 2 8 4 2 3 3" xfId="29305"/>
    <cellStyle name="Normal 9 2 8 4 2 4" xfId="29306"/>
    <cellStyle name="Normal 9 2 8 4 2 4 2" xfId="29307"/>
    <cellStyle name="Normal 9 2 8 4 2 5" xfId="29308"/>
    <cellStyle name="Normal 9 2 8 4 2 6" xfId="29309"/>
    <cellStyle name="Normal 9 2 8 4 3" xfId="29310"/>
    <cellStyle name="Normal 9 2 8 4 3 2" xfId="29311"/>
    <cellStyle name="Normal 9 2 8 4 3 2 2" xfId="29312"/>
    <cellStyle name="Normal 9 2 8 4 3 2 2 2" xfId="29313"/>
    <cellStyle name="Normal 9 2 8 4 3 2 3" xfId="29314"/>
    <cellStyle name="Normal 9 2 8 4 3 3" xfId="29315"/>
    <cellStyle name="Normal 9 2 8 4 3 3 2" xfId="29316"/>
    <cellStyle name="Normal 9 2 8 4 3 4" xfId="29317"/>
    <cellStyle name="Normal 9 2 8 4 3 4 2" xfId="29318"/>
    <cellStyle name="Normal 9 2 8 4 3 5" xfId="29319"/>
    <cellStyle name="Normal 9 2 8 4 4" xfId="29320"/>
    <cellStyle name="Normal 9 2 8 4 4 2" xfId="29321"/>
    <cellStyle name="Normal 9 2 8 4 4 2 2" xfId="29322"/>
    <cellStyle name="Normal 9 2 8 4 4 3" xfId="29323"/>
    <cellStyle name="Normal 9 2 8 4 4 3 2" xfId="29324"/>
    <cellStyle name="Normal 9 2 8 4 4 4" xfId="29325"/>
    <cellStyle name="Normal 9 2 8 4 5" xfId="29326"/>
    <cellStyle name="Normal 9 2 8 4 5 2" xfId="29327"/>
    <cellStyle name="Normal 9 2 8 4 5 2 2" xfId="29328"/>
    <cellStyle name="Normal 9 2 8 4 5 3" xfId="29329"/>
    <cellStyle name="Normal 9 2 8 4 6" xfId="29330"/>
    <cellStyle name="Normal 9 2 8 4 6 2" xfId="29331"/>
    <cellStyle name="Normal 9 2 8 4 7" xfId="29332"/>
    <cellStyle name="Normal 9 2 8 4 8" xfId="29333"/>
    <cellStyle name="Normal 9 2 8 4 9" xfId="29334"/>
    <cellStyle name="Normal 9 2 8 5" xfId="29335"/>
    <cellStyle name="Normal 9 2 8 5 2" xfId="29336"/>
    <cellStyle name="Normal 9 2 8 5 2 2" xfId="29337"/>
    <cellStyle name="Normal 9 2 8 5 2 2 2" xfId="29338"/>
    <cellStyle name="Normal 9 2 8 5 2 3" xfId="29339"/>
    <cellStyle name="Normal 9 2 8 5 2 3 2" xfId="29340"/>
    <cellStyle name="Normal 9 2 8 5 2 4" xfId="29341"/>
    <cellStyle name="Normal 9 2 8 5 3" xfId="29342"/>
    <cellStyle name="Normal 9 2 8 5 3 2" xfId="29343"/>
    <cellStyle name="Normal 9 2 8 5 3 2 2" xfId="29344"/>
    <cellStyle name="Normal 9 2 8 5 3 3" xfId="29345"/>
    <cellStyle name="Normal 9 2 8 5 4" xfId="29346"/>
    <cellStyle name="Normal 9 2 8 5 4 2" xfId="29347"/>
    <cellStyle name="Normal 9 2 8 5 5" xfId="29348"/>
    <cellStyle name="Normal 9 2 8 5 6" xfId="29349"/>
    <cellStyle name="Normal 9 2 8 6" xfId="29350"/>
    <cellStyle name="Normal 9 2 8 6 2" xfId="29351"/>
    <cellStyle name="Normal 9 2 8 6 2 2" xfId="29352"/>
    <cellStyle name="Normal 9 2 8 6 2 2 2" xfId="29353"/>
    <cellStyle name="Normal 9 2 8 6 2 3" xfId="29354"/>
    <cellStyle name="Normal 9 2 8 6 3" xfId="29355"/>
    <cellStyle name="Normal 9 2 8 6 3 2" xfId="29356"/>
    <cellStyle name="Normal 9 2 8 6 4" xfId="29357"/>
    <cellStyle name="Normal 9 2 8 6 4 2" xfId="29358"/>
    <cellStyle name="Normal 9 2 8 6 5" xfId="29359"/>
    <cellStyle name="Normal 9 2 8 7" xfId="29360"/>
    <cellStyle name="Normal 9 2 8 7 2" xfId="29361"/>
    <cellStyle name="Normal 9 2 8 7 2 2" xfId="29362"/>
    <cellStyle name="Normal 9 2 8 7 3" xfId="29363"/>
    <cellStyle name="Normal 9 2 8 7 3 2" xfId="29364"/>
    <cellStyle name="Normal 9 2 8 7 4" xfId="29365"/>
    <cellStyle name="Normal 9 2 8 8" xfId="29366"/>
    <cellStyle name="Normal 9 2 8 8 2" xfId="29367"/>
    <cellStyle name="Normal 9 2 8 8 2 2" xfId="29368"/>
    <cellStyle name="Normal 9 2 8 8 3" xfId="29369"/>
    <cellStyle name="Normal 9 2 8 9" xfId="29370"/>
    <cellStyle name="Normal 9 2 8 9 2" xfId="29371"/>
    <cellStyle name="Normal 9 2 9" xfId="29372"/>
    <cellStyle name="Normal 9 2 9 10" xfId="29373"/>
    <cellStyle name="Normal 9 2 9 11" xfId="29374"/>
    <cellStyle name="Normal 9 2 9 12" xfId="29375"/>
    <cellStyle name="Normal 9 2 9 2" xfId="29376"/>
    <cellStyle name="Normal 9 2 9 2 10" xfId="29377"/>
    <cellStyle name="Normal 9 2 9 2 11" xfId="29378"/>
    <cellStyle name="Normal 9 2 9 2 2" xfId="29379"/>
    <cellStyle name="Normal 9 2 9 2 2 2" xfId="29380"/>
    <cellStyle name="Normal 9 2 9 2 2 2 2" xfId="29381"/>
    <cellStyle name="Normal 9 2 9 2 2 2 2 2" xfId="29382"/>
    <cellStyle name="Normal 9 2 9 2 2 2 3" xfId="29383"/>
    <cellStyle name="Normal 9 2 9 2 2 2 3 2" xfId="29384"/>
    <cellStyle name="Normal 9 2 9 2 2 2 4" xfId="29385"/>
    <cellStyle name="Normal 9 2 9 2 2 3" xfId="29386"/>
    <cellStyle name="Normal 9 2 9 2 2 3 2" xfId="29387"/>
    <cellStyle name="Normal 9 2 9 2 2 3 2 2" xfId="29388"/>
    <cellStyle name="Normal 9 2 9 2 2 3 3" xfId="29389"/>
    <cellStyle name="Normal 9 2 9 2 2 4" xfId="29390"/>
    <cellStyle name="Normal 9 2 9 2 2 4 2" xfId="29391"/>
    <cellStyle name="Normal 9 2 9 2 2 5" xfId="29392"/>
    <cellStyle name="Normal 9 2 9 2 2 6" xfId="29393"/>
    <cellStyle name="Normal 9 2 9 2 3" xfId="29394"/>
    <cellStyle name="Normal 9 2 9 2 3 2" xfId="29395"/>
    <cellStyle name="Normal 9 2 9 2 3 2 2" xfId="29396"/>
    <cellStyle name="Normal 9 2 9 2 3 2 2 2" xfId="29397"/>
    <cellStyle name="Normal 9 2 9 2 3 2 3" xfId="29398"/>
    <cellStyle name="Normal 9 2 9 2 3 2 3 2" xfId="29399"/>
    <cellStyle name="Normal 9 2 9 2 3 2 4" xfId="29400"/>
    <cellStyle name="Normal 9 2 9 2 3 3" xfId="29401"/>
    <cellStyle name="Normal 9 2 9 2 3 3 2" xfId="29402"/>
    <cellStyle name="Normal 9 2 9 2 3 4" xfId="29403"/>
    <cellStyle name="Normal 9 2 9 2 3 4 2" xfId="29404"/>
    <cellStyle name="Normal 9 2 9 2 3 5" xfId="29405"/>
    <cellStyle name="Normal 9 2 9 2 4" xfId="29406"/>
    <cellStyle name="Normal 9 2 9 2 4 2" xfId="29407"/>
    <cellStyle name="Normal 9 2 9 2 4 2 2" xfId="29408"/>
    <cellStyle name="Normal 9 2 9 2 4 2 2 2" xfId="29409"/>
    <cellStyle name="Normal 9 2 9 2 4 2 3" xfId="29410"/>
    <cellStyle name="Normal 9 2 9 2 4 3" xfId="29411"/>
    <cellStyle name="Normal 9 2 9 2 4 3 2" xfId="29412"/>
    <cellStyle name="Normal 9 2 9 2 4 4" xfId="29413"/>
    <cellStyle name="Normal 9 2 9 2 4 4 2" xfId="29414"/>
    <cellStyle name="Normal 9 2 9 2 4 5" xfId="29415"/>
    <cellStyle name="Normal 9 2 9 2 5" xfId="29416"/>
    <cellStyle name="Normal 9 2 9 2 5 2" xfId="29417"/>
    <cellStyle name="Normal 9 2 9 2 5 2 2" xfId="29418"/>
    <cellStyle name="Normal 9 2 9 2 5 3" xfId="29419"/>
    <cellStyle name="Normal 9 2 9 2 5 3 2" xfId="29420"/>
    <cellStyle name="Normal 9 2 9 2 5 4" xfId="29421"/>
    <cellStyle name="Normal 9 2 9 2 6" xfId="29422"/>
    <cellStyle name="Normal 9 2 9 2 6 2" xfId="29423"/>
    <cellStyle name="Normal 9 2 9 2 6 2 2" xfId="29424"/>
    <cellStyle name="Normal 9 2 9 2 6 3" xfId="29425"/>
    <cellStyle name="Normal 9 2 9 2 7" xfId="29426"/>
    <cellStyle name="Normal 9 2 9 2 7 2" xfId="29427"/>
    <cellStyle name="Normal 9 2 9 2 8" xfId="29428"/>
    <cellStyle name="Normal 9 2 9 2 9" xfId="29429"/>
    <cellStyle name="Normal 9 2 9 3" xfId="29430"/>
    <cellStyle name="Normal 9 2 9 3 2" xfId="29431"/>
    <cellStyle name="Normal 9 2 9 3 2 2" xfId="29432"/>
    <cellStyle name="Normal 9 2 9 3 2 2 2" xfId="29433"/>
    <cellStyle name="Normal 9 2 9 3 2 3" xfId="29434"/>
    <cellStyle name="Normal 9 2 9 3 2 3 2" xfId="29435"/>
    <cellStyle name="Normal 9 2 9 3 2 4" xfId="29436"/>
    <cellStyle name="Normal 9 2 9 3 3" xfId="29437"/>
    <cellStyle name="Normal 9 2 9 3 3 2" xfId="29438"/>
    <cellStyle name="Normal 9 2 9 3 3 2 2" xfId="29439"/>
    <cellStyle name="Normal 9 2 9 3 3 3" xfId="29440"/>
    <cellStyle name="Normal 9 2 9 3 4" xfId="29441"/>
    <cellStyle name="Normal 9 2 9 3 4 2" xfId="29442"/>
    <cellStyle name="Normal 9 2 9 3 5" xfId="29443"/>
    <cellStyle name="Normal 9 2 9 3 6" xfId="29444"/>
    <cellStyle name="Normal 9 2 9 4" xfId="29445"/>
    <cellStyle name="Normal 9 2 9 4 2" xfId="29446"/>
    <cellStyle name="Normal 9 2 9 4 2 2" xfId="29447"/>
    <cellStyle name="Normal 9 2 9 4 2 2 2" xfId="29448"/>
    <cellStyle name="Normal 9 2 9 4 2 3" xfId="29449"/>
    <cellStyle name="Normal 9 2 9 4 2 3 2" xfId="29450"/>
    <cellStyle name="Normal 9 2 9 4 2 4" xfId="29451"/>
    <cellStyle name="Normal 9 2 9 4 3" xfId="29452"/>
    <cellStyle name="Normal 9 2 9 4 3 2" xfId="29453"/>
    <cellStyle name="Normal 9 2 9 4 4" xfId="29454"/>
    <cellStyle name="Normal 9 2 9 4 4 2" xfId="29455"/>
    <cellStyle name="Normal 9 2 9 4 5" xfId="29456"/>
    <cellStyle name="Normal 9 2 9 5" xfId="29457"/>
    <cellStyle name="Normal 9 2 9 5 2" xfId="29458"/>
    <cellStyle name="Normal 9 2 9 5 2 2" xfId="29459"/>
    <cellStyle name="Normal 9 2 9 5 2 2 2" xfId="29460"/>
    <cellStyle name="Normal 9 2 9 5 2 3" xfId="29461"/>
    <cellStyle name="Normal 9 2 9 5 3" xfId="29462"/>
    <cellStyle name="Normal 9 2 9 5 3 2" xfId="29463"/>
    <cellStyle name="Normal 9 2 9 5 4" xfId="29464"/>
    <cellStyle name="Normal 9 2 9 5 4 2" xfId="29465"/>
    <cellStyle name="Normal 9 2 9 5 5" xfId="29466"/>
    <cellStyle name="Normal 9 2 9 6" xfId="29467"/>
    <cellStyle name="Normal 9 2 9 6 2" xfId="29468"/>
    <cellStyle name="Normal 9 2 9 6 2 2" xfId="29469"/>
    <cellStyle name="Normal 9 2 9 6 3" xfId="29470"/>
    <cellStyle name="Normal 9 2 9 6 3 2" xfId="29471"/>
    <cellStyle name="Normal 9 2 9 6 4" xfId="29472"/>
    <cellStyle name="Normal 9 2 9 7" xfId="29473"/>
    <cellStyle name="Normal 9 2 9 7 2" xfId="29474"/>
    <cellStyle name="Normal 9 2 9 7 2 2" xfId="29475"/>
    <cellStyle name="Normal 9 2 9 7 3" xfId="29476"/>
    <cellStyle name="Normal 9 2 9 8" xfId="29477"/>
    <cellStyle name="Normal 9 2 9 8 2" xfId="29478"/>
    <cellStyle name="Normal 9 2 9 9" xfId="29479"/>
    <cellStyle name="Normal 9 20" xfId="29480"/>
    <cellStyle name="Normal 9 21" xfId="29481"/>
    <cellStyle name="Normal 9 22" xfId="29482"/>
    <cellStyle name="Normal 9 23" xfId="29483"/>
    <cellStyle name="Normal 9 3" xfId="29484"/>
    <cellStyle name="Normal 9 3 10" xfId="29485"/>
    <cellStyle name="Normal 9 3 10 10" xfId="29486"/>
    <cellStyle name="Normal 9 3 10 11" xfId="29487"/>
    <cellStyle name="Normal 9 3 10 2" xfId="29488"/>
    <cellStyle name="Normal 9 3 10 2 2" xfId="29489"/>
    <cellStyle name="Normal 9 3 10 2 2 2" xfId="29490"/>
    <cellStyle name="Normal 9 3 10 2 2 2 2" xfId="29491"/>
    <cellStyle name="Normal 9 3 10 2 2 3" xfId="29492"/>
    <cellStyle name="Normal 9 3 10 2 2 3 2" xfId="29493"/>
    <cellStyle name="Normal 9 3 10 2 2 4" xfId="29494"/>
    <cellStyle name="Normal 9 3 10 2 3" xfId="29495"/>
    <cellStyle name="Normal 9 3 10 2 3 2" xfId="29496"/>
    <cellStyle name="Normal 9 3 10 2 3 2 2" xfId="29497"/>
    <cellStyle name="Normal 9 3 10 2 3 3" xfId="29498"/>
    <cellStyle name="Normal 9 3 10 2 4" xfId="29499"/>
    <cellStyle name="Normal 9 3 10 2 4 2" xfId="29500"/>
    <cellStyle name="Normal 9 3 10 2 5" xfId="29501"/>
    <cellStyle name="Normal 9 3 10 2 6" xfId="29502"/>
    <cellStyle name="Normal 9 3 10 3" xfId="29503"/>
    <cellStyle name="Normal 9 3 10 3 2" xfId="29504"/>
    <cellStyle name="Normal 9 3 10 3 2 2" xfId="29505"/>
    <cellStyle name="Normal 9 3 10 3 2 2 2" xfId="29506"/>
    <cellStyle name="Normal 9 3 10 3 2 3" xfId="29507"/>
    <cellStyle name="Normal 9 3 10 3 2 3 2" xfId="29508"/>
    <cellStyle name="Normal 9 3 10 3 2 4" xfId="29509"/>
    <cellStyle name="Normal 9 3 10 3 3" xfId="29510"/>
    <cellStyle name="Normal 9 3 10 3 3 2" xfId="29511"/>
    <cellStyle name="Normal 9 3 10 3 4" xfId="29512"/>
    <cellStyle name="Normal 9 3 10 3 4 2" xfId="29513"/>
    <cellStyle name="Normal 9 3 10 3 5" xfId="29514"/>
    <cellStyle name="Normal 9 3 10 4" xfId="29515"/>
    <cellStyle name="Normal 9 3 10 4 2" xfId="29516"/>
    <cellStyle name="Normal 9 3 10 4 2 2" xfId="29517"/>
    <cellStyle name="Normal 9 3 10 4 2 2 2" xfId="29518"/>
    <cellStyle name="Normal 9 3 10 4 2 3" xfId="29519"/>
    <cellStyle name="Normal 9 3 10 4 3" xfId="29520"/>
    <cellStyle name="Normal 9 3 10 4 3 2" xfId="29521"/>
    <cellStyle name="Normal 9 3 10 4 4" xfId="29522"/>
    <cellStyle name="Normal 9 3 10 4 4 2" xfId="29523"/>
    <cellStyle name="Normal 9 3 10 4 5" xfId="29524"/>
    <cellStyle name="Normal 9 3 10 5" xfId="29525"/>
    <cellStyle name="Normal 9 3 10 5 2" xfId="29526"/>
    <cellStyle name="Normal 9 3 10 5 2 2" xfId="29527"/>
    <cellStyle name="Normal 9 3 10 5 3" xfId="29528"/>
    <cellStyle name="Normal 9 3 10 5 3 2" xfId="29529"/>
    <cellStyle name="Normal 9 3 10 5 4" xfId="29530"/>
    <cellStyle name="Normal 9 3 10 6" xfId="29531"/>
    <cellStyle name="Normal 9 3 10 6 2" xfId="29532"/>
    <cellStyle name="Normal 9 3 10 6 2 2" xfId="29533"/>
    <cellStyle name="Normal 9 3 10 6 3" xfId="29534"/>
    <cellStyle name="Normal 9 3 10 7" xfId="29535"/>
    <cellStyle name="Normal 9 3 10 7 2" xfId="29536"/>
    <cellStyle name="Normal 9 3 10 8" xfId="29537"/>
    <cellStyle name="Normal 9 3 10 9" xfId="29538"/>
    <cellStyle name="Normal 9 3 11" xfId="29539"/>
    <cellStyle name="Normal 9 3 11 2" xfId="29540"/>
    <cellStyle name="Normal 9 3 11 2 2" xfId="29541"/>
    <cellStyle name="Normal 9 3 11 2 2 2" xfId="29542"/>
    <cellStyle name="Normal 9 3 11 2 3" xfId="29543"/>
    <cellStyle name="Normal 9 3 11 2 3 2" xfId="29544"/>
    <cellStyle name="Normal 9 3 11 2 4" xfId="29545"/>
    <cellStyle name="Normal 9 3 11 3" xfId="29546"/>
    <cellStyle name="Normal 9 3 11 3 2" xfId="29547"/>
    <cellStyle name="Normal 9 3 11 3 2 2" xfId="29548"/>
    <cellStyle name="Normal 9 3 11 3 3" xfId="29549"/>
    <cellStyle name="Normal 9 3 11 4" xfId="29550"/>
    <cellStyle name="Normal 9 3 11 4 2" xfId="29551"/>
    <cellStyle name="Normal 9 3 11 5" xfId="29552"/>
    <cellStyle name="Normal 9 3 11 6" xfId="29553"/>
    <cellStyle name="Normal 9 3 12" xfId="29554"/>
    <cellStyle name="Normal 9 3 12 2" xfId="29555"/>
    <cellStyle name="Normal 9 3 12 2 2" xfId="29556"/>
    <cellStyle name="Normal 9 3 12 2 2 2" xfId="29557"/>
    <cellStyle name="Normal 9 3 12 2 3" xfId="29558"/>
    <cellStyle name="Normal 9 3 12 2 3 2" xfId="29559"/>
    <cellStyle name="Normal 9 3 12 2 4" xfId="29560"/>
    <cellStyle name="Normal 9 3 12 3" xfId="29561"/>
    <cellStyle name="Normal 9 3 12 3 2" xfId="29562"/>
    <cellStyle name="Normal 9 3 12 4" xfId="29563"/>
    <cellStyle name="Normal 9 3 12 4 2" xfId="29564"/>
    <cellStyle name="Normal 9 3 12 5" xfId="29565"/>
    <cellStyle name="Normal 9 3 13" xfId="29566"/>
    <cellStyle name="Normal 9 3 13 2" xfId="29567"/>
    <cellStyle name="Normal 9 3 13 2 2" xfId="29568"/>
    <cellStyle name="Normal 9 3 13 2 2 2" xfId="29569"/>
    <cellStyle name="Normal 9 3 13 2 3" xfId="29570"/>
    <cellStyle name="Normal 9 3 13 3" xfId="29571"/>
    <cellStyle name="Normal 9 3 13 3 2" xfId="29572"/>
    <cellStyle name="Normal 9 3 13 4" xfId="29573"/>
    <cellStyle name="Normal 9 3 13 4 2" xfId="29574"/>
    <cellStyle name="Normal 9 3 13 5" xfId="29575"/>
    <cellStyle name="Normal 9 3 14" xfId="29576"/>
    <cellStyle name="Normal 9 3 14 2" xfId="29577"/>
    <cellStyle name="Normal 9 3 14 2 2" xfId="29578"/>
    <cellStyle name="Normal 9 3 14 3" xfId="29579"/>
    <cellStyle name="Normal 9 3 14 3 2" xfId="29580"/>
    <cellStyle name="Normal 9 3 14 4" xfId="29581"/>
    <cellStyle name="Normal 9 3 15" xfId="29582"/>
    <cellStyle name="Normal 9 3 15 2" xfId="29583"/>
    <cellStyle name="Normal 9 3 15 2 2" xfId="29584"/>
    <cellStyle name="Normal 9 3 15 3" xfId="29585"/>
    <cellStyle name="Normal 9 3 16" xfId="29586"/>
    <cellStyle name="Normal 9 3 16 2" xfId="29587"/>
    <cellStyle name="Normal 9 3 17" xfId="29588"/>
    <cellStyle name="Normal 9 3 18" xfId="29589"/>
    <cellStyle name="Normal 9 3 19" xfId="29590"/>
    <cellStyle name="Normal 9 3 2" xfId="29591"/>
    <cellStyle name="Normal 9 3 2 10" xfId="29592"/>
    <cellStyle name="Normal 9 3 2 10 2" xfId="29593"/>
    <cellStyle name="Normal 9 3 2 10 2 2" xfId="29594"/>
    <cellStyle name="Normal 9 3 2 10 3" xfId="29595"/>
    <cellStyle name="Normal 9 3 2 10 3 2" xfId="29596"/>
    <cellStyle name="Normal 9 3 2 10 4" xfId="29597"/>
    <cellStyle name="Normal 9 3 2 2" xfId="29598"/>
    <cellStyle name="Normal 9 3 2 2 10" xfId="29599"/>
    <cellStyle name="Normal 9 3 2 2 10 2" xfId="29600"/>
    <cellStyle name="Normal 9 3 2 2 11" xfId="29601"/>
    <cellStyle name="Normal 9 3 2 2 2" xfId="29602"/>
    <cellStyle name="Normal 9 3 2 2 2 2" xfId="29603"/>
    <cellStyle name="Normal 9 3 2 2 2 2 2" xfId="29604"/>
    <cellStyle name="Normal 9 3 2 2 2 2 2 2" xfId="29605"/>
    <cellStyle name="Normal 9 3 2 2 2 2 2 2 2" xfId="29606"/>
    <cellStyle name="Normal 9 3 2 2 2 2 2 2 2 2" xfId="29607"/>
    <cellStyle name="Normal 9 3 2 2 2 2 2 2 2 2 2" xfId="29608"/>
    <cellStyle name="Normal 9 3 2 2 2 2 2 2 2 3" xfId="29609"/>
    <cellStyle name="Normal 9 3 2 2 2 2 2 2 2 3 2" xfId="29610"/>
    <cellStyle name="Normal 9 3 2 2 2 2 2 2 2 4" xfId="29611"/>
    <cellStyle name="Normal 9 3 2 2 2 2 2 2 3" xfId="29612"/>
    <cellStyle name="Normal 9 3 2 2 2 2 2 2 3 2" xfId="29613"/>
    <cellStyle name="Normal 9 3 2 2 2 2 2 2 4" xfId="29614"/>
    <cellStyle name="Normal 9 3 2 2 2 2 2 2 4 2" xfId="29615"/>
    <cellStyle name="Normal 9 3 2 2 2 2 2 2 5" xfId="29616"/>
    <cellStyle name="Normal 9 3 2 2 2 2 2 3" xfId="29617"/>
    <cellStyle name="Normal 9 3 2 2 2 2 2 3 2" xfId="29618"/>
    <cellStyle name="Normal 9 3 2 2 2 2 2 3 2 2" xfId="29619"/>
    <cellStyle name="Normal 9 3 2 2 2 2 2 3 3" xfId="29620"/>
    <cellStyle name="Normal 9 3 2 2 2 2 2 3 3 2" xfId="29621"/>
    <cellStyle name="Normal 9 3 2 2 2 2 2 3 4" xfId="29622"/>
    <cellStyle name="Normal 9 3 2 2 2 2 2 4" xfId="29623"/>
    <cellStyle name="Normal 9 3 2 2 2 2 2 4 2" xfId="29624"/>
    <cellStyle name="Normal 9 3 2 2 2 2 2 5" xfId="29625"/>
    <cellStyle name="Normal 9 3 2 2 2 2 2 5 2" xfId="29626"/>
    <cellStyle name="Normal 9 3 2 2 2 2 2 6" xfId="29627"/>
    <cellStyle name="Normal 9 3 2 2 2 2 3" xfId="29628"/>
    <cellStyle name="Normal 9 3 2 2 2 2 3 2" xfId="29629"/>
    <cellStyle name="Normal 9 3 2 2 2 2 3 2 2" xfId="29630"/>
    <cellStyle name="Normal 9 3 2 2 2 2 3 2 2 2" xfId="29631"/>
    <cellStyle name="Normal 9 3 2 2 2 2 3 2 3" xfId="29632"/>
    <cellStyle name="Normal 9 3 2 2 2 2 3 2 3 2" xfId="29633"/>
    <cellStyle name="Normal 9 3 2 2 2 2 3 2 4" xfId="29634"/>
    <cellStyle name="Normal 9 3 2 2 2 2 3 3" xfId="29635"/>
    <cellStyle name="Normal 9 3 2 2 2 2 3 3 2" xfId="29636"/>
    <cellStyle name="Normal 9 3 2 2 2 2 3 4" xfId="29637"/>
    <cellStyle name="Normal 9 3 2 2 2 2 3 4 2" xfId="29638"/>
    <cellStyle name="Normal 9 3 2 2 2 2 3 5" xfId="29639"/>
    <cellStyle name="Normal 9 3 2 2 2 2 4" xfId="29640"/>
    <cellStyle name="Normal 9 3 2 2 2 2 4 2" xfId="29641"/>
    <cellStyle name="Normal 9 3 2 2 2 2 4 2 2" xfId="29642"/>
    <cellStyle name="Normal 9 3 2 2 2 2 4 3" xfId="29643"/>
    <cellStyle name="Normal 9 3 2 2 2 2 4 3 2" xfId="29644"/>
    <cellStyle name="Normal 9 3 2 2 2 2 4 4" xfId="29645"/>
    <cellStyle name="Normal 9 3 2 2 2 2 5" xfId="29646"/>
    <cellStyle name="Normal 9 3 2 2 2 2 5 2" xfId="29647"/>
    <cellStyle name="Normal 9 3 2 2 2 2 6" xfId="29648"/>
    <cellStyle name="Normal 9 3 2 2 2 2 6 2" xfId="29649"/>
    <cellStyle name="Normal 9 3 2 2 2 2 7" xfId="29650"/>
    <cellStyle name="Normal 9 3 2 2 2 3" xfId="29651"/>
    <cellStyle name="Normal 9 3 2 2 2 3 2" xfId="29652"/>
    <cellStyle name="Normal 9 3 2 2 2 3 2 2" xfId="29653"/>
    <cellStyle name="Normal 9 3 2 2 2 3 2 2 2" xfId="29654"/>
    <cellStyle name="Normal 9 3 2 2 2 3 2 2 2 2" xfId="29655"/>
    <cellStyle name="Normal 9 3 2 2 2 3 2 2 3" xfId="29656"/>
    <cellStyle name="Normal 9 3 2 2 2 3 2 2 3 2" xfId="29657"/>
    <cellStyle name="Normal 9 3 2 2 2 3 2 2 4" xfId="29658"/>
    <cellStyle name="Normal 9 3 2 2 2 3 2 3" xfId="29659"/>
    <cellStyle name="Normal 9 3 2 2 2 3 2 3 2" xfId="29660"/>
    <cellStyle name="Normal 9 3 2 2 2 3 2 4" xfId="29661"/>
    <cellStyle name="Normal 9 3 2 2 2 3 2 4 2" xfId="29662"/>
    <cellStyle name="Normal 9 3 2 2 2 3 2 5" xfId="29663"/>
    <cellStyle name="Normal 9 3 2 2 2 3 3" xfId="29664"/>
    <cellStyle name="Normal 9 3 2 2 2 3 3 2" xfId="29665"/>
    <cellStyle name="Normal 9 3 2 2 2 3 3 2 2" xfId="29666"/>
    <cellStyle name="Normal 9 3 2 2 2 3 3 3" xfId="29667"/>
    <cellStyle name="Normal 9 3 2 2 2 3 3 3 2" xfId="29668"/>
    <cellStyle name="Normal 9 3 2 2 2 3 3 4" xfId="29669"/>
    <cellStyle name="Normal 9 3 2 2 2 3 4" xfId="29670"/>
    <cellStyle name="Normal 9 3 2 2 2 3 4 2" xfId="29671"/>
    <cellStyle name="Normal 9 3 2 2 2 3 5" xfId="29672"/>
    <cellStyle name="Normal 9 3 2 2 2 3 5 2" xfId="29673"/>
    <cellStyle name="Normal 9 3 2 2 2 3 6" xfId="29674"/>
    <cellStyle name="Normal 9 3 2 2 2 4" xfId="29675"/>
    <cellStyle name="Normal 9 3 2 2 2 4 2" xfId="29676"/>
    <cellStyle name="Normal 9 3 2 2 2 4 2 2" xfId="29677"/>
    <cellStyle name="Normal 9 3 2 2 2 4 2 2 2" xfId="29678"/>
    <cellStyle name="Normal 9 3 2 2 2 4 2 3" xfId="29679"/>
    <cellStyle name="Normal 9 3 2 2 2 4 2 3 2" xfId="29680"/>
    <cellStyle name="Normal 9 3 2 2 2 4 2 4" xfId="29681"/>
    <cellStyle name="Normal 9 3 2 2 2 4 3" xfId="29682"/>
    <cellStyle name="Normal 9 3 2 2 2 4 3 2" xfId="29683"/>
    <cellStyle name="Normal 9 3 2 2 2 4 4" xfId="29684"/>
    <cellStyle name="Normal 9 3 2 2 2 4 4 2" xfId="29685"/>
    <cellStyle name="Normal 9 3 2 2 2 4 5" xfId="29686"/>
    <cellStyle name="Normal 9 3 2 2 2 5" xfId="29687"/>
    <cellStyle name="Normal 9 3 2 2 2 5 2" xfId="29688"/>
    <cellStyle name="Normal 9 3 2 2 2 5 2 2" xfId="29689"/>
    <cellStyle name="Normal 9 3 2 2 2 5 3" xfId="29690"/>
    <cellStyle name="Normal 9 3 2 2 2 5 3 2" xfId="29691"/>
    <cellStyle name="Normal 9 3 2 2 2 5 4" xfId="29692"/>
    <cellStyle name="Normal 9 3 2 2 2 6" xfId="29693"/>
    <cellStyle name="Normal 9 3 2 2 2 6 2" xfId="29694"/>
    <cellStyle name="Normal 9 3 2 2 2 7" xfId="29695"/>
    <cellStyle name="Normal 9 3 2 2 2 7 2" xfId="29696"/>
    <cellStyle name="Normal 9 3 2 2 2 8" xfId="29697"/>
    <cellStyle name="Normal 9 3 2 2 3" xfId="29698"/>
    <cellStyle name="Normal 9 3 2 2 3 2" xfId="29699"/>
    <cellStyle name="Normal 9 3 2 2 3 2 2" xfId="29700"/>
    <cellStyle name="Normal 9 3 2 2 3 2 2 2" xfId="29701"/>
    <cellStyle name="Normal 9 3 2 2 3 2 2 2 2" xfId="29702"/>
    <cellStyle name="Normal 9 3 2 2 3 2 2 2 2 2" xfId="29703"/>
    <cellStyle name="Normal 9 3 2 2 3 2 2 2 2 2 2" xfId="29704"/>
    <cellStyle name="Normal 9 3 2 2 3 2 2 2 2 3" xfId="29705"/>
    <cellStyle name="Normal 9 3 2 2 3 2 2 2 2 3 2" xfId="29706"/>
    <cellStyle name="Normal 9 3 2 2 3 2 2 2 2 4" xfId="29707"/>
    <cellStyle name="Normal 9 3 2 2 3 2 2 2 3" xfId="29708"/>
    <cellStyle name="Normal 9 3 2 2 3 2 2 2 3 2" xfId="29709"/>
    <cellStyle name="Normal 9 3 2 2 3 2 2 2 4" xfId="29710"/>
    <cellStyle name="Normal 9 3 2 2 3 2 2 2 4 2" xfId="29711"/>
    <cellStyle name="Normal 9 3 2 2 3 2 2 2 5" xfId="29712"/>
    <cellStyle name="Normal 9 3 2 2 3 2 2 3" xfId="29713"/>
    <cellStyle name="Normal 9 3 2 2 3 2 2 3 2" xfId="29714"/>
    <cellStyle name="Normal 9 3 2 2 3 2 2 3 2 2" xfId="29715"/>
    <cellStyle name="Normal 9 3 2 2 3 2 2 3 3" xfId="29716"/>
    <cellStyle name="Normal 9 3 2 2 3 2 2 3 3 2" xfId="29717"/>
    <cellStyle name="Normal 9 3 2 2 3 2 2 3 4" xfId="29718"/>
    <cellStyle name="Normal 9 3 2 2 3 2 2 4" xfId="29719"/>
    <cellStyle name="Normal 9 3 2 2 3 2 2 4 2" xfId="29720"/>
    <cellStyle name="Normal 9 3 2 2 3 2 2 5" xfId="29721"/>
    <cellStyle name="Normal 9 3 2 2 3 2 2 5 2" xfId="29722"/>
    <cellStyle name="Normal 9 3 2 2 3 2 2 6" xfId="29723"/>
    <cellStyle name="Normal 9 3 2 2 3 2 3" xfId="29724"/>
    <cellStyle name="Normal 9 3 2 2 3 2 3 2" xfId="29725"/>
    <cellStyle name="Normal 9 3 2 2 3 2 3 2 2" xfId="29726"/>
    <cellStyle name="Normal 9 3 2 2 3 2 3 2 2 2" xfId="29727"/>
    <cellStyle name="Normal 9 3 2 2 3 2 3 2 3" xfId="29728"/>
    <cellStyle name="Normal 9 3 2 2 3 2 3 2 3 2" xfId="29729"/>
    <cellStyle name="Normal 9 3 2 2 3 2 3 2 4" xfId="29730"/>
    <cellStyle name="Normal 9 3 2 2 3 2 3 3" xfId="29731"/>
    <cellStyle name="Normal 9 3 2 2 3 2 3 3 2" xfId="29732"/>
    <cellStyle name="Normal 9 3 2 2 3 2 3 4" xfId="29733"/>
    <cellStyle name="Normal 9 3 2 2 3 2 3 4 2" xfId="29734"/>
    <cellStyle name="Normal 9 3 2 2 3 2 3 5" xfId="29735"/>
    <cellStyle name="Normal 9 3 2 2 3 2 4" xfId="29736"/>
    <cellStyle name="Normal 9 3 2 2 3 2 4 2" xfId="29737"/>
    <cellStyle name="Normal 9 3 2 2 3 2 4 2 2" xfId="29738"/>
    <cellStyle name="Normal 9 3 2 2 3 2 4 3" xfId="29739"/>
    <cellStyle name="Normal 9 3 2 2 3 2 4 3 2" xfId="29740"/>
    <cellStyle name="Normal 9 3 2 2 3 2 4 4" xfId="29741"/>
    <cellStyle name="Normal 9 3 2 2 3 2 5" xfId="29742"/>
    <cellStyle name="Normal 9 3 2 2 3 2 5 2" xfId="29743"/>
    <cellStyle name="Normal 9 3 2 2 3 2 6" xfId="29744"/>
    <cellStyle name="Normal 9 3 2 2 3 2 6 2" xfId="29745"/>
    <cellStyle name="Normal 9 3 2 2 3 2 7" xfId="29746"/>
    <cellStyle name="Normal 9 3 2 2 3 3" xfId="29747"/>
    <cellStyle name="Normal 9 3 2 2 3 3 2" xfId="29748"/>
    <cellStyle name="Normal 9 3 2 2 3 3 2 2" xfId="29749"/>
    <cellStyle name="Normal 9 3 2 2 3 3 2 2 2" xfId="29750"/>
    <cellStyle name="Normal 9 3 2 2 3 3 2 2 2 2" xfId="29751"/>
    <cellStyle name="Normal 9 3 2 2 3 3 2 2 3" xfId="29752"/>
    <cellStyle name="Normal 9 3 2 2 3 3 2 2 3 2" xfId="29753"/>
    <cellStyle name="Normal 9 3 2 2 3 3 2 2 4" xfId="29754"/>
    <cellStyle name="Normal 9 3 2 2 3 3 2 3" xfId="29755"/>
    <cellStyle name="Normal 9 3 2 2 3 3 2 3 2" xfId="29756"/>
    <cellStyle name="Normal 9 3 2 2 3 3 2 4" xfId="29757"/>
    <cellStyle name="Normal 9 3 2 2 3 3 2 4 2" xfId="29758"/>
    <cellStyle name="Normal 9 3 2 2 3 3 2 5" xfId="29759"/>
    <cellStyle name="Normal 9 3 2 2 3 3 3" xfId="29760"/>
    <cellStyle name="Normal 9 3 2 2 3 3 3 2" xfId="29761"/>
    <cellStyle name="Normal 9 3 2 2 3 3 3 2 2" xfId="29762"/>
    <cellStyle name="Normal 9 3 2 2 3 3 3 3" xfId="29763"/>
    <cellStyle name="Normal 9 3 2 2 3 3 3 3 2" xfId="29764"/>
    <cellStyle name="Normal 9 3 2 2 3 3 3 4" xfId="29765"/>
    <cellStyle name="Normal 9 3 2 2 3 3 4" xfId="29766"/>
    <cellStyle name="Normal 9 3 2 2 3 3 4 2" xfId="29767"/>
    <cellStyle name="Normal 9 3 2 2 3 3 5" xfId="29768"/>
    <cellStyle name="Normal 9 3 2 2 3 3 5 2" xfId="29769"/>
    <cellStyle name="Normal 9 3 2 2 3 3 6" xfId="29770"/>
    <cellStyle name="Normal 9 3 2 2 3 4" xfId="29771"/>
    <cellStyle name="Normal 9 3 2 2 3 4 2" xfId="29772"/>
    <cellStyle name="Normal 9 3 2 2 3 4 2 2" xfId="29773"/>
    <cellStyle name="Normal 9 3 2 2 3 4 2 2 2" xfId="29774"/>
    <cellStyle name="Normal 9 3 2 2 3 4 2 3" xfId="29775"/>
    <cellStyle name="Normal 9 3 2 2 3 4 2 3 2" xfId="29776"/>
    <cellStyle name="Normal 9 3 2 2 3 4 2 4" xfId="29777"/>
    <cellStyle name="Normal 9 3 2 2 3 4 3" xfId="29778"/>
    <cellStyle name="Normal 9 3 2 2 3 4 3 2" xfId="29779"/>
    <cellStyle name="Normal 9 3 2 2 3 4 4" xfId="29780"/>
    <cellStyle name="Normal 9 3 2 2 3 4 4 2" xfId="29781"/>
    <cellStyle name="Normal 9 3 2 2 3 4 5" xfId="29782"/>
    <cellStyle name="Normal 9 3 2 2 3 5" xfId="29783"/>
    <cellStyle name="Normal 9 3 2 2 3 5 2" xfId="29784"/>
    <cellStyle name="Normal 9 3 2 2 3 5 2 2" xfId="29785"/>
    <cellStyle name="Normal 9 3 2 2 3 5 3" xfId="29786"/>
    <cellStyle name="Normal 9 3 2 2 3 5 3 2" xfId="29787"/>
    <cellStyle name="Normal 9 3 2 2 3 5 4" xfId="29788"/>
    <cellStyle name="Normal 9 3 2 2 3 6" xfId="29789"/>
    <cellStyle name="Normal 9 3 2 2 3 6 2" xfId="29790"/>
    <cellStyle name="Normal 9 3 2 2 3 7" xfId="29791"/>
    <cellStyle name="Normal 9 3 2 2 3 7 2" xfId="29792"/>
    <cellStyle name="Normal 9 3 2 2 3 8" xfId="29793"/>
    <cellStyle name="Normal 9 3 2 2 4" xfId="29794"/>
    <cellStyle name="Normal 9 3 2 2 4 2" xfId="29795"/>
    <cellStyle name="Normal 9 3 2 2 4 2 2" xfId="29796"/>
    <cellStyle name="Normal 9 3 2 2 4 2 2 2" xfId="29797"/>
    <cellStyle name="Normal 9 3 2 2 4 2 2 2 2" xfId="29798"/>
    <cellStyle name="Normal 9 3 2 2 4 2 2 2 2 2" xfId="29799"/>
    <cellStyle name="Normal 9 3 2 2 4 2 2 2 2 2 2" xfId="29800"/>
    <cellStyle name="Normal 9 3 2 2 4 2 2 2 2 3" xfId="29801"/>
    <cellStyle name="Normal 9 3 2 2 4 2 2 2 2 3 2" xfId="29802"/>
    <cellStyle name="Normal 9 3 2 2 4 2 2 2 2 4" xfId="29803"/>
    <cellStyle name="Normal 9 3 2 2 4 2 2 2 3" xfId="29804"/>
    <cellStyle name="Normal 9 3 2 2 4 2 2 2 3 2" xfId="29805"/>
    <cellStyle name="Normal 9 3 2 2 4 2 2 2 4" xfId="29806"/>
    <cellStyle name="Normal 9 3 2 2 4 2 2 2 4 2" xfId="29807"/>
    <cellStyle name="Normal 9 3 2 2 4 2 2 2 5" xfId="29808"/>
    <cellStyle name="Normal 9 3 2 2 4 2 2 3" xfId="29809"/>
    <cellStyle name="Normal 9 3 2 2 4 2 2 3 2" xfId="29810"/>
    <cellStyle name="Normal 9 3 2 2 4 2 2 3 2 2" xfId="29811"/>
    <cellStyle name="Normal 9 3 2 2 4 2 2 3 3" xfId="29812"/>
    <cellStyle name="Normal 9 3 2 2 4 2 2 3 3 2" xfId="29813"/>
    <cellStyle name="Normal 9 3 2 2 4 2 2 3 4" xfId="29814"/>
    <cellStyle name="Normal 9 3 2 2 4 2 2 4" xfId="29815"/>
    <cellStyle name="Normal 9 3 2 2 4 2 2 4 2" xfId="29816"/>
    <cellStyle name="Normal 9 3 2 2 4 2 2 5" xfId="29817"/>
    <cellStyle name="Normal 9 3 2 2 4 2 2 5 2" xfId="29818"/>
    <cellStyle name="Normal 9 3 2 2 4 2 2 6" xfId="29819"/>
    <cellStyle name="Normal 9 3 2 2 4 2 3" xfId="29820"/>
    <cellStyle name="Normal 9 3 2 2 4 2 3 2" xfId="29821"/>
    <cellStyle name="Normal 9 3 2 2 4 2 3 2 2" xfId="29822"/>
    <cellStyle name="Normal 9 3 2 2 4 2 3 2 2 2" xfId="29823"/>
    <cellStyle name="Normal 9 3 2 2 4 2 3 2 3" xfId="29824"/>
    <cellStyle name="Normal 9 3 2 2 4 2 3 2 3 2" xfId="29825"/>
    <cellStyle name="Normal 9 3 2 2 4 2 3 2 4" xfId="29826"/>
    <cellStyle name="Normal 9 3 2 2 4 2 3 3" xfId="29827"/>
    <cellStyle name="Normal 9 3 2 2 4 2 3 3 2" xfId="29828"/>
    <cellStyle name="Normal 9 3 2 2 4 2 3 4" xfId="29829"/>
    <cellStyle name="Normal 9 3 2 2 4 2 3 4 2" xfId="29830"/>
    <cellStyle name="Normal 9 3 2 2 4 2 3 5" xfId="29831"/>
    <cellStyle name="Normal 9 3 2 2 4 2 4" xfId="29832"/>
    <cellStyle name="Normal 9 3 2 2 4 2 4 2" xfId="29833"/>
    <cellStyle name="Normal 9 3 2 2 4 2 4 2 2" xfId="29834"/>
    <cellStyle name="Normal 9 3 2 2 4 2 4 3" xfId="29835"/>
    <cellStyle name="Normal 9 3 2 2 4 2 4 3 2" xfId="29836"/>
    <cellStyle name="Normal 9 3 2 2 4 2 4 4" xfId="29837"/>
    <cellStyle name="Normal 9 3 2 2 4 2 5" xfId="29838"/>
    <cellStyle name="Normal 9 3 2 2 4 2 5 2" xfId="29839"/>
    <cellStyle name="Normal 9 3 2 2 4 2 6" xfId="29840"/>
    <cellStyle name="Normal 9 3 2 2 4 2 6 2" xfId="29841"/>
    <cellStyle name="Normal 9 3 2 2 4 2 7" xfId="29842"/>
    <cellStyle name="Normal 9 3 2 2 4 3" xfId="29843"/>
    <cellStyle name="Normal 9 3 2 2 4 3 2" xfId="29844"/>
    <cellStyle name="Normal 9 3 2 2 4 3 2 2" xfId="29845"/>
    <cellStyle name="Normal 9 3 2 2 4 3 2 2 2" xfId="29846"/>
    <cellStyle name="Normal 9 3 2 2 4 3 2 2 2 2" xfId="29847"/>
    <cellStyle name="Normal 9 3 2 2 4 3 2 2 3" xfId="29848"/>
    <cellStyle name="Normal 9 3 2 2 4 3 2 2 3 2" xfId="29849"/>
    <cellStyle name="Normal 9 3 2 2 4 3 2 2 4" xfId="29850"/>
    <cellStyle name="Normal 9 3 2 2 4 3 2 3" xfId="29851"/>
    <cellStyle name="Normal 9 3 2 2 4 3 2 3 2" xfId="29852"/>
    <cellStyle name="Normal 9 3 2 2 4 3 2 4" xfId="29853"/>
    <cellStyle name="Normal 9 3 2 2 4 3 2 4 2" xfId="29854"/>
    <cellStyle name="Normal 9 3 2 2 4 3 2 5" xfId="29855"/>
    <cellStyle name="Normal 9 3 2 2 4 3 3" xfId="29856"/>
    <cellStyle name="Normal 9 3 2 2 4 3 3 2" xfId="29857"/>
    <cellStyle name="Normal 9 3 2 2 4 3 3 2 2" xfId="29858"/>
    <cellStyle name="Normal 9 3 2 2 4 3 3 3" xfId="29859"/>
    <cellStyle name="Normal 9 3 2 2 4 3 3 3 2" xfId="29860"/>
    <cellStyle name="Normal 9 3 2 2 4 3 3 4" xfId="29861"/>
    <cellStyle name="Normal 9 3 2 2 4 3 4" xfId="29862"/>
    <cellStyle name="Normal 9 3 2 2 4 3 4 2" xfId="29863"/>
    <cellStyle name="Normal 9 3 2 2 4 3 5" xfId="29864"/>
    <cellStyle name="Normal 9 3 2 2 4 3 5 2" xfId="29865"/>
    <cellStyle name="Normal 9 3 2 2 4 3 6" xfId="29866"/>
    <cellStyle name="Normal 9 3 2 2 4 4" xfId="29867"/>
    <cellStyle name="Normal 9 3 2 2 4 4 2" xfId="29868"/>
    <cellStyle name="Normal 9 3 2 2 4 4 2 2" xfId="29869"/>
    <cellStyle name="Normal 9 3 2 2 4 4 2 2 2" xfId="29870"/>
    <cellStyle name="Normal 9 3 2 2 4 4 2 3" xfId="29871"/>
    <cellStyle name="Normal 9 3 2 2 4 4 2 3 2" xfId="29872"/>
    <cellStyle name="Normal 9 3 2 2 4 4 2 4" xfId="29873"/>
    <cellStyle name="Normal 9 3 2 2 4 4 3" xfId="29874"/>
    <cellStyle name="Normal 9 3 2 2 4 4 3 2" xfId="29875"/>
    <cellStyle name="Normal 9 3 2 2 4 4 4" xfId="29876"/>
    <cellStyle name="Normal 9 3 2 2 4 4 4 2" xfId="29877"/>
    <cellStyle name="Normal 9 3 2 2 4 4 5" xfId="29878"/>
    <cellStyle name="Normal 9 3 2 2 4 5" xfId="29879"/>
    <cellStyle name="Normal 9 3 2 2 4 5 2" xfId="29880"/>
    <cellStyle name="Normal 9 3 2 2 4 5 2 2" xfId="29881"/>
    <cellStyle name="Normal 9 3 2 2 4 5 3" xfId="29882"/>
    <cellStyle name="Normal 9 3 2 2 4 5 3 2" xfId="29883"/>
    <cellStyle name="Normal 9 3 2 2 4 5 4" xfId="29884"/>
    <cellStyle name="Normal 9 3 2 2 4 6" xfId="29885"/>
    <cellStyle name="Normal 9 3 2 2 4 6 2" xfId="29886"/>
    <cellStyle name="Normal 9 3 2 2 4 7" xfId="29887"/>
    <cellStyle name="Normal 9 3 2 2 4 7 2" xfId="29888"/>
    <cellStyle name="Normal 9 3 2 2 4 8" xfId="29889"/>
    <cellStyle name="Normal 9 3 2 2 5" xfId="29890"/>
    <cellStyle name="Normal 9 3 2 2 5 2" xfId="29891"/>
    <cellStyle name="Normal 9 3 2 2 5 2 2" xfId="29892"/>
    <cellStyle name="Normal 9 3 2 2 5 2 2 2" xfId="29893"/>
    <cellStyle name="Normal 9 3 2 2 5 2 2 2 2" xfId="29894"/>
    <cellStyle name="Normal 9 3 2 2 5 2 2 2 2 2" xfId="29895"/>
    <cellStyle name="Normal 9 3 2 2 5 2 2 2 3" xfId="29896"/>
    <cellStyle name="Normal 9 3 2 2 5 2 2 2 3 2" xfId="29897"/>
    <cellStyle name="Normal 9 3 2 2 5 2 2 2 4" xfId="29898"/>
    <cellStyle name="Normal 9 3 2 2 5 2 2 3" xfId="29899"/>
    <cellStyle name="Normal 9 3 2 2 5 2 2 3 2" xfId="29900"/>
    <cellStyle name="Normal 9 3 2 2 5 2 2 4" xfId="29901"/>
    <cellStyle name="Normal 9 3 2 2 5 2 2 4 2" xfId="29902"/>
    <cellStyle name="Normal 9 3 2 2 5 2 2 5" xfId="29903"/>
    <cellStyle name="Normal 9 3 2 2 5 2 3" xfId="29904"/>
    <cellStyle name="Normal 9 3 2 2 5 2 3 2" xfId="29905"/>
    <cellStyle name="Normal 9 3 2 2 5 2 3 2 2" xfId="29906"/>
    <cellStyle name="Normal 9 3 2 2 5 2 3 3" xfId="29907"/>
    <cellStyle name="Normal 9 3 2 2 5 2 3 3 2" xfId="29908"/>
    <cellStyle name="Normal 9 3 2 2 5 2 3 4" xfId="29909"/>
    <cellStyle name="Normal 9 3 2 2 5 2 4" xfId="29910"/>
    <cellStyle name="Normal 9 3 2 2 5 2 4 2" xfId="29911"/>
    <cellStyle name="Normal 9 3 2 2 5 2 5" xfId="29912"/>
    <cellStyle name="Normal 9 3 2 2 5 2 5 2" xfId="29913"/>
    <cellStyle name="Normal 9 3 2 2 5 2 6" xfId="29914"/>
    <cellStyle name="Normal 9 3 2 2 5 3" xfId="29915"/>
    <cellStyle name="Normal 9 3 2 2 5 3 2" xfId="29916"/>
    <cellStyle name="Normal 9 3 2 2 5 3 2 2" xfId="29917"/>
    <cellStyle name="Normal 9 3 2 2 5 3 2 2 2" xfId="29918"/>
    <cellStyle name="Normal 9 3 2 2 5 3 2 3" xfId="29919"/>
    <cellStyle name="Normal 9 3 2 2 5 3 2 3 2" xfId="29920"/>
    <cellStyle name="Normal 9 3 2 2 5 3 2 4" xfId="29921"/>
    <cellStyle name="Normal 9 3 2 2 5 3 3" xfId="29922"/>
    <cellStyle name="Normal 9 3 2 2 5 3 3 2" xfId="29923"/>
    <cellStyle name="Normal 9 3 2 2 5 3 4" xfId="29924"/>
    <cellStyle name="Normal 9 3 2 2 5 3 4 2" xfId="29925"/>
    <cellStyle name="Normal 9 3 2 2 5 3 5" xfId="29926"/>
    <cellStyle name="Normal 9 3 2 2 5 4" xfId="29927"/>
    <cellStyle name="Normal 9 3 2 2 5 4 2" xfId="29928"/>
    <cellStyle name="Normal 9 3 2 2 5 4 2 2" xfId="29929"/>
    <cellStyle name="Normal 9 3 2 2 5 4 3" xfId="29930"/>
    <cellStyle name="Normal 9 3 2 2 5 4 3 2" xfId="29931"/>
    <cellStyle name="Normal 9 3 2 2 5 4 4" xfId="29932"/>
    <cellStyle name="Normal 9 3 2 2 5 5" xfId="29933"/>
    <cellStyle name="Normal 9 3 2 2 5 5 2" xfId="29934"/>
    <cellStyle name="Normal 9 3 2 2 5 6" xfId="29935"/>
    <cellStyle name="Normal 9 3 2 2 5 6 2" xfId="29936"/>
    <cellStyle name="Normal 9 3 2 2 5 7" xfId="29937"/>
    <cellStyle name="Normal 9 3 2 2 6" xfId="29938"/>
    <cellStyle name="Normal 9 3 2 2 6 2" xfId="29939"/>
    <cellStyle name="Normal 9 3 2 2 6 2 2" xfId="29940"/>
    <cellStyle name="Normal 9 3 2 2 6 2 2 2" xfId="29941"/>
    <cellStyle name="Normal 9 3 2 2 6 2 2 2 2" xfId="29942"/>
    <cellStyle name="Normal 9 3 2 2 6 2 2 3" xfId="29943"/>
    <cellStyle name="Normal 9 3 2 2 6 2 2 3 2" xfId="29944"/>
    <cellStyle name="Normal 9 3 2 2 6 2 2 4" xfId="29945"/>
    <cellStyle name="Normal 9 3 2 2 6 2 3" xfId="29946"/>
    <cellStyle name="Normal 9 3 2 2 6 2 3 2" xfId="29947"/>
    <cellStyle name="Normal 9 3 2 2 6 2 4" xfId="29948"/>
    <cellStyle name="Normal 9 3 2 2 6 2 4 2" xfId="29949"/>
    <cellStyle name="Normal 9 3 2 2 6 2 5" xfId="29950"/>
    <cellStyle name="Normal 9 3 2 2 6 3" xfId="29951"/>
    <cellStyle name="Normal 9 3 2 2 6 3 2" xfId="29952"/>
    <cellStyle name="Normal 9 3 2 2 6 3 2 2" xfId="29953"/>
    <cellStyle name="Normal 9 3 2 2 6 3 3" xfId="29954"/>
    <cellStyle name="Normal 9 3 2 2 6 3 3 2" xfId="29955"/>
    <cellStyle name="Normal 9 3 2 2 6 3 4" xfId="29956"/>
    <cellStyle name="Normal 9 3 2 2 6 4" xfId="29957"/>
    <cellStyle name="Normal 9 3 2 2 6 4 2" xfId="29958"/>
    <cellStyle name="Normal 9 3 2 2 6 5" xfId="29959"/>
    <cellStyle name="Normal 9 3 2 2 6 5 2" xfId="29960"/>
    <cellStyle name="Normal 9 3 2 2 6 6" xfId="29961"/>
    <cellStyle name="Normal 9 3 2 2 7" xfId="29962"/>
    <cellStyle name="Normal 9 3 2 2 7 2" xfId="29963"/>
    <cellStyle name="Normal 9 3 2 2 7 2 2" xfId="29964"/>
    <cellStyle name="Normal 9 3 2 2 7 2 2 2" xfId="29965"/>
    <cellStyle name="Normal 9 3 2 2 7 2 3" xfId="29966"/>
    <cellStyle name="Normal 9 3 2 2 7 2 3 2" xfId="29967"/>
    <cellStyle name="Normal 9 3 2 2 7 2 4" xfId="29968"/>
    <cellStyle name="Normal 9 3 2 2 7 3" xfId="29969"/>
    <cellStyle name="Normal 9 3 2 2 7 3 2" xfId="29970"/>
    <cellStyle name="Normal 9 3 2 2 7 4" xfId="29971"/>
    <cellStyle name="Normal 9 3 2 2 7 4 2" xfId="29972"/>
    <cellStyle name="Normal 9 3 2 2 7 5" xfId="29973"/>
    <cellStyle name="Normal 9 3 2 2 8" xfId="29974"/>
    <cellStyle name="Normal 9 3 2 2 8 2" xfId="29975"/>
    <cellStyle name="Normal 9 3 2 2 8 2 2" xfId="29976"/>
    <cellStyle name="Normal 9 3 2 2 8 3" xfId="29977"/>
    <cellStyle name="Normal 9 3 2 2 8 3 2" xfId="29978"/>
    <cellStyle name="Normal 9 3 2 2 8 4" xfId="29979"/>
    <cellStyle name="Normal 9 3 2 2 9" xfId="29980"/>
    <cellStyle name="Normal 9 3 2 2 9 2" xfId="29981"/>
    <cellStyle name="Normal 9 3 2 3" xfId="29982"/>
    <cellStyle name="Normal 9 3 2 3 2" xfId="29983"/>
    <cellStyle name="Normal 9 3 2 3 2 2" xfId="29984"/>
    <cellStyle name="Normal 9 3 2 3 2 2 2" xfId="29985"/>
    <cellStyle name="Normal 9 3 2 3 2 2 2 2" xfId="29986"/>
    <cellStyle name="Normal 9 3 2 3 2 2 2 2 2" xfId="29987"/>
    <cellStyle name="Normal 9 3 2 3 2 2 2 2 2 2" xfId="29988"/>
    <cellStyle name="Normal 9 3 2 3 2 2 2 2 3" xfId="29989"/>
    <cellStyle name="Normal 9 3 2 3 2 2 2 2 3 2" xfId="29990"/>
    <cellStyle name="Normal 9 3 2 3 2 2 2 2 4" xfId="29991"/>
    <cellStyle name="Normal 9 3 2 3 2 2 2 3" xfId="29992"/>
    <cellStyle name="Normal 9 3 2 3 2 2 2 3 2" xfId="29993"/>
    <cellStyle name="Normal 9 3 2 3 2 2 2 4" xfId="29994"/>
    <cellStyle name="Normal 9 3 2 3 2 2 2 4 2" xfId="29995"/>
    <cellStyle name="Normal 9 3 2 3 2 2 2 5" xfId="29996"/>
    <cellStyle name="Normal 9 3 2 3 2 2 3" xfId="29997"/>
    <cellStyle name="Normal 9 3 2 3 2 2 3 2" xfId="29998"/>
    <cellStyle name="Normal 9 3 2 3 2 2 3 2 2" xfId="29999"/>
    <cellStyle name="Normal 9 3 2 3 2 2 3 3" xfId="30000"/>
    <cellStyle name="Normal 9 3 2 3 2 2 3 3 2" xfId="30001"/>
    <cellStyle name="Normal 9 3 2 3 2 2 3 4" xfId="30002"/>
    <cellStyle name="Normal 9 3 2 3 2 2 4" xfId="30003"/>
    <cellStyle name="Normal 9 3 2 3 2 2 4 2" xfId="30004"/>
    <cellStyle name="Normal 9 3 2 3 2 2 5" xfId="30005"/>
    <cellStyle name="Normal 9 3 2 3 2 2 5 2" xfId="30006"/>
    <cellStyle name="Normal 9 3 2 3 2 2 6" xfId="30007"/>
    <cellStyle name="Normal 9 3 2 3 2 3" xfId="30008"/>
    <cellStyle name="Normal 9 3 2 3 2 3 2" xfId="30009"/>
    <cellStyle name="Normal 9 3 2 3 2 3 2 2" xfId="30010"/>
    <cellStyle name="Normal 9 3 2 3 2 3 2 2 2" xfId="30011"/>
    <cellStyle name="Normal 9 3 2 3 2 3 2 3" xfId="30012"/>
    <cellStyle name="Normal 9 3 2 3 2 3 2 3 2" xfId="30013"/>
    <cellStyle name="Normal 9 3 2 3 2 3 2 4" xfId="30014"/>
    <cellStyle name="Normal 9 3 2 3 2 3 3" xfId="30015"/>
    <cellStyle name="Normal 9 3 2 3 2 3 3 2" xfId="30016"/>
    <cellStyle name="Normal 9 3 2 3 2 3 4" xfId="30017"/>
    <cellStyle name="Normal 9 3 2 3 2 3 4 2" xfId="30018"/>
    <cellStyle name="Normal 9 3 2 3 2 3 5" xfId="30019"/>
    <cellStyle name="Normal 9 3 2 3 2 4" xfId="30020"/>
    <cellStyle name="Normal 9 3 2 3 2 4 2" xfId="30021"/>
    <cellStyle name="Normal 9 3 2 3 2 4 2 2" xfId="30022"/>
    <cellStyle name="Normal 9 3 2 3 2 4 3" xfId="30023"/>
    <cellStyle name="Normal 9 3 2 3 2 4 3 2" xfId="30024"/>
    <cellStyle name="Normal 9 3 2 3 2 4 4" xfId="30025"/>
    <cellStyle name="Normal 9 3 2 3 2 5" xfId="30026"/>
    <cellStyle name="Normal 9 3 2 3 2 5 2" xfId="30027"/>
    <cellStyle name="Normal 9 3 2 3 2 6" xfId="30028"/>
    <cellStyle name="Normal 9 3 2 3 2 6 2" xfId="30029"/>
    <cellStyle name="Normal 9 3 2 3 2 7" xfId="30030"/>
    <cellStyle name="Normal 9 3 2 3 3" xfId="30031"/>
    <cellStyle name="Normal 9 3 2 3 3 2" xfId="30032"/>
    <cellStyle name="Normal 9 3 2 3 3 2 2" xfId="30033"/>
    <cellStyle name="Normal 9 3 2 3 3 2 2 2" xfId="30034"/>
    <cellStyle name="Normal 9 3 2 3 3 2 2 2 2" xfId="30035"/>
    <cellStyle name="Normal 9 3 2 3 3 2 2 3" xfId="30036"/>
    <cellStyle name="Normal 9 3 2 3 3 2 2 3 2" xfId="30037"/>
    <cellStyle name="Normal 9 3 2 3 3 2 2 4" xfId="30038"/>
    <cellStyle name="Normal 9 3 2 3 3 2 3" xfId="30039"/>
    <cellStyle name="Normal 9 3 2 3 3 2 3 2" xfId="30040"/>
    <cellStyle name="Normal 9 3 2 3 3 2 4" xfId="30041"/>
    <cellStyle name="Normal 9 3 2 3 3 2 4 2" xfId="30042"/>
    <cellStyle name="Normal 9 3 2 3 3 2 5" xfId="30043"/>
    <cellStyle name="Normal 9 3 2 3 3 3" xfId="30044"/>
    <cellStyle name="Normal 9 3 2 3 3 3 2" xfId="30045"/>
    <cellStyle name="Normal 9 3 2 3 3 3 2 2" xfId="30046"/>
    <cellStyle name="Normal 9 3 2 3 3 3 3" xfId="30047"/>
    <cellStyle name="Normal 9 3 2 3 3 3 3 2" xfId="30048"/>
    <cellStyle name="Normal 9 3 2 3 3 3 4" xfId="30049"/>
    <cellStyle name="Normal 9 3 2 3 3 4" xfId="30050"/>
    <cellStyle name="Normal 9 3 2 3 3 4 2" xfId="30051"/>
    <cellStyle name="Normal 9 3 2 3 3 5" xfId="30052"/>
    <cellStyle name="Normal 9 3 2 3 3 5 2" xfId="30053"/>
    <cellStyle name="Normal 9 3 2 3 3 6" xfId="30054"/>
    <cellStyle name="Normal 9 3 2 3 4" xfId="30055"/>
    <cellStyle name="Normal 9 3 2 3 4 2" xfId="30056"/>
    <cellStyle name="Normal 9 3 2 3 4 2 2" xfId="30057"/>
    <cellStyle name="Normal 9 3 2 3 4 2 2 2" xfId="30058"/>
    <cellStyle name="Normal 9 3 2 3 4 2 3" xfId="30059"/>
    <cellStyle name="Normal 9 3 2 3 4 2 3 2" xfId="30060"/>
    <cellStyle name="Normal 9 3 2 3 4 2 4" xfId="30061"/>
    <cellStyle name="Normal 9 3 2 3 4 3" xfId="30062"/>
    <cellStyle name="Normal 9 3 2 3 4 3 2" xfId="30063"/>
    <cellStyle name="Normal 9 3 2 3 4 4" xfId="30064"/>
    <cellStyle name="Normal 9 3 2 3 4 4 2" xfId="30065"/>
    <cellStyle name="Normal 9 3 2 3 4 5" xfId="30066"/>
    <cellStyle name="Normal 9 3 2 3 5" xfId="30067"/>
    <cellStyle name="Normal 9 3 2 3 5 2" xfId="30068"/>
    <cellStyle name="Normal 9 3 2 3 5 2 2" xfId="30069"/>
    <cellStyle name="Normal 9 3 2 3 5 3" xfId="30070"/>
    <cellStyle name="Normal 9 3 2 3 5 3 2" xfId="30071"/>
    <cellStyle name="Normal 9 3 2 3 5 4" xfId="30072"/>
    <cellStyle name="Normal 9 3 2 3 6" xfId="30073"/>
    <cellStyle name="Normal 9 3 2 3 6 2" xfId="30074"/>
    <cellStyle name="Normal 9 3 2 3 7" xfId="30075"/>
    <cellStyle name="Normal 9 3 2 3 7 2" xfId="30076"/>
    <cellStyle name="Normal 9 3 2 3 8" xfId="30077"/>
    <cellStyle name="Normal 9 3 2 4" xfId="30078"/>
    <cellStyle name="Normal 9 3 2 4 2" xfId="30079"/>
    <cellStyle name="Normal 9 3 2 4 2 2" xfId="30080"/>
    <cellStyle name="Normal 9 3 2 4 2 2 2" xfId="30081"/>
    <cellStyle name="Normal 9 3 2 4 2 2 2 2" xfId="30082"/>
    <cellStyle name="Normal 9 3 2 4 2 2 2 2 2" xfId="30083"/>
    <cellStyle name="Normal 9 3 2 4 2 2 2 2 2 2" xfId="30084"/>
    <cellStyle name="Normal 9 3 2 4 2 2 2 2 3" xfId="30085"/>
    <cellStyle name="Normal 9 3 2 4 2 2 2 2 3 2" xfId="30086"/>
    <cellStyle name="Normal 9 3 2 4 2 2 2 2 4" xfId="30087"/>
    <cellStyle name="Normal 9 3 2 4 2 2 2 3" xfId="30088"/>
    <cellStyle name="Normal 9 3 2 4 2 2 2 3 2" xfId="30089"/>
    <cellStyle name="Normal 9 3 2 4 2 2 2 4" xfId="30090"/>
    <cellStyle name="Normal 9 3 2 4 2 2 2 4 2" xfId="30091"/>
    <cellStyle name="Normal 9 3 2 4 2 2 2 5" xfId="30092"/>
    <cellStyle name="Normal 9 3 2 4 2 2 3" xfId="30093"/>
    <cellStyle name="Normal 9 3 2 4 2 2 3 2" xfId="30094"/>
    <cellStyle name="Normal 9 3 2 4 2 2 3 2 2" xfId="30095"/>
    <cellStyle name="Normal 9 3 2 4 2 2 3 3" xfId="30096"/>
    <cellStyle name="Normal 9 3 2 4 2 2 3 3 2" xfId="30097"/>
    <cellStyle name="Normal 9 3 2 4 2 2 3 4" xfId="30098"/>
    <cellStyle name="Normal 9 3 2 4 2 2 4" xfId="30099"/>
    <cellStyle name="Normal 9 3 2 4 2 2 4 2" xfId="30100"/>
    <cellStyle name="Normal 9 3 2 4 2 2 5" xfId="30101"/>
    <cellStyle name="Normal 9 3 2 4 2 2 5 2" xfId="30102"/>
    <cellStyle name="Normal 9 3 2 4 2 2 6" xfId="30103"/>
    <cellStyle name="Normal 9 3 2 4 2 3" xfId="30104"/>
    <cellStyle name="Normal 9 3 2 4 2 3 2" xfId="30105"/>
    <cellStyle name="Normal 9 3 2 4 2 3 2 2" xfId="30106"/>
    <cellStyle name="Normal 9 3 2 4 2 3 2 2 2" xfId="30107"/>
    <cellStyle name="Normal 9 3 2 4 2 3 2 3" xfId="30108"/>
    <cellStyle name="Normal 9 3 2 4 2 3 2 3 2" xfId="30109"/>
    <cellStyle name="Normal 9 3 2 4 2 3 2 4" xfId="30110"/>
    <cellStyle name="Normal 9 3 2 4 2 3 3" xfId="30111"/>
    <cellStyle name="Normal 9 3 2 4 2 3 3 2" xfId="30112"/>
    <cellStyle name="Normal 9 3 2 4 2 3 4" xfId="30113"/>
    <cellStyle name="Normal 9 3 2 4 2 3 4 2" xfId="30114"/>
    <cellStyle name="Normal 9 3 2 4 2 3 5" xfId="30115"/>
    <cellStyle name="Normal 9 3 2 4 2 4" xfId="30116"/>
    <cellStyle name="Normal 9 3 2 4 2 4 2" xfId="30117"/>
    <cellStyle name="Normal 9 3 2 4 2 4 2 2" xfId="30118"/>
    <cellStyle name="Normal 9 3 2 4 2 4 3" xfId="30119"/>
    <cellStyle name="Normal 9 3 2 4 2 4 3 2" xfId="30120"/>
    <cellStyle name="Normal 9 3 2 4 2 4 4" xfId="30121"/>
    <cellStyle name="Normal 9 3 2 4 2 5" xfId="30122"/>
    <cellStyle name="Normal 9 3 2 4 2 5 2" xfId="30123"/>
    <cellStyle name="Normal 9 3 2 4 2 6" xfId="30124"/>
    <cellStyle name="Normal 9 3 2 4 2 6 2" xfId="30125"/>
    <cellStyle name="Normal 9 3 2 4 2 7" xfId="30126"/>
    <cellStyle name="Normal 9 3 2 4 3" xfId="30127"/>
    <cellStyle name="Normal 9 3 2 4 3 2" xfId="30128"/>
    <cellStyle name="Normal 9 3 2 4 3 2 2" xfId="30129"/>
    <cellStyle name="Normal 9 3 2 4 3 2 2 2" xfId="30130"/>
    <cellStyle name="Normal 9 3 2 4 3 2 2 2 2" xfId="30131"/>
    <cellStyle name="Normal 9 3 2 4 3 2 2 3" xfId="30132"/>
    <cellStyle name="Normal 9 3 2 4 3 2 2 3 2" xfId="30133"/>
    <cellStyle name="Normal 9 3 2 4 3 2 2 4" xfId="30134"/>
    <cellStyle name="Normal 9 3 2 4 3 2 3" xfId="30135"/>
    <cellStyle name="Normal 9 3 2 4 3 2 3 2" xfId="30136"/>
    <cellStyle name="Normal 9 3 2 4 3 2 4" xfId="30137"/>
    <cellStyle name="Normal 9 3 2 4 3 2 4 2" xfId="30138"/>
    <cellStyle name="Normal 9 3 2 4 3 2 5" xfId="30139"/>
    <cellStyle name="Normal 9 3 2 4 3 3" xfId="30140"/>
    <cellStyle name="Normal 9 3 2 4 3 3 2" xfId="30141"/>
    <cellStyle name="Normal 9 3 2 4 3 3 2 2" xfId="30142"/>
    <cellStyle name="Normal 9 3 2 4 3 3 3" xfId="30143"/>
    <cellStyle name="Normal 9 3 2 4 3 3 3 2" xfId="30144"/>
    <cellStyle name="Normal 9 3 2 4 3 3 4" xfId="30145"/>
    <cellStyle name="Normal 9 3 2 4 3 4" xfId="30146"/>
    <cellStyle name="Normal 9 3 2 4 3 4 2" xfId="30147"/>
    <cellStyle name="Normal 9 3 2 4 3 5" xfId="30148"/>
    <cellStyle name="Normal 9 3 2 4 3 5 2" xfId="30149"/>
    <cellStyle name="Normal 9 3 2 4 3 6" xfId="30150"/>
    <cellStyle name="Normal 9 3 2 4 4" xfId="30151"/>
    <cellStyle name="Normal 9 3 2 4 4 2" xfId="30152"/>
    <cellStyle name="Normal 9 3 2 4 4 2 2" xfId="30153"/>
    <cellStyle name="Normal 9 3 2 4 4 2 2 2" xfId="30154"/>
    <cellStyle name="Normal 9 3 2 4 4 2 3" xfId="30155"/>
    <cellStyle name="Normal 9 3 2 4 4 2 3 2" xfId="30156"/>
    <cellStyle name="Normal 9 3 2 4 4 2 4" xfId="30157"/>
    <cellStyle name="Normal 9 3 2 4 4 3" xfId="30158"/>
    <cellStyle name="Normal 9 3 2 4 4 3 2" xfId="30159"/>
    <cellStyle name="Normal 9 3 2 4 4 4" xfId="30160"/>
    <cellStyle name="Normal 9 3 2 4 4 4 2" xfId="30161"/>
    <cellStyle name="Normal 9 3 2 4 4 5" xfId="30162"/>
    <cellStyle name="Normal 9 3 2 4 5" xfId="30163"/>
    <cellStyle name="Normal 9 3 2 4 5 2" xfId="30164"/>
    <cellStyle name="Normal 9 3 2 4 5 2 2" xfId="30165"/>
    <cellStyle name="Normal 9 3 2 4 5 3" xfId="30166"/>
    <cellStyle name="Normal 9 3 2 4 5 3 2" xfId="30167"/>
    <cellStyle name="Normal 9 3 2 4 5 4" xfId="30168"/>
    <cellStyle name="Normal 9 3 2 4 6" xfId="30169"/>
    <cellStyle name="Normal 9 3 2 4 6 2" xfId="30170"/>
    <cellStyle name="Normal 9 3 2 4 7" xfId="30171"/>
    <cellStyle name="Normal 9 3 2 4 7 2" xfId="30172"/>
    <cellStyle name="Normal 9 3 2 4 8" xfId="30173"/>
    <cellStyle name="Normal 9 3 2 5" xfId="30174"/>
    <cellStyle name="Normal 9 3 2 5 2" xfId="30175"/>
    <cellStyle name="Normal 9 3 2 5 2 2" xfId="30176"/>
    <cellStyle name="Normal 9 3 2 5 2 2 2" xfId="30177"/>
    <cellStyle name="Normal 9 3 2 5 2 2 2 2" xfId="30178"/>
    <cellStyle name="Normal 9 3 2 5 2 2 2 2 2" xfId="30179"/>
    <cellStyle name="Normal 9 3 2 5 2 2 2 2 2 2" xfId="30180"/>
    <cellStyle name="Normal 9 3 2 5 2 2 2 2 3" xfId="30181"/>
    <cellStyle name="Normal 9 3 2 5 2 2 2 2 3 2" xfId="30182"/>
    <cellStyle name="Normal 9 3 2 5 2 2 2 2 4" xfId="30183"/>
    <cellStyle name="Normal 9 3 2 5 2 2 2 3" xfId="30184"/>
    <cellStyle name="Normal 9 3 2 5 2 2 2 3 2" xfId="30185"/>
    <cellStyle name="Normal 9 3 2 5 2 2 2 4" xfId="30186"/>
    <cellStyle name="Normal 9 3 2 5 2 2 2 4 2" xfId="30187"/>
    <cellStyle name="Normal 9 3 2 5 2 2 2 5" xfId="30188"/>
    <cellStyle name="Normal 9 3 2 5 2 2 3" xfId="30189"/>
    <cellStyle name="Normal 9 3 2 5 2 2 3 2" xfId="30190"/>
    <cellStyle name="Normal 9 3 2 5 2 2 3 2 2" xfId="30191"/>
    <cellStyle name="Normal 9 3 2 5 2 2 3 3" xfId="30192"/>
    <cellStyle name="Normal 9 3 2 5 2 2 3 3 2" xfId="30193"/>
    <cellStyle name="Normal 9 3 2 5 2 2 3 4" xfId="30194"/>
    <cellStyle name="Normal 9 3 2 5 2 2 4" xfId="30195"/>
    <cellStyle name="Normal 9 3 2 5 2 2 4 2" xfId="30196"/>
    <cellStyle name="Normal 9 3 2 5 2 2 5" xfId="30197"/>
    <cellStyle name="Normal 9 3 2 5 2 2 5 2" xfId="30198"/>
    <cellStyle name="Normal 9 3 2 5 2 2 6" xfId="30199"/>
    <cellStyle name="Normal 9 3 2 5 2 3" xfId="30200"/>
    <cellStyle name="Normal 9 3 2 5 2 3 2" xfId="30201"/>
    <cellStyle name="Normal 9 3 2 5 2 3 2 2" xfId="30202"/>
    <cellStyle name="Normal 9 3 2 5 2 3 2 2 2" xfId="30203"/>
    <cellStyle name="Normal 9 3 2 5 2 3 2 3" xfId="30204"/>
    <cellStyle name="Normal 9 3 2 5 2 3 2 3 2" xfId="30205"/>
    <cellStyle name="Normal 9 3 2 5 2 3 2 4" xfId="30206"/>
    <cellStyle name="Normal 9 3 2 5 2 3 3" xfId="30207"/>
    <cellStyle name="Normal 9 3 2 5 2 3 3 2" xfId="30208"/>
    <cellStyle name="Normal 9 3 2 5 2 3 4" xfId="30209"/>
    <cellStyle name="Normal 9 3 2 5 2 3 4 2" xfId="30210"/>
    <cellStyle name="Normal 9 3 2 5 2 3 5" xfId="30211"/>
    <cellStyle name="Normal 9 3 2 5 2 4" xfId="30212"/>
    <cellStyle name="Normal 9 3 2 5 2 4 2" xfId="30213"/>
    <cellStyle name="Normal 9 3 2 5 2 4 2 2" xfId="30214"/>
    <cellStyle name="Normal 9 3 2 5 2 4 3" xfId="30215"/>
    <cellStyle name="Normal 9 3 2 5 2 4 3 2" xfId="30216"/>
    <cellStyle name="Normal 9 3 2 5 2 4 4" xfId="30217"/>
    <cellStyle name="Normal 9 3 2 5 2 5" xfId="30218"/>
    <cellStyle name="Normal 9 3 2 5 2 5 2" xfId="30219"/>
    <cellStyle name="Normal 9 3 2 5 2 6" xfId="30220"/>
    <cellStyle name="Normal 9 3 2 5 2 6 2" xfId="30221"/>
    <cellStyle name="Normal 9 3 2 5 2 7" xfId="30222"/>
    <cellStyle name="Normal 9 3 2 5 3" xfId="30223"/>
    <cellStyle name="Normal 9 3 2 5 3 2" xfId="30224"/>
    <cellStyle name="Normal 9 3 2 5 3 2 2" xfId="30225"/>
    <cellStyle name="Normal 9 3 2 5 3 2 2 2" xfId="30226"/>
    <cellStyle name="Normal 9 3 2 5 3 2 2 2 2" xfId="30227"/>
    <cellStyle name="Normal 9 3 2 5 3 2 2 3" xfId="30228"/>
    <cellStyle name="Normal 9 3 2 5 3 2 2 3 2" xfId="30229"/>
    <cellStyle name="Normal 9 3 2 5 3 2 2 4" xfId="30230"/>
    <cellStyle name="Normal 9 3 2 5 3 2 3" xfId="30231"/>
    <cellStyle name="Normal 9 3 2 5 3 2 3 2" xfId="30232"/>
    <cellStyle name="Normal 9 3 2 5 3 2 4" xfId="30233"/>
    <cellStyle name="Normal 9 3 2 5 3 2 4 2" xfId="30234"/>
    <cellStyle name="Normal 9 3 2 5 3 2 5" xfId="30235"/>
    <cellStyle name="Normal 9 3 2 5 3 3" xfId="30236"/>
    <cellStyle name="Normal 9 3 2 5 3 3 2" xfId="30237"/>
    <cellStyle name="Normal 9 3 2 5 3 3 2 2" xfId="30238"/>
    <cellStyle name="Normal 9 3 2 5 3 3 3" xfId="30239"/>
    <cellStyle name="Normal 9 3 2 5 3 3 3 2" xfId="30240"/>
    <cellStyle name="Normal 9 3 2 5 3 3 4" xfId="30241"/>
    <cellStyle name="Normal 9 3 2 5 3 4" xfId="30242"/>
    <cellStyle name="Normal 9 3 2 5 3 4 2" xfId="30243"/>
    <cellStyle name="Normal 9 3 2 5 3 5" xfId="30244"/>
    <cellStyle name="Normal 9 3 2 5 3 5 2" xfId="30245"/>
    <cellStyle name="Normal 9 3 2 5 3 6" xfId="30246"/>
    <cellStyle name="Normal 9 3 2 5 4" xfId="30247"/>
    <cellStyle name="Normal 9 3 2 5 4 2" xfId="30248"/>
    <cellStyle name="Normal 9 3 2 5 4 2 2" xfId="30249"/>
    <cellStyle name="Normal 9 3 2 5 4 2 2 2" xfId="30250"/>
    <cellStyle name="Normal 9 3 2 5 4 2 3" xfId="30251"/>
    <cellStyle name="Normal 9 3 2 5 4 2 3 2" xfId="30252"/>
    <cellStyle name="Normal 9 3 2 5 4 2 4" xfId="30253"/>
    <cellStyle name="Normal 9 3 2 5 4 3" xfId="30254"/>
    <cellStyle name="Normal 9 3 2 5 4 3 2" xfId="30255"/>
    <cellStyle name="Normal 9 3 2 5 4 4" xfId="30256"/>
    <cellStyle name="Normal 9 3 2 5 4 4 2" xfId="30257"/>
    <cellStyle name="Normal 9 3 2 5 4 5" xfId="30258"/>
    <cellStyle name="Normal 9 3 2 5 5" xfId="30259"/>
    <cellStyle name="Normal 9 3 2 5 5 2" xfId="30260"/>
    <cellStyle name="Normal 9 3 2 5 5 2 2" xfId="30261"/>
    <cellStyle name="Normal 9 3 2 5 5 3" xfId="30262"/>
    <cellStyle name="Normal 9 3 2 5 5 3 2" xfId="30263"/>
    <cellStyle name="Normal 9 3 2 5 5 4" xfId="30264"/>
    <cellStyle name="Normal 9 3 2 5 6" xfId="30265"/>
    <cellStyle name="Normal 9 3 2 5 6 2" xfId="30266"/>
    <cellStyle name="Normal 9 3 2 5 7" xfId="30267"/>
    <cellStyle name="Normal 9 3 2 5 7 2" xfId="30268"/>
    <cellStyle name="Normal 9 3 2 5 8" xfId="30269"/>
    <cellStyle name="Normal 9 3 2 6" xfId="30270"/>
    <cellStyle name="Normal 9 3 2 6 2" xfId="30271"/>
    <cellStyle name="Normal 9 3 2 6 2 2" xfId="30272"/>
    <cellStyle name="Normal 9 3 2 6 2 2 2" xfId="30273"/>
    <cellStyle name="Normal 9 3 2 6 2 2 2 2" xfId="30274"/>
    <cellStyle name="Normal 9 3 2 6 2 2 2 2 2" xfId="30275"/>
    <cellStyle name="Normal 9 3 2 6 2 2 2 3" xfId="30276"/>
    <cellStyle name="Normal 9 3 2 6 2 2 2 3 2" xfId="30277"/>
    <cellStyle name="Normal 9 3 2 6 2 2 2 4" xfId="30278"/>
    <cellStyle name="Normal 9 3 2 6 2 2 3" xfId="30279"/>
    <cellStyle name="Normal 9 3 2 6 2 2 3 2" xfId="30280"/>
    <cellStyle name="Normal 9 3 2 6 2 2 4" xfId="30281"/>
    <cellStyle name="Normal 9 3 2 6 2 2 4 2" xfId="30282"/>
    <cellStyle name="Normal 9 3 2 6 2 2 5" xfId="30283"/>
    <cellStyle name="Normal 9 3 2 6 2 3" xfId="30284"/>
    <cellStyle name="Normal 9 3 2 6 2 3 2" xfId="30285"/>
    <cellStyle name="Normal 9 3 2 6 2 3 2 2" xfId="30286"/>
    <cellStyle name="Normal 9 3 2 6 2 3 3" xfId="30287"/>
    <cellStyle name="Normal 9 3 2 6 2 3 3 2" xfId="30288"/>
    <cellStyle name="Normal 9 3 2 6 2 3 4" xfId="30289"/>
    <cellStyle name="Normal 9 3 2 6 2 4" xfId="30290"/>
    <cellStyle name="Normal 9 3 2 6 2 4 2" xfId="30291"/>
    <cellStyle name="Normal 9 3 2 6 2 5" xfId="30292"/>
    <cellStyle name="Normal 9 3 2 6 2 5 2" xfId="30293"/>
    <cellStyle name="Normal 9 3 2 6 2 6" xfId="30294"/>
    <cellStyle name="Normal 9 3 2 6 3" xfId="30295"/>
    <cellStyle name="Normal 9 3 2 6 3 2" xfId="30296"/>
    <cellStyle name="Normal 9 3 2 6 3 2 2" xfId="30297"/>
    <cellStyle name="Normal 9 3 2 6 3 2 2 2" xfId="30298"/>
    <cellStyle name="Normal 9 3 2 6 3 2 3" xfId="30299"/>
    <cellStyle name="Normal 9 3 2 6 3 2 3 2" xfId="30300"/>
    <cellStyle name="Normal 9 3 2 6 3 2 4" xfId="30301"/>
    <cellStyle name="Normal 9 3 2 6 3 3" xfId="30302"/>
    <cellStyle name="Normal 9 3 2 6 3 3 2" xfId="30303"/>
    <cellStyle name="Normal 9 3 2 6 3 4" xfId="30304"/>
    <cellStyle name="Normal 9 3 2 6 3 4 2" xfId="30305"/>
    <cellStyle name="Normal 9 3 2 6 3 5" xfId="30306"/>
    <cellStyle name="Normal 9 3 2 6 4" xfId="30307"/>
    <cellStyle name="Normal 9 3 2 6 4 2" xfId="30308"/>
    <cellStyle name="Normal 9 3 2 6 4 2 2" xfId="30309"/>
    <cellStyle name="Normal 9 3 2 6 4 3" xfId="30310"/>
    <cellStyle name="Normal 9 3 2 6 4 3 2" xfId="30311"/>
    <cellStyle name="Normal 9 3 2 6 4 4" xfId="30312"/>
    <cellStyle name="Normal 9 3 2 6 5" xfId="30313"/>
    <cellStyle name="Normal 9 3 2 6 5 2" xfId="30314"/>
    <cellStyle name="Normal 9 3 2 6 6" xfId="30315"/>
    <cellStyle name="Normal 9 3 2 6 6 2" xfId="30316"/>
    <cellStyle name="Normal 9 3 2 6 7" xfId="30317"/>
    <cellStyle name="Normal 9 3 2 7" xfId="30318"/>
    <cellStyle name="Normal 9 3 2 7 2" xfId="30319"/>
    <cellStyle name="Normal 9 3 2 7 2 2" xfId="30320"/>
    <cellStyle name="Normal 9 3 2 7 2 2 2" xfId="30321"/>
    <cellStyle name="Normal 9 3 2 7 2 2 2 2" xfId="30322"/>
    <cellStyle name="Normal 9 3 2 7 2 2 3" xfId="30323"/>
    <cellStyle name="Normal 9 3 2 7 2 2 3 2" xfId="30324"/>
    <cellStyle name="Normal 9 3 2 7 2 2 4" xfId="30325"/>
    <cellStyle name="Normal 9 3 2 7 2 3" xfId="30326"/>
    <cellStyle name="Normal 9 3 2 7 2 3 2" xfId="30327"/>
    <cellStyle name="Normal 9 3 2 7 2 4" xfId="30328"/>
    <cellStyle name="Normal 9 3 2 7 2 4 2" xfId="30329"/>
    <cellStyle name="Normal 9 3 2 7 2 5" xfId="30330"/>
    <cellStyle name="Normal 9 3 2 7 3" xfId="30331"/>
    <cellStyle name="Normal 9 3 2 7 3 2" xfId="30332"/>
    <cellStyle name="Normal 9 3 2 7 3 2 2" xfId="30333"/>
    <cellStyle name="Normal 9 3 2 7 3 3" xfId="30334"/>
    <cellStyle name="Normal 9 3 2 7 3 3 2" xfId="30335"/>
    <cellStyle name="Normal 9 3 2 7 3 4" xfId="30336"/>
    <cellStyle name="Normal 9 3 2 7 4" xfId="30337"/>
    <cellStyle name="Normal 9 3 2 7 4 2" xfId="30338"/>
    <cellStyle name="Normal 9 3 2 7 5" xfId="30339"/>
    <cellStyle name="Normal 9 3 2 7 5 2" xfId="30340"/>
    <cellStyle name="Normal 9 3 2 7 6" xfId="30341"/>
    <cellStyle name="Normal 9 3 2 8" xfId="30342"/>
    <cellStyle name="Normal 9 3 2 8 2" xfId="30343"/>
    <cellStyle name="Normal 9 3 2 8 2 2" xfId="30344"/>
    <cellStyle name="Normal 9 3 2 8 2 2 2" xfId="30345"/>
    <cellStyle name="Normal 9 3 2 8 2 3" xfId="30346"/>
    <cellStyle name="Normal 9 3 2 8 2 3 2" xfId="30347"/>
    <cellStyle name="Normal 9 3 2 8 2 4" xfId="30348"/>
    <cellStyle name="Normal 9 3 2 8 3" xfId="30349"/>
    <cellStyle name="Normal 9 3 2 8 3 2" xfId="30350"/>
    <cellStyle name="Normal 9 3 2 8 4" xfId="30351"/>
    <cellStyle name="Normal 9 3 2 8 4 2" xfId="30352"/>
    <cellStyle name="Normal 9 3 2 8 5" xfId="30353"/>
    <cellStyle name="Normal 9 3 2 9" xfId="30354"/>
    <cellStyle name="Normal 9 3 20" xfId="30355"/>
    <cellStyle name="Normal 9 3 3" xfId="30356"/>
    <cellStyle name="Normal 9 3 3 10" xfId="30357"/>
    <cellStyle name="Normal 9 3 3 10 2" xfId="30358"/>
    <cellStyle name="Normal 9 3 3 10 2 2" xfId="30359"/>
    <cellStyle name="Normal 9 3 3 10 2 2 2" xfId="30360"/>
    <cellStyle name="Normal 9 3 3 10 2 3" xfId="30361"/>
    <cellStyle name="Normal 9 3 3 10 3" xfId="30362"/>
    <cellStyle name="Normal 9 3 3 10 3 2" xfId="30363"/>
    <cellStyle name="Normal 9 3 3 10 4" xfId="30364"/>
    <cellStyle name="Normal 9 3 3 10 4 2" xfId="30365"/>
    <cellStyle name="Normal 9 3 3 10 5" xfId="30366"/>
    <cellStyle name="Normal 9 3 3 11" xfId="30367"/>
    <cellStyle name="Normal 9 3 3 11 2" xfId="30368"/>
    <cellStyle name="Normal 9 3 3 11 2 2" xfId="30369"/>
    <cellStyle name="Normal 9 3 3 11 3" xfId="30370"/>
    <cellStyle name="Normal 9 3 3 11 3 2" xfId="30371"/>
    <cellStyle name="Normal 9 3 3 11 4" xfId="30372"/>
    <cellStyle name="Normal 9 3 3 12" xfId="30373"/>
    <cellStyle name="Normal 9 3 3 12 2" xfId="30374"/>
    <cellStyle name="Normal 9 3 3 12 2 2" xfId="30375"/>
    <cellStyle name="Normal 9 3 3 12 3" xfId="30376"/>
    <cellStyle name="Normal 9 3 3 13" xfId="30377"/>
    <cellStyle name="Normal 9 3 3 13 2" xfId="30378"/>
    <cellStyle name="Normal 9 3 3 14" xfId="30379"/>
    <cellStyle name="Normal 9 3 3 15" xfId="30380"/>
    <cellStyle name="Normal 9 3 3 16" xfId="30381"/>
    <cellStyle name="Normal 9 3 3 17" xfId="30382"/>
    <cellStyle name="Normal 9 3 3 2" xfId="30383"/>
    <cellStyle name="Normal 9 3 3 2 10" xfId="30384"/>
    <cellStyle name="Normal 9 3 3 2 10 2" xfId="30385"/>
    <cellStyle name="Normal 9 3 3 2 10 2 2" xfId="30386"/>
    <cellStyle name="Normal 9 3 3 2 10 3" xfId="30387"/>
    <cellStyle name="Normal 9 3 3 2 10 3 2" xfId="30388"/>
    <cellStyle name="Normal 9 3 3 2 10 4" xfId="30389"/>
    <cellStyle name="Normal 9 3 3 2 11" xfId="30390"/>
    <cellStyle name="Normal 9 3 3 2 11 2" xfId="30391"/>
    <cellStyle name="Normal 9 3 3 2 11 2 2" xfId="30392"/>
    <cellStyle name="Normal 9 3 3 2 11 3" xfId="30393"/>
    <cellStyle name="Normal 9 3 3 2 12" xfId="30394"/>
    <cellStyle name="Normal 9 3 3 2 12 2" xfId="30395"/>
    <cellStyle name="Normal 9 3 3 2 13" xfId="30396"/>
    <cellStyle name="Normal 9 3 3 2 14" xfId="30397"/>
    <cellStyle name="Normal 9 3 3 2 15" xfId="30398"/>
    <cellStyle name="Normal 9 3 3 2 16" xfId="30399"/>
    <cellStyle name="Normal 9 3 3 2 2" xfId="30400"/>
    <cellStyle name="Normal 9 3 3 2 2 10" xfId="30401"/>
    <cellStyle name="Normal 9 3 3 2 2 11" xfId="30402"/>
    <cellStyle name="Normal 9 3 3 2 2 12" xfId="30403"/>
    <cellStyle name="Normal 9 3 3 2 2 13" xfId="30404"/>
    <cellStyle name="Normal 9 3 3 2 2 2" xfId="30405"/>
    <cellStyle name="Normal 9 3 3 2 2 2 10" xfId="30406"/>
    <cellStyle name="Normal 9 3 3 2 2 2 11" xfId="30407"/>
    <cellStyle name="Normal 9 3 3 2 2 2 12" xfId="30408"/>
    <cellStyle name="Normal 9 3 3 2 2 2 2" xfId="30409"/>
    <cellStyle name="Normal 9 3 3 2 2 2 2 2" xfId="30410"/>
    <cellStyle name="Normal 9 3 3 2 2 2 2 2 2" xfId="30411"/>
    <cellStyle name="Normal 9 3 3 2 2 2 2 2 2 2" xfId="30412"/>
    <cellStyle name="Normal 9 3 3 2 2 2 2 2 2 2 2" xfId="30413"/>
    <cellStyle name="Normal 9 3 3 2 2 2 2 2 2 3" xfId="30414"/>
    <cellStyle name="Normal 9 3 3 2 2 2 2 2 2 3 2" xfId="30415"/>
    <cellStyle name="Normal 9 3 3 2 2 2 2 2 2 4" xfId="30416"/>
    <cellStyle name="Normal 9 3 3 2 2 2 2 2 3" xfId="30417"/>
    <cellStyle name="Normal 9 3 3 2 2 2 2 2 3 2" xfId="30418"/>
    <cellStyle name="Normal 9 3 3 2 2 2 2 2 4" xfId="30419"/>
    <cellStyle name="Normal 9 3 3 2 2 2 2 2 4 2" xfId="30420"/>
    <cellStyle name="Normal 9 3 3 2 2 2 2 2 5" xfId="30421"/>
    <cellStyle name="Normal 9 3 3 2 2 2 2 3" xfId="30422"/>
    <cellStyle name="Normal 9 3 3 2 2 2 2 3 2" xfId="30423"/>
    <cellStyle name="Normal 9 3 3 2 2 2 2 3 2 2" xfId="30424"/>
    <cellStyle name="Normal 9 3 3 2 2 2 2 3 3" xfId="30425"/>
    <cellStyle name="Normal 9 3 3 2 2 2 2 3 3 2" xfId="30426"/>
    <cellStyle name="Normal 9 3 3 2 2 2 2 3 4" xfId="30427"/>
    <cellStyle name="Normal 9 3 3 2 2 2 2 4" xfId="30428"/>
    <cellStyle name="Normal 9 3 3 2 2 2 2 4 2" xfId="30429"/>
    <cellStyle name="Normal 9 3 3 2 2 2 2 4 2 2" xfId="30430"/>
    <cellStyle name="Normal 9 3 3 2 2 2 2 4 3" xfId="30431"/>
    <cellStyle name="Normal 9 3 3 2 2 2 2 5" xfId="30432"/>
    <cellStyle name="Normal 9 3 3 2 2 2 2 5 2" xfId="30433"/>
    <cellStyle name="Normal 9 3 3 2 2 2 2 6" xfId="30434"/>
    <cellStyle name="Normal 9 3 3 2 2 2 2 7" xfId="30435"/>
    <cellStyle name="Normal 9 3 3 2 2 2 3" xfId="30436"/>
    <cellStyle name="Normal 9 3 3 2 2 2 3 2" xfId="30437"/>
    <cellStyle name="Normal 9 3 3 2 2 2 3 2 2" xfId="30438"/>
    <cellStyle name="Normal 9 3 3 2 2 2 3 2 2 2" xfId="30439"/>
    <cellStyle name="Normal 9 3 3 2 2 2 3 2 3" xfId="30440"/>
    <cellStyle name="Normal 9 3 3 2 2 2 3 2 3 2" xfId="30441"/>
    <cellStyle name="Normal 9 3 3 2 2 2 3 2 4" xfId="30442"/>
    <cellStyle name="Normal 9 3 3 2 2 2 3 3" xfId="30443"/>
    <cellStyle name="Normal 9 3 3 2 2 2 3 3 2" xfId="30444"/>
    <cellStyle name="Normal 9 3 3 2 2 2 3 4" xfId="30445"/>
    <cellStyle name="Normal 9 3 3 2 2 2 3 4 2" xfId="30446"/>
    <cellStyle name="Normal 9 3 3 2 2 2 3 5" xfId="30447"/>
    <cellStyle name="Normal 9 3 3 2 2 2 4" xfId="30448"/>
    <cellStyle name="Normal 9 3 3 2 2 2 4 2" xfId="30449"/>
    <cellStyle name="Normal 9 3 3 2 2 2 4 2 2" xfId="30450"/>
    <cellStyle name="Normal 9 3 3 2 2 2 4 2 2 2" xfId="30451"/>
    <cellStyle name="Normal 9 3 3 2 2 2 4 2 3" xfId="30452"/>
    <cellStyle name="Normal 9 3 3 2 2 2 4 2 3 2" xfId="30453"/>
    <cellStyle name="Normal 9 3 3 2 2 2 4 2 4" xfId="30454"/>
    <cellStyle name="Normal 9 3 3 2 2 2 4 3" xfId="30455"/>
    <cellStyle name="Normal 9 3 3 2 2 2 4 3 2" xfId="30456"/>
    <cellStyle name="Normal 9 3 3 2 2 2 4 4" xfId="30457"/>
    <cellStyle name="Normal 9 3 3 2 2 2 4 4 2" xfId="30458"/>
    <cellStyle name="Normal 9 3 3 2 2 2 4 5" xfId="30459"/>
    <cellStyle name="Normal 9 3 3 2 2 2 5" xfId="30460"/>
    <cellStyle name="Normal 9 3 3 2 2 2 5 2" xfId="30461"/>
    <cellStyle name="Normal 9 3 3 2 2 2 5 2 2" xfId="30462"/>
    <cellStyle name="Normal 9 3 3 2 2 2 5 2 2 2" xfId="30463"/>
    <cellStyle name="Normal 9 3 3 2 2 2 5 2 3" xfId="30464"/>
    <cellStyle name="Normal 9 3 3 2 2 2 5 3" xfId="30465"/>
    <cellStyle name="Normal 9 3 3 2 2 2 5 3 2" xfId="30466"/>
    <cellStyle name="Normal 9 3 3 2 2 2 5 4" xfId="30467"/>
    <cellStyle name="Normal 9 3 3 2 2 2 5 4 2" xfId="30468"/>
    <cellStyle name="Normal 9 3 3 2 2 2 5 5" xfId="30469"/>
    <cellStyle name="Normal 9 3 3 2 2 2 6" xfId="30470"/>
    <cellStyle name="Normal 9 3 3 2 2 2 6 2" xfId="30471"/>
    <cellStyle name="Normal 9 3 3 2 2 2 6 2 2" xfId="30472"/>
    <cellStyle name="Normal 9 3 3 2 2 2 6 3" xfId="30473"/>
    <cellStyle name="Normal 9 3 3 2 2 2 6 3 2" xfId="30474"/>
    <cellStyle name="Normal 9 3 3 2 2 2 6 4" xfId="30475"/>
    <cellStyle name="Normal 9 3 3 2 2 2 7" xfId="30476"/>
    <cellStyle name="Normal 9 3 3 2 2 2 7 2" xfId="30477"/>
    <cellStyle name="Normal 9 3 3 2 2 2 7 2 2" xfId="30478"/>
    <cellStyle name="Normal 9 3 3 2 2 2 7 3" xfId="30479"/>
    <cellStyle name="Normal 9 3 3 2 2 2 8" xfId="30480"/>
    <cellStyle name="Normal 9 3 3 2 2 2 8 2" xfId="30481"/>
    <cellStyle name="Normal 9 3 3 2 2 2 9" xfId="30482"/>
    <cellStyle name="Normal 9 3 3 2 2 3" xfId="30483"/>
    <cellStyle name="Normal 9 3 3 2 2 3 2" xfId="30484"/>
    <cellStyle name="Normal 9 3 3 2 2 3 2 2" xfId="30485"/>
    <cellStyle name="Normal 9 3 3 2 2 3 2 2 2" xfId="30486"/>
    <cellStyle name="Normal 9 3 3 2 2 3 2 2 2 2" xfId="30487"/>
    <cellStyle name="Normal 9 3 3 2 2 3 2 2 3" xfId="30488"/>
    <cellStyle name="Normal 9 3 3 2 2 3 2 2 3 2" xfId="30489"/>
    <cellStyle name="Normal 9 3 3 2 2 3 2 2 4" xfId="30490"/>
    <cellStyle name="Normal 9 3 3 2 2 3 2 3" xfId="30491"/>
    <cellStyle name="Normal 9 3 3 2 2 3 2 3 2" xfId="30492"/>
    <cellStyle name="Normal 9 3 3 2 2 3 2 4" xfId="30493"/>
    <cellStyle name="Normal 9 3 3 2 2 3 2 4 2" xfId="30494"/>
    <cellStyle name="Normal 9 3 3 2 2 3 2 5" xfId="30495"/>
    <cellStyle name="Normal 9 3 3 2 2 3 3" xfId="30496"/>
    <cellStyle name="Normal 9 3 3 2 2 3 3 2" xfId="30497"/>
    <cellStyle name="Normal 9 3 3 2 2 3 3 2 2" xfId="30498"/>
    <cellStyle name="Normal 9 3 3 2 2 3 3 3" xfId="30499"/>
    <cellStyle name="Normal 9 3 3 2 2 3 3 3 2" xfId="30500"/>
    <cellStyle name="Normal 9 3 3 2 2 3 3 4" xfId="30501"/>
    <cellStyle name="Normal 9 3 3 2 2 3 4" xfId="30502"/>
    <cellStyle name="Normal 9 3 3 2 2 3 4 2" xfId="30503"/>
    <cellStyle name="Normal 9 3 3 2 2 3 4 2 2" xfId="30504"/>
    <cellStyle name="Normal 9 3 3 2 2 3 4 3" xfId="30505"/>
    <cellStyle name="Normal 9 3 3 2 2 3 5" xfId="30506"/>
    <cellStyle name="Normal 9 3 3 2 2 3 5 2" xfId="30507"/>
    <cellStyle name="Normal 9 3 3 2 2 3 6" xfId="30508"/>
    <cellStyle name="Normal 9 3 3 2 2 3 7" xfId="30509"/>
    <cellStyle name="Normal 9 3 3 2 2 4" xfId="30510"/>
    <cellStyle name="Normal 9 3 3 2 2 4 2" xfId="30511"/>
    <cellStyle name="Normal 9 3 3 2 2 4 2 2" xfId="30512"/>
    <cellStyle name="Normal 9 3 3 2 2 4 2 2 2" xfId="30513"/>
    <cellStyle name="Normal 9 3 3 2 2 4 2 3" xfId="30514"/>
    <cellStyle name="Normal 9 3 3 2 2 4 2 3 2" xfId="30515"/>
    <cellStyle name="Normal 9 3 3 2 2 4 2 4" xfId="30516"/>
    <cellStyle name="Normal 9 3 3 2 2 4 3" xfId="30517"/>
    <cellStyle name="Normal 9 3 3 2 2 4 3 2" xfId="30518"/>
    <cellStyle name="Normal 9 3 3 2 2 4 4" xfId="30519"/>
    <cellStyle name="Normal 9 3 3 2 2 4 4 2" xfId="30520"/>
    <cellStyle name="Normal 9 3 3 2 2 4 5" xfId="30521"/>
    <cellStyle name="Normal 9 3 3 2 2 5" xfId="30522"/>
    <cellStyle name="Normal 9 3 3 2 2 5 2" xfId="30523"/>
    <cellStyle name="Normal 9 3 3 2 2 5 2 2" xfId="30524"/>
    <cellStyle name="Normal 9 3 3 2 2 5 2 2 2" xfId="30525"/>
    <cellStyle name="Normal 9 3 3 2 2 5 2 3" xfId="30526"/>
    <cellStyle name="Normal 9 3 3 2 2 5 2 3 2" xfId="30527"/>
    <cellStyle name="Normal 9 3 3 2 2 5 2 4" xfId="30528"/>
    <cellStyle name="Normal 9 3 3 2 2 5 3" xfId="30529"/>
    <cellStyle name="Normal 9 3 3 2 2 5 3 2" xfId="30530"/>
    <cellStyle name="Normal 9 3 3 2 2 5 4" xfId="30531"/>
    <cellStyle name="Normal 9 3 3 2 2 5 4 2" xfId="30532"/>
    <cellStyle name="Normal 9 3 3 2 2 5 5" xfId="30533"/>
    <cellStyle name="Normal 9 3 3 2 2 6" xfId="30534"/>
    <cellStyle name="Normal 9 3 3 2 2 6 2" xfId="30535"/>
    <cellStyle name="Normal 9 3 3 2 2 6 2 2" xfId="30536"/>
    <cellStyle name="Normal 9 3 3 2 2 6 2 2 2" xfId="30537"/>
    <cellStyle name="Normal 9 3 3 2 2 6 2 3" xfId="30538"/>
    <cellStyle name="Normal 9 3 3 2 2 6 3" xfId="30539"/>
    <cellStyle name="Normal 9 3 3 2 2 6 3 2" xfId="30540"/>
    <cellStyle name="Normal 9 3 3 2 2 6 4" xfId="30541"/>
    <cellStyle name="Normal 9 3 3 2 2 6 4 2" xfId="30542"/>
    <cellStyle name="Normal 9 3 3 2 2 6 5" xfId="30543"/>
    <cellStyle name="Normal 9 3 3 2 2 7" xfId="30544"/>
    <cellStyle name="Normal 9 3 3 2 2 7 2" xfId="30545"/>
    <cellStyle name="Normal 9 3 3 2 2 7 2 2" xfId="30546"/>
    <cellStyle name="Normal 9 3 3 2 2 7 3" xfId="30547"/>
    <cellStyle name="Normal 9 3 3 2 2 7 3 2" xfId="30548"/>
    <cellStyle name="Normal 9 3 3 2 2 7 4" xfId="30549"/>
    <cellStyle name="Normal 9 3 3 2 2 8" xfId="30550"/>
    <cellStyle name="Normal 9 3 3 2 2 8 2" xfId="30551"/>
    <cellStyle name="Normal 9 3 3 2 2 8 2 2" xfId="30552"/>
    <cellStyle name="Normal 9 3 3 2 2 8 3" xfId="30553"/>
    <cellStyle name="Normal 9 3 3 2 2 9" xfId="30554"/>
    <cellStyle name="Normal 9 3 3 2 2 9 2" xfId="30555"/>
    <cellStyle name="Normal 9 3 3 2 3" xfId="30556"/>
    <cellStyle name="Normal 9 3 3 2 3 10" xfId="30557"/>
    <cellStyle name="Normal 9 3 3 2 3 11" xfId="30558"/>
    <cellStyle name="Normal 9 3 3 2 3 12" xfId="30559"/>
    <cellStyle name="Normal 9 3 3 2 3 13" xfId="30560"/>
    <cellStyle name="Normal 9 3 3 2 3 2" xfId="30561"/>
    <cellStyle name="Normal 9 3 3 2 3 2 10" xfId="30562"/>
    <cellStyle name="Normal 9 3 3 2 3 2 11" xfId="30563"/>
    <cellStyle name="Normal 9 3 3 2 3 2 12" xfId="30564"/>
    <cellStyle name="Normal 9 3 3 2 3 2 2" xfId="30565"/>
    <cellStyle name="Normal 9 3 3 2 3 2 2 2" xfId="30566"/>
    <cellStyle name="Normal 9 3 3 2 3 2 2 2 2" xfId="30567"/>
    <cellStyle name="Normal 9 3 3 2 3 2 2 2 2 2" xfId="30568"/>
    <cellStyle name="Normal 9 3 3 2 3 2 2 2 2 2 2" xfId="30569"/>
    <cellStyle name="Normal 9 3 3 2 3 2 2 2 2 3" xfId="30570"/>
    <cellStyle name="Normal 9 3 3 2 3 2 2 2 2 3 2" xfId="30571"/>
    <cellStyle name="Normal 9 3 3 2 3 2 2 2 2 4" xfId="30572"/>
    <cellStyle name="Normal 9 3 3 2 3 2 2 2 3" xfId="30573"/>
    <cellStyle name="Normal 9 3 3 2 3 2 2 2 3 2" xfId="30574"/>
    <cellStyle name="Normal 9 3 3 2 3 2 2 2 4" xfId="30575"/>
    <cellStyle name="Normal 9 3 3 2 3 2 2 2 4 2" xfId="30576"/>
    <cellStyle name="Normal 9 3 3 2 3 2 2 2 5" xfId="30577"/>
    <cellStyle name="Normal 9 3 3 2 3 2 2 3" xfId="30578"/>
    <cellStyle name="Normal 9 3 3 2 3 2 2 3 2" xfId="30579"/>
    <cellStyle name="Normal 9 3 3 2 3 2 2 3 2 2" xfId="30580"/>
    <cellStyle name="Normal 9 3 3 2 3 2 2 3 3" xfId="30581"/>
    <cellStyle name="Normal 9 3 3 2 3 2 2 3 3 2" xfId="30582"/>
    <cellStyle name="Normal 9 3 3 2 3 2 2 3 4" xfId="30583"/>
    <cellStyle name="Normal 9 3 3 2 3 2 2 4" xfId="30584"/>
    <cellStyle name="Normal 9 3 3 2 3 2 2 4 2" xfId="30585"/>
    <cellStyle name="Normal 9 3 3 2 3 2 2 4 2 2" xfId="30586"/>
    <cellStyle name="Normal 9 3 3 2 3 2 2 4 3" xfId="30587"/>
    <cellStyle name="Normal 9 3 3 2 3 2 2 5" xfId="30588"/>
    <cellStyle name="Normal 9 3 3 2 3 2 2 5 2" xfId="30589"/>
    <cellStyle name="Normal 9 3 3 2 3 2 2 6" xfId="30590"/>
    <cellStyle name="Normal 9 3 3 2 3 2 2 7" xfId="30591"/>
    <cellStyle name="Normal 9 3 3 2 3 2 3" xfId="30592"/>
    <cellStyle name="Normal 9 3 3 2 3 2 3 2" xfId="30593"/>
    <cellStyle name="Normal 9 3 3 2 3 2 3 2 2" xfId="30594"/>
    <cellStyle name="Normal 9 3 3 2 3 2 3 2 2 2" xfId="30595"/>
    <cellStyle name="Normal 9 3 3 2 3 2 3 2 3" xfId="30596"/>
    <cellStyle name="Normal 9 3 3 2 3 2 3 2 3 2" xfId="30597"/>
    <cellStyle name="Normal 9 3 3 2 3 2 3 2 4" xfId="30598"/>
    <cellStyle name="Normal 9 3 3 2 3 2 3 3" xfId="30599"/>
    <cellStyle name="Normal 9 3 3 2 3 2 3 3 2" xfId="30600"/>
    <cellStyle name="Normal 9 3 3 2 3 2 3 4" xfId="30601"/>
    <cellStyle name="Normal 9 3 3 2 3 2 3 4 2" xfId="30602"/>
    <cellStyle name="Normal 9 3 3 2 3 2 3 5" xfId="30603"/>
    <cellStyle name="Normal 9 3 3 2 3 2 4" xfId="30604"/>
    <cellStyle name="Normal 9 3 3 2 3 2 4 2" xfId="30605"/>
    <cellStyle name="Normal 9 3 3 2 3 2 4 2 2" xfId="30606"/>
    <cellStyle name="Normal 9 3 3 2 3 2 4 2 2 2" xfId="30607"/>
    <cellStyle name="Normal 9 3 3 2 3 2 4 2 3" xfId="30608"/>
    <cellStyle name="Normal 9 3 3 2 3 2 4 2 3 2" xfId="30609"/>
    <cellStyle name="Normal 9 3 3 2 3 2 4 2 4" xfId="30610"/>
    <cellStyle name="Normal 9 3 3 2 3 2 4 3" xfId="30611"/>
    <cellStyle name="Normal 9 3 3 2 3 2 4 3 2" xfId="30612"/>
    <cellStyle name="Normal 9 3 3 2 3 2 4 4" xfId="30613"/>
    <cellStyle name="Normal 9 3 3 2 3 2 4 4 2" xfId="30614"/>
    <cellStyle name="Normal 9 3 3 2 3 2 4 5" xfId="30615"/>
    <cellStyle name="Normal 9 3 3 2 3 2 5" xfId="30616"/>
    <cellStyle name="Normal 9 3 3 2 3 2 5 2" xfId="30617"/>
    <cellStyle name="Normal 9 3 3 2 3 2 5 2 2" xfId="30618"/>
    <cellStyle name="Normal 9 3 3 2 3 2 5 2 2 2" xfId="30619"/>
    <cellStyle name="Normal 9 3 3 2 3 2 5 2 3" xfId="30620"/>
    <cellStyle name="Normal 9 3 3 2 3 2 5 3" xfId="30621"/>
    <cellStyle name="Normal 9 3 3 2 3 2 5 3 2" xfId="30622"/>
    <cellStyle name="Normal 9 3 3 2 3 2 5 4" xfId="30623"/>
    <cellStyle name="Normal 9 3 3 2 3 2 5 4 2" xfId="30624"/>
    <cellStyle name="Normal 9 3 3 2 3 2 5 5" xfId="30625"/>
    <cellStyle name="Normal 9 3 3 2 3 2 6" xfId="30626"/>
    <cellStyle name="Normal 9 3 3 2 3 2 6 2" xfId="30627"/>
    <cellStyle name="Normal 9 3 3 2 3 2 6 2 2" xfId="30628"/>
    <cellStyle name="Normal 9 3 3 2 3 2 6 3" xfId="30629"/>
    <cellStyle name="Normal 9 3 3 2 3 2 6 3 2" xfId="30630"/>
    <cellStyle name="Normal 9 3 3 2 3 2 6 4" xfId="30631"/>
    <cellStyle name="Normal 9 3 3 2 3 2 7" xfId="30632"/>
    <cellStyle name="Normal 9 3 3 2 3 2 7 2" xfId="30633"/>
    <cellStyle name="Normal 9 3 3 2 3 2 7 2 2" xfId="30634"/>
    <cellStyle name="Normal 9 3 3 2 3 2 7 3" xfId="30635"/>
    <cellStyle name="Normal 9 3 3 2 3 2 8" xfId="30636"/>
    <cellStyle name="Normal 9 3 3 2 3 2 8 2" xfId="30637"/>
    <cellStyle name="Normal 9 3 3 2 3 2 9" xfId="30638"/>
    <cellStyle name="Normal 9 3 3 2 3 3" xfId="30639"/>
    <cellStyle name="Normal 9 3 3 2 3 3 2" xfId="30640"/>
    <cellStyle name="Normal 9 3 3 2 3 3 2 2" xfId="30641"/>
    <cellStyle name="Normal 9 3 3 2 3 3 2 2 2" xfId="30642"/>
    <cellStyle name="Normal 9 3 3 2 3 3 2 2 2 2" xfId="30643"/>
    <cellStyle name="Normal 9 3 3 2 3 3 2 2 3" xfId="30644"/>
    <cellStyle name="Normal 9 3 3 2 3 3 2 2 3 2" xfId="30645"/>
    <cellStyle name="Normal 9 3 3 2 3 3 2 2 4" xfId="30646"/>
    <cellStyle name="Normal 9 3 3 2 3 3 2 3" xfId="30647"/>
    <cellStyle name="Normal 9 3 3 2 3 3 2 3 2" xfId="30648"/>
    <cellStyle name="Normal 9 3 3 2 3 3 2 4" xfId="30649"/>
    <cellStyle name="Normal 9 3 3 2 3 3 2 4 2" xfId="30650"/>
    <cellStyle name="Normal 9 3 3 2 3 3 2 5" xfId="30651"/>
    <cellStyle name="Normal 9 3 3 2 3 3 3" xfId="30652"/>
    <cellStyle name="Normal 9 3 3 2 3 3 3 2" xfId="30653"/>
    <cellStyle name="Normal 9 3 3 2 3 3 3 2 2" xfId="30654"/>
    <cellStyle name="Normal 9 3 3 2 3 3 3 3" xfId="30655"/>
    <cellStyle name="Normal 9 3 3 2 3 3 3 3 2" xfId="30656"/>
    <cellStyle name="Normal 9 3 3 2 3 3 3 4" xfId="30657"/>
    <cellStyle name="Normal 9 3 3 2 3 3 4" xfId="30658"/>
    <cellStyle name="Normal 9 3 3 2 3 3 4 2" xfId="30659"/>
    <cellStyle name="Normal 9 3 3 2 3 3 4 2 2" xfId="30660"/>
    <cellStyle name="Normal 9 3 3 2 3 3 4 3" xfId="30661"/>
    <cellStyle name="Normal 9 3 3 2 3 3 5" xfId="30662"/>
    <cellStyle name="Normal 9 3 3 2 3 3 5 2" xfId="30663"/>
    <cellStyle name="Normal 9 3 3 2 3 3 6" xfId="30664"/>
    <cellStyle name="Normal 9 3 3 2 3 3 7" xfId="30665"/>
    <cellStyle name="Normal 9 3 3 2 3 4" xfId="30666"/>
    <cellStyle name="Normal 9 3 3 2 3 4 2" xfId="30667"/>
    <cellStyle name="Normal 9 3 3 2 3 4 2 2" xfId="30668"/>
    <cellStyle name="Normal 9 3 3 2 3 4 2 2 2" xfId="30669"/>
    <cellStyle name="Normal 9 3 3 2 3 4 2 3" xfId="30670"/>
    <cellStyle name="Normal 9 3 3 2 3 4 2 3 2" xfId="30671"/>
    <cellStyle name="Normal 9 3 3 2 3 4 2 4" xfId="30672"/>
    <cellStyle name="Normal 9 3 3 2 3 4 3" xfId="30673"/>
    <cellStyle name="Normal 9 3 3 2 3 4 3 2" xfId="30674"/>
    <cellStyle name="Normal 9 3 3 2 3 4 4" xfId="30675"/>
    <cellStyle name="Normal 9 3 3 2 3 4 4 2" xfId="30676"/>
    <cellStyle name="Normal 9 3 3 2 3 4 5" xfId="30677"/>
    <cellStyle name="Normal 9 3 3 2 3 5" xfId="30678"/>
    <cellStyle name="Normal 9 3 3 2 3 5 2" xfId="30679"/>
    <cellStyle name="Normal 9 3 3 2 3 5 2 2" xfId="30680"/>
    <cellStyle name="Normal 9 3 3 2 3 5 2 2 2" xfId="30681"/>
    <cellStyle name="Normal 9 3 3 2 3 5 2 3" xfId="30682"/>
    <cellStyle name="Normal 9 3 3 2 3 5 2 3 2" xfId="30683"/>
    <cellStyle name="Normal 9 3 3 2 3 5 2 4" xfId="30684"/>
    <cellStyle name="Normal 9 3 3 2 3 5 3" xfId="30685"/>
    <cellStyle name="Normal 9 3 3 2 3 5 3 2" xfId="30686"/>
    <cellStyle name="Normal 9 3 3 2 3 5 4" xfId="30687"/>
    <cellStyle name="Normal 9 3 3 2 3 5 4 2" xfId="30688"/>
    <cellStyle name="Normal 9 3 3 2 3 5 5" xfId="30689"/>
    <cellStyle name="Normal 9 3 3 2 3 6" xfId="30690"/>
    <cellStyle name="Normal 9 3 3 2 3 6 2" xfId="30691"/>
    <cellStyle name="Normal 9 3 3 2 3 6 2 2" xfId="30692"/>
    <cellStyle name="Normal 9 3 3 2 3 6 2 2 2" xfId="30693"/>
    <cellStyle name="Normal 9 3 3 2 3 6 2 3" xfId="30694"/>
    <cellStyle name="Normal 9 3 3 2 3 6 3" xfId="30695"/>
    <cellStyle name="Normal 9 3 3 2 3 6 3 2" xfId="30696"/>
    <cellStyle name="Normal 9 3 3 2 3 6 4" xfId="30697"/>
    <cellStyle name="Normal 9 3 3 2 3 6 4 2" xfId="30698"/>
    <cellStyle name="Normal 9 3 3 2 3 6 5" xfId="30699"/>
    <cellStyle name="Normal 9 3 3 2 3 7" xfId="30700"/>
    <cellStyle name="Normal 9 3 3 2 3 7 2" xfId="30701"/>
    <cellStyle name="Normal 9 3 3 2 3 7 2 2" xfId="30702"/>
    <cellStyle name="Normal 9 3 3 2 3 7 3" xfId="30703"/>
    <cellStyle name="Normal 9 3 3 2 3 7 3 2" xfId="30704"/>
    <cellStyle name="Normal 9 3 3 2 3 7 4" xfId="30705"/>
    <cellStyle name="Normal 9 3 3 2 3 8" xfId="30706"/>
    <cellStyle name="Normal 9 3 3 2 3 8 2" xfId="30707"/>
    <cellStyle name="Normal 9 3 3 2 3 8 2 2" xfId="30708"/>
    <cellStyle name="Normal 9 3 3 2 3 8 3" xfId="30709"/>
    <cellStyle name="Normal 9 3 3 2 3 9" xfId="30710"/>
    <cellStyle name="Normal 9 3 3 2 3 9 2" xfId="30711"/>
    <cellStyle name="Normal 9 3 3 2 4" xfId="30712"/>
    <cellStyle name="Normal 9 3 3 2 4 10" xfId="30713"/>
    <cellStyle name="Normal 9 3 3 2 4 11" xfId="30714"/>
    <cellStyle name="Normal 9 3 3 2 4 12" xfId="30715"/>
    <cellStyle name="Normal 9 3 3 2 4 13" xfId="30716"/>
    <cellStyle name="Normal 9 3 3 2 4 2" xfId="30717"/>
    <cellStyle name="Normal 9 3 3 2 4 2 2" xfId="30718"/>
    <cellStyle name="Normal 9 3 3 2 4 2 2 2" xfId="30719"/>
    <cellStyle name="Normal 9 3 3 2 4 2 2 2 2" xfId="30720"/>
    <cellStyle name="Normal 9 3 3 2 4 2 2 2 2 2" xfId="30721"/>
    <cellStyle name="Normal 9 3 3 2 4 2 2 2 2 2 2" xfId="30722"/>
    <cellStyle name="Normal 9 3 3 2 4 2 2 2 2 3" xfId="30723"/>
    <cellStyle name="Normal 9 3 3 2 4 2 2 2 2 3 2" xfId="30724"/>
    <cellStyle name="Normal 9 3 3 2 4 2 2 2 2 4" xfId="30725"/>
    <cellStyle name="Normal 9 3 3 2 4 2 2 2 3" xfId="30726"/>
    <cellStyle name="Normal 9 3 3 2 4 2 2 2 3 2" xfId="30727"/>
    <cellStyle name="Normal 9 3 3 2 4 2 2 2 4" xfId="30728"/>
    <cellStyle name="Normal 9 3 3 2 4 2 2 2 4 2" xfId="30729"/>
    <cellStyle name="Normal 9 3 3 2 4 2 2 2 5" xfId="30730"/>
    <cellStyle name="Normal 9 3 3 2 4 2 2 3" xfId="30731"/>
    <cellStyle name="Normal 9 3 3 2 4 2 2 3 2" xfId="30732"/>
    <cellStyle name="Normal 9 3 3 2 4 2 2 3 2 2" xfId="30733"/>
    <cellStyle name="Normal 9 3 3 2 4 2 2 3 3" xfId="30734"/>
    <cellStyle name="Normal 9 3 3 2 4 2 2 3 3 2" xfId="30735"/>
    <cellStyle name="Normal 9 3 3 2 4 2 2 3 4" xfId="30736"/>
    <cellStyle name="Normal 9 3 3 2 4 2 2 4" xfId="30737"/>
    <cellStyle name="Normal 9 3 3 2 4 2 2 4 2" xfId="30738"/>
    <cellStyle name="Normal 9 3 3 2 4 2 2 5" xfId="30739"/>
    <cellStyle name="Normal 9 3 3 2 4 2 2 5 2" xfId="30740"/>
    <cellStyle name="Normal 9 3 3 2 4 2 2 6" xfId="30741"/>
    <cellStyle name="Normal 9 3 3 2 4 2 3" xfId="30742"/>
    <cellStyle name="Normal 9 3 3 2 4 2 3 2" xfId="30743"/>
    <cellStyle name="Normal 9 3 3 2 4 2 3 2 2" xfId="30744"/>
    <cellStyle name="Normal 9 3 3 2 4 2 3 2 2 2" xfId="30745"/>
    <cellStyle name="Normal 9 3 3 2 4 2 3 2 3" xfId="30746"/>
    <cellStyle name="Normal 9 3 3 2 4 2 3 2 3 2" xfId="30747"/>
    <cellStyle name="Normal 9 3 3 2 4 2 3 2 4" xfId="30748"/>
    <cellStyle name="Normal 9 3 3 2 4 2 3 3" xfId="30749"/>
    <cellStyle name="Normal 9 3 3 2 4 2 3 3 2" xfId="30750"/>
    <cellStyle name="Normal 9 3 3 2 4 2 3 4" xfId="30751"/>
    <cellStyle name="Normal 9 3 3 2 4 2 3 4 2" xfId="30752"/>
    <cellStyle name="Normal 9 3 3 2 4 2 3 5" xfId="30753"/>
    <cellStyle name="Normal 9 3 3 2 4 2 4" xfId="30754"/>
    <cellStyle name="Normal 9 3 3 2 4 2 4 2" xfId="30755"/>
    <cellStyle name="Normal 9 3 3 2 4 2 4 2 2" xfId="30756"/>
    <cellStyle name="Normal 9 3 3 2 4 2 4 3" xfId="30757"/>
    <cellStyle name="Normal 9 3 3 2 4 2 4 3 2" xfId="30758"/>
    <cellStyle name="Normal 9 3 3 2 4 2 4 4" xfId="30759"/>
    <cellStyle name="Normal 9 3 3 2 4 2 5" xfId="30760"/>
    <cellStyle name="Normal 9 3 3 2 4 2 5 2" xfId="30761"/>
    <cellStyle name="Normal 9 3 3 2 4 2 5 2 2" xfId="30762"/>
    <cellStyle name="Normal 9 3 3 2 4 2 5 3" xfId="30763"/>
    <cellStyle name="Normal 9 3 3 2 4 2 6" xfId="30764"/>
    <cellStyle name="Normal 9 3 3 2 4 2 6 2" xfId="30765"/>
    <cellStyle name="Normal 9 3 3 2 4 2 7" xfId="30766"/>
    <cellStyle name="Normal 9 3 3 2 4 2 8" xfId="30767"/>
    <cellStyle name="Normal 9 3 3 2 4 3" xfId="30768"/>
    <cellStyle name="Normal 9 3 3 2 4 3 2" xfId="30769"/>
    <cellStyle name="Normal 9 3 3 2 4 3 2 2" xfId="30770"/>
    <cellStyle name="Normal 9 3 3 2 4 3 2 2 2" xfId="30771"/>
    <cellStyle name="Normal 9 3 3 2 4 3 2 2 2 2" xfId="30772"/>
    <cellStyle name="Normal 9 3 3 2 4 3 2 2 3" xfId="30773"/>
    <cellStyle name="Normal 9 3 3 2 4 3 2 2 3 2" xfId="30774"/>
    <cellStyle name="Normal 9 3 3 2 4 3 2 2 4" xfId="30775"/>
    <cellStyle name="Normal 9 3 3 2 4 3 2 3" xfId="30776"/>
    <cellStyle name="Normal 9 3 3 2 4 3 2 3 2" xfId="30777"/>
    <cellStyle name="Normal 9 3 3 2 4 3 2 4" xfId="30778"/>
    <cellStyle name="Normal 9 3 3 2 4 3 2 4 2" xfId="30779"/>
    <cellStyle name="Normal 9 3 3 2 4 3 2 5" xfId="30780"/>
    <cellStyle name="Normal 9 3 3 2 4 3 3" xfId="30781"/>
    <cellStyle name="Normal 9 3 3 2 4 3 3 2" xfId="30782"/>
    <cellStyle name="Normal 9 3 3 2 4 3 3 2 2" xfId="30783"/>
    <cellStyle name="Normal 9 3 3 2 4 3 3 3" xfId="30784"/>
    <cellStyle name="Normal 9 3 3 2 4 3 3 3 2" xfId="30785"/>
    <cellStyle name="Normal 9 3 3 2 4 3 3 4" xfId="30786"/>
    <cellStyle name="Normal 9 3 3 2 4 3 4" xfId="30787"/>
    <cellStyle name="Normal 9 3 3 2 4 3 4 2" xfId="30788"/>
    <cellStyle name="Normal 9 3 3 2 4 3 5" xfId="30789"/>
    <cellStyle name="Normal 9 3 3 2 4 3 5 2" xfId="30790"/>
    <cellStyle name="Normal 9 3 3 2 4 3 6" xfId="30791"/>
    <cellStyle name="Normal 9 3 3 2 4 4" xfId="30792"/>
    <cellStyle name="Normal 9 3 3 2 4 4 2" xfId="30793"/>
    <cellStyle name="Normal 9 3 3 2 4 4 2 2" xfId="30794"/>
    <cellStyle name="Normal 9 3 3 2 4 4 2 2 2" xfId="30795"/>
    <cellStyle name="Normal 9 3 3 2 4 4 2 3" xfId="30796"/>
    <cellStyle name="Normal 9 3 3 2 4 4 2 3 2" xfId="30797"/>
    <cellStyle name="Normal 9 3 3 2 4 4 2 4" xfId="30798"/>
    <cellStyle name="Normal 9 3 3 2 4 4 3" xfId="30799"/>
    <cellStyle name="Normal 9 3 3 2 4 4 3 2" xfId="30800"/>
    <cellStyle name="Normal 9 3 3 2 4 4 4" xfId="30801"/>
    <cellStyle name="Normal 9 3 3 2 4 4 4 2" xfId="30802"/>
    <cellStyle name="Normal 9 3 3 2 4 4 5" xfId="30803"/>
    <cellStyle name="Normal 9 3 3 2 4 5" xfId="30804"/>
    <cellStyle name="Normal 9 3 3 2 4 5 2" xfId="30805"/>
    <cellStyle name="Normal 9 3 3 2 4 5 2 2" xfId="30806"/>
    <cellStyle name="Normal 9 3 3 2 4 5 2 2 2" xfId="30807"/>
    <cellStyle name="Normal 9 3 3 2 4 5 2 3" xfId="30808"/>
    <cellStyle name="Normal 9 3 3 2 4 5 2 3 2" xfId="30809"/>
    <cellStyle name="Normal 9 3 3 2 4 5 2 4" xfId="30810"/>
    <cellStyle name="Normal 9 3 3 2 4 5 3" xfId="30811"/>
    <cellStyle name="Normal 9 3 3 2 4 5 3 2" xfId="30812"/>
    <cellStyle name="Normal 9 3 3 2 4 5 4" xfId="30813"/>
    <cellStyle name="Normal 9 3 3 2 4 5 4 2" xfId="30814"/>
    <cellStyle name="Normal 9 3 3 2 4 5 5" xfId="30815"/>
    <cellStyle name="Normal 9 3 3 2 4 6" xfId="30816"/>
    <cellStyle name="Normal 9 3 3 2 4 6 2" xfId="30817"/>
    <cellStyle name="Normal 9 3 3 2 4 6 2 2" xfId="30818"/>
    <cellStyle name="Normal 9 3 3 2 4 6 2 2 2" xfId="30819"/>
    <cellStyle name="Normal 9 3 3 2 4 6 2 3" xfId="30820"/>
    <cellStyle name="Normal 9 3 3 2 4 6 3" xfId="30821"/>
    <cellStyle name="Normal 9 3 3 2 4 6 3 2" xfId="30822"/>
    <cellStyle name="Normal 9 3 3 2 4 6 4" xfId="30823"/>
    <cellStyle name="Normal 9 3 3 2 4 6 4 2" xfId="30824"/>
    <cellStyle name="Normal 9 3 3 2 4 6 5" xfId="30825"/>
    <cellStyle name="Normal 9 3 3 2 4 7" xfId="30826"/>
    <cellStyle name="Normal 9 3 3 2 4 7 2" xfId="30827"/>
    <cellStyle name="Normal 9 3 3 2 4 7 2 2" xfId="30828"/>
    <cellStyle name="Normal 9 3 3 2 4 7 3" xfId="30829"/>
    <cellStyle name="Normal 9 3 3 2 4 7 3 2" xfId="30830"/>
    <cellStyle name="Normal 9 3 3 2 4 7 4" xfId="30831"/>
    <cellStyle name="Normal 9 3 3 2 4 8" xfId="30832"/>
    <cellStyle name="Normal 9 3 3 2 4 8 2" xfId="30833"/>
    <cellStyle name="Normal 9 3 3 2 4 8 2 2" xfId="30834"/>
    <cellStyle name="Normal 9 3 3 2 4 8 3" xfId="30835"/>
    <cellStyle name="Normal 9 3 3 2 4 9" xfId="30836"/>
    <cellStyle name="Normal 9 3 3 2 4 9 2" xfId="30837"/>
    <cellStyle name="Normal 9 3 3 2 5" xfId="30838"/>
    <cellStyle name="Normal 9 3 3 2 5 2" xfId="30839"/>
    <cellStyle name="Normal 9 3 3 2 5 2 2" xfId="30840"/>
    <cellStyle name="Normal 9 3 3 2 5 2 2 2" xfId="30841"/>
    <cellStyle name="Normal 9 3 3 2 5 2 2 2 2" xfId="30842"/>
    <cellStyle name="Normal 9 3 3 2 5 2 2 2 2 2" xfId="30843"/>
    <cellStyle name="Normal 9 3 3 2 5 2 2 2 3" xfId="30844"/>
    <cellStyle name="Normal 9 3 3 2 5 2 2 2 3 2" xfId="30845"/>
    <cellStyle name="Normal 9 3 3 2 5 2 2 2 4" xfId="30846"/>
    <cellStyle name="Normal 9 3 3 2 5 2 2 3" xfId="30847"/>
    <cellStyle name="Normal 9 3 3 2 5 2 2 3 2" xfId="30848"/>
    <cellStyle name="Normal 9 3 3 2 5 2 2 4" xfId="30849"/>
    <cellStyle name="Normal 9 3 3 2 5 2 2 4 2" xfId="30850"/>
    <cellStyle name="Normal 9 3 3 2 5 2 2 5" xfId="30851"/>
    <cellStyle name="Normal 9 3 3 2 5 2 3" xfId="30852"/>
    <cellStyle name="Normal 9 3 3 2 5 2 3 2" xfId="30853"/>
    <cellStyle name="Normal 9 3 3 2 5 2 3 2 2" xfId="30854"/>
    <cellStyle name="Normal 9 3 3 2 5 2 3 3" xfId="30855"/>
    <cellStyle name="Normal 9 3 3 2 5 2 3 3 2" xfId="30856"/>
    <cellStyle name="Normal 9 3 3 2 5 2 3 4" xfId="30857"/>
    <cellStyle name="Normal 9 3 3 2 5 2 4" xfId="30858"/>
    <cellStyle name="Normal 9 3 3 2 5 2 4 2" xfId="30859"/>
    <cellStyle name="Normal 9 3 3 2 5 2 5" xfId="30860"/>
    <cellStyle name="Normal 9 3 3 2 5 2 5 2" xfId="30861"/>
    <cellStyle name="Normal 9 3 3 2 5 2 6" xfId="30862"/>
    <cellStyle name="Normal 9 3 3 2 5 3" xfId="30863"/>
    <cellStyle name="Normal 9 3 3 2 5 3 2" xfId="30864"/>
    <cellStyle name="Normal 9 3 3 2 5 3 2 2" xfId="30865"/>
    <cellStyle name="Normal 9 3 3 2 5 3 2 2 2" xfId="30866"/>
    <cellStyle name="Normal 9 3 3 2 5 3 2 3" xfId="30867"/>
    <cellStyle name="Normal 9 3 3 2 5 3 2 3 2" xfId="30868"/>
    <cellStyle name="Normal 9 3 3 2 5 3 2 4" xfId="30869"/>
    <cellStyle name="Normal 9 3 3 2 5 3 3" xfId="30870"/>
    <cellStyle name="Normal 9 3 3 2 5 3 3 2" xfId="30871"/>
    <cellStyle name="Normal 9 3 3 2 5 3 4" xfId="30872"/>
    <cellStyle name="Normal 9 3 3 2 5 3 4 2" xfId="30873"/>
    <cellStyle name="Normal 9 3 3 2 5 3 5" xfId="30874"/>
    <cellStyle name="Normal 9 3 3 2 5 4" xfId="30875"/>
    <cellStyle name="Normal 9 3 3 2 5 4 2" xfId="30876"/>
    <cellStyle name="Normal 9 3 3 2 5 4 2 2" xfId="30877"/>
    <cellStyle name="Normal 9 3 3 2 5 4 3" xfId="30878"/>
    <cellStyle name="Normal 9 3 3 2 5 4 3 2" xfId="30879"/>
    <cellStyle name="Normal 9 3 3 2 5 4 4" xfId="30880"/>
    <cellStyle name="Normal 9 3 3 2 5 5" xfId="30881"/>
    <cellStyle name="Normal 9 3 3 2 5 5 2" xfId="30882"/>
    <cellStyle name="Normal 9 3 3 2 5 5 2 2" xfId="30883"/>
    <cellStyle name="Normal 9 3 3 2 5 5 3" xfId="30884"/>
    <cellStyle name="Normal 9 3 3 2 5 6" xfId="30885"/>
    <cellStyle name="Normal 9 3 3 2 5 6 2" xfId="30886"/>
    <cellStyle name="Normal 9 3 3 2 5 7" xfId="30887"/>
    <cellStyle name="Normal 9 3 3 2 5 8" xfId="30888"/>
    <cellStyle name="Normal 9 3 3 2 6" xfId="30889"/>
    <cellStyle name="Normal 9 3 3 2 6 2" xfId="30890"/>
    <cellStyle name="Normal 9 3 3 2 6 2 2" xfId="30891"/>
    <cellStyle name="Normal 9 3 3 2 6 2 2 2" xfId="30892"/>
    <cellStyle name="Normal 9 3 3 2 6 2 2 2 2" xfId="30893"/>
    <cellStyle name="Normal 9 3 3 2 6 2 2 3" xfId="30894"/>
    <cellStyle name="Normal 9 3 3 2 6 2 2 3 2" xfId="30895"/>
    <cellStyle name="Normal 9 3 3 2 6 2 2 4" xfId="30896"/>
    <cellStyle name="Normal 9 3 3 2 6 2 3" xfId="30897"/>
    <cellStyle name="Normal 9 3 3 2 6 2 3 2" xfId="30898"/>
    <cellStyle name="Normal 9 3 3 2 6 2 4" xfId="30899"/>
    <cellStyle name="Normal 9 3 3 2 6 2 4 2" xfId="30900"/>
    <cellStyle name="Normal 9 3 3 2 6 2 5" xfId="30901"/>
    <cellStyle name="Normal 9 3 3 2 6 3" xfId="30902"/>
    <cellStyle name="Normal 9 3 3 2 6 3 2" xfId="30903"/>
    <cellStyle name="Normal 9 3 3 2 6 3 2 2" xfId="30904"/>
    <cellStyle name="Normal 9 3 3 2 6 3 3" xfId="30905"/>
    <cellStyle name="Normal 9 3 3 2 6 3 3 2" xfId="30906"/>
    <cellStyle name="Normal 9 3 3 2 6 3 4" xfId="30907"/>
    <cellStyle name="Normal 9 3 3 2 6 4" xfId="30908"/>
    <cellStyle name="Normal 9 3 3 2 6 4 2" xfId="30909"/>
    <cellStyle name="Normal 9 3 3 2 6 5" xfId="30910"/>
    <cellStyle name="Normal 9 3 3 2 6 5 2" xfId="30911"/>
    <cellStyle name="Normal 9 3 3 2 6 6" xfId="30912"/>
    <cellStyle name="Normal 9 3 3 2 7" xfId="30913"/>
    <cellStyle name="Normal 9 3 3 2 7 2" xfId="30914"/>
    <cellStyle name="Normal 9 3 3 2 7 2 2" xfId="30915"/>
    <cellStyle name="Normal 9 3 3 2 7 2 2 2" xfId="30916"/>
    <cellStyle name="Normal 9 3 3 2 7 2 3" xfId="30917"/>
    <cellStyle name="Normal 9 3 3 2 7 2 3 2" xfId="30918"/>
    <cellStyle name="Normal 9 3 3 2 7 2 4" xfId="30919"/>
    <cellStyle name="Normal 9 3 3 2 7 3" xfId="30920"/>
    <cellStyle name="Normal 9 3 3 2 7 3 2" xfId="30921"/>
    <cellStyle name="Normal 9 3 3 2 7 4" xfId="30922"/>
    <cellStyle name="Normal 9 3 3 2 7 4 2" xfId="30923"/>
    <cellStyle name="Normal 9 3 3 2 7 5" xfId="30924"/>
    <cellStyle name="Normal 9 3 3 2 8" xfId="30925"/>
    <cellStyle name="Normal 9 3 3 2 8 2" xfId="30926"/>
    <cellStyle name="Normal 9 3 3 2 8 2 2" xfId="30927"/>
    <cellStyle name="Normal 9 3 3 2 8 2 2 2" xfId="30928"/>
    <cellStyle name="Normal 9 3 3 2 8 2 3" xfId="30929"/>
    <cellStyle name="Normal 9 3 3 2 8 2 3 2" xfId="30930"/>
    <cellStyle name="Normal 9 3 3 2 8 2 4" xfId="30931"/>
    <cellStyle name="Normal 9 3 3 2 8 3" xfId="30932"/>
    <cellStyle name="Normal 9 3 3 2 8 3 2" xfId="30933"/>
    <cellStyle name="Normal 9 3 3 2 8 4" xfId="30934"/>
    <cellStyle name="Normal 9 3 3 2 8 4 2" xfId="30935"/>
    <cellStyle name="Normal 9 3 3 2 8 5" xfId="30936"/>
    <cellStyle name="Normal 9 3 3 2 9" xfId="30937"/>
    <cellStyle name="Normal 9 3 3 2 9 2" xfId="30938"/>
    <cellStyle name="Normal 9 3 3 2 9 2 2" xfId="30939"/>
    <cellStyle name="Normal 9 3 3 2 9 2 2 2" xfId="30940"/>
    <cellStyle name="Normal 9 3 3 2 9 2 3" xfId="30941"/>
    <cellStyle name="Normal 9 3 3 2 9 3" xfId="30942"/>
    <cellStyle name="Normal 9 3 3 2 9 3 2" xfId="30943"/>
    <cellStyle name="Normal 9 3 3 2 9 4" xfId="30944"/>
    <cellStyle name="Normal 9 3 3 2 9 4 2" xfId="30945"/>
    <cellStyle name="Normal 9 3 3 2 9 5" xfId="30946"/>
    <cellStyle name="Normal 9 3 3 3" xfId="30947"/>
    <cellStyle name="Normal 9 3 3 3 10" xfId="30948"/>
    <cellStyle name="Normal 9 3 3 3 11" xfId="30949"/>
    <cellStyle name="Normal 9 3 3 3 12" xfId="30950"/>
    <cellStyle name="Normal 9 3 3 3 13" xfId="30951"/>
    <cellStyle name="Normal 9 3 3 3 2" xfId="30952"/>
    <cellStyle name="Normal 9 3 3 3 2 10" xfId="30953"/>
    <cellStyle name="Normal 9 3 3 3 2 11" xfId="30954"/>
    <cellStyle name="Normal 9 3 3 3 2 12" xfId="30955"/>
    <cellStyle name="Normal 9 3 3 3 2 2" xfId="30956"/>
    <cellStyle name="Normal 9 3 3 3 2 2 10" xfId="30957"/>
    <cellStyle name="Normal 9 3 3 3 2 2 11" xfId="30958"/>
    <cellStyle name="Normal 9 3 3 3 2 2 2" xfId="30959"/>
    <cellStyle name="Normal 9 3 3 3 2 2 2 2" xfId="30960"/>
    <cellStyle name="Normal 9 3 3 3 2 2 2 2 2" xfId="30961"/>
    <cellStyle name="Normal 9 3 3 3 2 2 2 2 2 2" xfId="30962"/>
    <cellStyle name="Normal 9 3 3 3 2 2 2 2 3" xfId="30963"/>
    <cellStyle name="Normal 9 3 3 3 2 2 2 2 3 2" xfId="30964"/>
    <cellStyle name="Normal 9 3 3 3 2 2 2 2 4" xfId="30965"/>
    <cellStyle name="Normal 9 3 3 3 2 2 2 3" xfId="30966"/>
    <cellStyle name="Normal 9 3 3 3 2 2 2 3 2" xfId="30967"/>
    <cellStyle name="Normal 9 3 3 3 2 2 2 3 2 2" xfId="30968"/>
    <cellStyle name="Normal 9 3 3 3 2 2 2 3 3" xfId="30969"/>
    <cellStyle name="Normal 9 3 3 3 2 2 2 4" xfId="30970"/>
    <cellStyle name="Normal 9 3 3 3 2 2 2 4 2" xfId="30971"/>
    <cellStyle name="Normal 9 3 3 3 2 2 2 5" xfId="30972"/>
    <cellStyle name="Normal 9 3 3 3 2 2 2 6" xfId="30973"/>
    <cellStyle name="Normal 9 3 3 3 2 2 3" xfId="30974"/>
    <cellStyle name="Normal 9 3 3 3 2 2 3 2" xfId="30975"/>
    <cellStyle name="Normal 9 3 3 3 2 2 3 2 2" xfId="30976"/>
    <cellStyle name="Normal 9 3 3 3 2 2 3 2 2 2" xfId="30977"/>
    <cellStyle name="Normal 9 3 3 3 2 2 3 2 3" xfId="30978"/>
    <cellStyle name="Normal 9 3 3 3 2 2 3 2 3 2" xfId="30979"/>
    <cellStyle name="Normal 9 3 3 3 2 2 3 2 4" xfId="30980"/>
    <cellStyle name="Normal 9 3 3 3 2 2 3 3" xfId="30981"/>
    <cellStyle name="Normal 9 3 3 3 2 2 3 3 2" xfId="30982"/>
    <cellStyle name="Normal 9 3 3 3 2 2 3 4" xfId="30983"/>
    <cellStyle name="Normal 9 3 3 3 2 2 3 4 2" xfId="30984"/>
    <cellStyle name="Normal 9 3 3 3 2 2 3 5" xfId="30985"/>
    <cellStyle name="Normal 9 3 3 3 2 2 4" xfId="30986"/>
    <cellStyle name="Normal 9 3 3 3 2 2 4 2" xfId="30987"/>
    <cellStyle name="Normal 9 3 3 3 2 2 4 2 2" xfId="30988"/>
    <cellStyle name="Normal 9 3 3 3 2 2 4 2 2 2" xfId="30989"/>
    <cellStyle name="Normal 9 3 3 3 2 2 4 2 3" xfId="30990"/>
    <cellStyle name="Normal 9 3 3 3 2 2 4 3" xfId="30991"/>
    <cellStyle name="Normal 9 3 3 3 2 2 4 3 2" xfId="30992"/>
    <cellStyle name="Normal 9 3 3 3 2 2 4 4" xfId="30993"/>
    <cellStyle name="Normal 9 3 3 3 2 2 4 4 2" xfId="30994"/>
    <cellStyle name="Normal 9 3 3 3 2 2 4 5" xfId="30995"/>
    <cellStyle name="Normal 9 3 3 3 2 2 5" xfId="30996"/>
    <cellStyle name="Normal 9 3 3 3 2 2 5 2" xfId="30997"/>
    <cellStyle name="Normal 9 3 3 3 2 2 5 2 2" xfId="30998"/>
    <cellStyle name="Normal 9 3 3 3 2 2 5 3" xfId="30999"/>
    <cellStyle name="Normal 9 3 3 3 2 2 5 3 2" xfId="31000"/>
    <cellStyle name="Normal 9 3 3 3 2 2 5 4" xfId="31001"/>
    <cellStyle name="Normal 9 3 3 3 2 2 6" xfId="31002"/>
    <cellStyle name="Normal 9 3 3 3 2 2 6 2" xfId="31003"/>
    <cellStyle name="Normal 9 3 3 3 2 2 6 2 2" xfId="31004"/>
    <cellStyle name="Normal 9 3 3 3 2 2 6 3" xfId="31005"/>
    <cellStyle name="Normal 9 3 3 3 2 2 7" xfId="31006"/>
    <cellStyle name="Normal 9 3 3 3 2 2 7 2" xfId="31007"/>
    <cellStyle name="Normal 9 3 3 3 2 2 8" xfId="31008"/>
    <cellStyle name="Normal 9 3 3 3 2 2 9" xfId="31009"/>
    <cellStyle name="Normal 9 3 3 3 2 3" xfId="31010"/>
    <cellStyle name="Normal 9 3 3 3 2 3 2" xfId="31011"/>
    <cellStyle name="Normal 9 3 3 3 2 3 2 2" xfId="31012"/>
    <cellStyle name="Normal 9 3 3 3 2 3 2 2 2" xfId="31013"/>
    <cellStyle name="Normal 9 3 3 3 2 3 2 3" xfId="31014"/>
    <cellStyle name="Normal 9 3 3 3 2 3 2 3 2" xfId="31015"/>
    <cellStyle name="Normal 9 3 3 3 2 3 2 4" xfId="31016"/>
    <cellStyle name="Normal 9 3 3 3 2 3 3" xfId="31017"/>
    <cellStyle name="Normal 9 3 3 3 2 3 3 2" xfId="31018"/>
    <cellStyle name="Normal 9 3 3 3 2 3 3 2 2" xfId="31019"/>
    <cellStyle name="Normal 9 3 3 3 2 3 3 3" xfId="31020"/>
    <cellStyle name="Normal 9 3 3 3 2 3 4" xfId="31021"/>
    <cellStyle name="Normal 9 3 3 3 2 3 4 2" xfId="31022"/>
    <cellStyle name="Normal 9 3 3 3 2 3 5" xfId="31023"/>
    <cellStyle name="Normal 9 3 3 3 2 3 6" xfId="31024"/>
    <cellStyle name="Normal 9 3 3 3 2 4" xfId="31025"/>
    <cellStyle name="Normal 9 3 3 3 2 4 2" xfId="31026"/>
    <cellStyle name="Normal 9 3 3 3 2 4 2 2" xfId="31027"/>
    <cellStyle name="Normal 9 3 3 3 2 4 2 2 2" xfId="31028"/>
    <cellStyle name="Normal 9 3 3 3 2 4 2 3" xfId="31029"/>
    <cellStyle name="Normal 9 3 3 3 2 4 2 3 2" xfId="31030"/>
    <cellStyle name="Normal 9 3 3 3 2 4 2 4" xfId="31031"/>
    <cellStyle name="Normal 9 3 3 3 2 4 3" xfId="31032"/>
    <cellStyle name="Normal 9 3 3 3 2 4 3 2" xfId="31033"/>
    <cellStyle name="Normal 9 3 3 3 2 4 4" xfId="31034"/>
    <cellStyle name="Normal 9 3 3 3 2 4 4 2" xfId="31035"/>
    <cellStyle name="Normal 9 3 3 3 2 4 5" xfId="31036"/>
    <cellStyle name="Normal 9 3 3 3 2 5" xfId="31037"/>
    <cellStyle name="Normal 9 3 3 3 2 5 2" xfId="31038"/>
    <cellStyle name="Normal 9 3 3 3 2 5 2 2" xfId="31039"/>
    <cellStyle name="Normal 9 3 3 3 2 5 2 2 2" xfId="31040"/>
    <cellStyle name="Normal 9 3 3 3 2 5 2 3" xfId="31041"/>
    <cellStyle name="Normal 9 3 3 3 2 5 3" xfId="31042"/>
    <cellStyle name="Normal 9 3 3 3 2 5 3 2" xfId="31043"/>
    <cellStyle name="Normal 9 3 3 3 2 5 4" xfId="31044"/>
    <cellStyle name="Normal 9 3 3 3 2 5 4 2" xfId="31045"/>
    <cellStyle name="Normal 9 3 3 3 2 5 5" xfId="31046"/>
    <cellStyle name="Normal 9 3 3 3 2 6" xfId="31047"/>
    <cellStyle name="Normal 9 3 3 3 2 6 2" xfId="31048"/>
    <cellStyle name="Normal 9 3 3 3 2 6 2 2" xfId="31049"/>
    <cellStyle name="Normal 9 3 3 3 2 6 3" xfId="31050"/>
    <cellStyle name="Normal 9 3 3 3 2 6 3 2" xfId="31051"/>
    <cellStyle name="Normal 9 3 3 3 2 6 4" xfId="31052"/>
    <cellStyle name="Normal 9 3 3 3 2 7" xfId="31053"/>
    <cellStyle name="Normal 9 3 3 3 2 7 2" xfId="31054"/>
    <cellStyle name="Normal 9 3 3 3 2 7 2 2" xfId="31055"/>
    <cellStyle name="Normal 9 3 3 3 2 7 3" xfId="31056"/>
    <cellStyle name="Normal 9 3 3 3 2 8" xfId="31057"/>
    <cellStyle name="Normal 9 3 3 3 2 8 2" xfId="31058"/>
    <cellStyle name="Normal 9 3 3 3 2 9" xfId="31059"/>
    <cellStyle name="Normal 9 3 3 3 3" xfId="31060"/>
    <cellStyle name="Normal 9 3 3 3 3 10" xfId="31061"/>
    <cellStyle name="Normal 9 3 3 3 3 11" xfId="31062"/>
    <cellStyle name="Normal 9 3 3 3 3 2" xfId="31063"/>
    <cellStyle name="Normal 9 3 3 3 3 2 10" xfId="31064"/>
    <cellStyle name="Normal 9 3 3 3 3 2 2" xfId="31065"/>
    <cellStyle name="Normal 9 3 3 3 3 2 2 2" xfId="31066"/>
    <cellStyle name="Normal 9 3 3 3 3 2 2 2 2" xfId="31067"/>
    <cellStyle name="Normal 9 3 3 3 3 2 2 2 2 2" xfId="31068"/>
    <cellStyle name="Normal 9 3 3 3 3 2 2 2 3" xfId="31069"/>
    <cellStyle name="Normal 9 3 3 3 3 2 2 2 3 2" xfId="31070"/>
    <cellStyle name="Normal 9 3 3 3 3 2 2 2 4" xfId="31071"/>
    <cellStyle name="Normal 9 3 3 3 3 2 2 3" xfId="31072"/>
    <cellStyle name="Normal 9 3 3 3 3 2 2 3 2" xfId="31073"/>
    <cellStyle name="Normal 9 3 3 3 3 2 2 3 2 2" xfId="31074"/>
    <cellStyle name="Normal 9 3 3 3 3 2 2 3 3" xfId="31075"/>
    <cellStyle name="Normal 9 3 3 3 3 2 2 4" xfId="31076"/>
    <cellStyle name="Normal 9 3 3 3 3 2 2 4 2" xfId="31077"/>
    <cellStyle name="Normal 9 3 3 3 3 2 2 5" xfId="31078"/>
    <cellStyle name="Normal 9 3 3 3 3 2 2 6" xfId="31079"/>
    <cellStyle name="Normal 9 3 3 3 3 2 3" xfId="31080"/>
    <cellStyle name="Normal 9 3 3 3 3 2 3 2" xfId="31081"/>
    <cellStyle name="Normal 9 3 3 3 3 2 3 2 2" xfId="31082"/>
    <cellStyle name="Normal 9 3 3 3 3 2 3 2 2 2" xfId="31083"/>
    <cellStyle name="Normal 9 3 3 3 3 2 3 2 3" xfId="31084"/>
    <cellStyle name="Normal 9 3 3 3 3 2 3 3" xfId="31085"/>
    <cellStyle name="Normal 9 3 3 3 3 2 3 3 2" xfId="31086"/>
    <cellStyle name="Normal 9 3 3 3 3 2 3 4" xfId="31087"/>
    <cellStyle name="Normal 9 3 3 3 3 2 3 4 2" xfId="31088"/>
    <cellStyle name="Normal 9 3 3 3 3 2 3 5" xfId="31089"/>
    <cellStyle name="Normal 9 3 3 3 3 2 4" xfId="31090"/>
    <cellStyle name="Normal 9 3 3 3 3 2 4 2" xfId="31091"/>
    <cellStyle name="Normal 9 3 3 3 3 2 4 2 2" xfId="31092"/>
    <cellStyle name="Normal 9 3 3 3 3 2 4 3" xfId="31093"/>
    <cellStyle name="Normal 9 3 3 3 3 2 4 3 2" xfId="31094"/>
    <cellStyle name="Normal 9 3 3 3 3 2 4 4" xfId="31095"/>
    <cellStyle name="Normal 9 3 3 3 3 2 5" xfId="31096"/>
    <cellStyle name="Normal 9 3 3 3 3 2 5 2" xfId="31097"/>
    <cellStyle name="Normal 9 3 3 3 3 2 5 2 2" xfId="31098"/>
    <cellStyle name="Normal 9 3 3 3 3 2 5 3" xfId="31099"/>
    <cellStyle name="Normal 9 3 3 3 3 2 6" xfId="31100"/>
    <cellStyle name="Normal 9 3 3 3 3 2 6 2" xfId="31101"/>
    <cellStyle name="Normal 9 3 3 3 3 2 7" xfId="31102"/>
    <cellStyle name="Normal 9 3 3 3 3 2 8" xfId="31103"/>
    <cellStyle name="Normal 9 3 3 3 3 2 9" xfId="31104"/>
    <cellStyle name="Normal 9 3 3 3 3 3" xfId="31105"/>
    <cellStyle name="Normal 9 3 3 3 3 3 2" xfId="31106"/>
    <cellStyle name="Normal 9 3 3 3 3 3 2 2" xfId="31107"/>
    <cellStyle name="Normal 9 3 3 3 3 3 2 2 2" xfId="31108"/>
    <cellStyle name="Normal 9 3 3 3 3 3 2 3" xfId="31109"/>
    <cellStyle name="Normal 9 3 3 3 3 3 2 3 2" xfId="31110"/>
    <cellStyle name="Normal 9 3 3 3 3 3 2 4" xfId="31111"/>
    <cellStyle name="Normal 9 3 3 3 3 3 3" xfId="31112"/>
    <cellStyle name="Normal 9 3 3 3 3 3 3 2" xfId="31113"/>
    <cellStyle name="Normal 9 3 3 3 3 3 3 2 2" xfId="31114"/>
    <cellStyle name="Normal 9 3 3 3 3 3 3 3" xfId="31115"/>
    <cellStyle name="Normal 9 3 3 3 3 3 4" xfId="31116"/>
    <cellStyle name="Normal 9 3 3 3 3 3 4 2" xfId="31117"/>
    <cellStyle name="Normal 9 3 3 3 3 3 5" xfId="31118"/>
    <cellStyle name="Normal 9 3 3 3 3 3 6" xfId="31119"/>
    <cellStyle name="Normal 9 3 3 3 3 4" xfId="31120"/>
    <cellStyle name="Normal 9 3 3 3 3 4 2" xfId="31121"/>
    <cellStyle name="Normal 9 3 3 3 3 4 2 2" xfId="31122"/>
    <cellStyle name="Normal 9 3 3 3 3 4 2 2 2" xfId="31123"/>
    <cellStyle name="Normal 9 3 3 3 3 4 2 3" xfId="31124"/>
    <cellStyle name="Normal 9 3 3 3 3 4 3" xfId="31125"/>
    <cellStyle name="Normal 9 3 3 3 3 4 3 2" xfId="31126"/>
    <cellStyle name="Normal 9 3 3 3 3 4 4" xfId="31127"/>
    <cellStyle name="Normal 9 3 3 3 3 4 4 2" xfId="31128"/>
    <cellStyle name="Normal 9 3 3 3 3 4 5" xfId="31129"/>
    <cellStyle name="Normal 9 3 3 3 3 5" xfId="31130"/>
    <cellStyle name="Normal 9 3 3 3 3 5 2" xfId="31131"/>
    <cellStyle name="Normal 9 3 3 3 3 5 2 2" xfId="31132"/>
    <cellStyle name="Normal 9 3 3 3 3 5 3" xfId="31133"/>
    <cellStyle name="Normal 9 3 3 3 3 5 3 2" xfId="31134"/>
    <cellStyle name="Normal 9 3 3 3 3 5 4" xfId="31135"/>
    <cellStyle name="Normal 9 3 3 3 3 6" xfId="31136"/>
    <cellStyle name="Normal 9 3 3 3 3 6 2" xfId="31137"/>
    <cellStyle name="Normal 9 3 3 3 3 6 2 2" xfId="31138"/>
    <cellStyle name="Normal 9 3 3 3 3 6 3" xfId="31139"/>
    <cellStyle name="Normal 9 3 3 3 3 7" xfId="31140"/>
    <cellStyle name="Normal 9 3 3 3 3 7 2" xfId="31141"/>
    <cellStyle name="Normal 9 3 3 3 3 8" xfId="31142"/>
    <cellStyle name="Normal 9 3 3 3 3 9" xfId="31143"/>
    <cellStyle name="Normal 9 3 3 3 4" xfId="31144"/>
    <cellStyle name="Normal 9 3 3 3 4 10" xfId="31145"/>
    <cellStyle name="Normal 9 3 3 3 4 2" xfId="31146"/>
    <cellStyle name="Normal 9 3 3 3 4 2 2" xfId="31147"/>
    <cellStyle name="Normal 9 3 3 3 4 2 2 2" xfId="31148"/>
    <cellStyle name="Normal 9 3 3 3 4 2 2 2 2" xfId="31149"/>
    <cellStyle name="Normal 9 3 3 3 4 2 2 3" xfId="31150"/>
    <cellStyle name="Normal 9 3 3 3 4 2 2 3 2" xfId="31151"/>
    <cellStyle name="Normal 9 3 3 3 4 2 2 4" xfId="31152"/>
    <cellStyle name="Normal 9 3 3 3 4 2 3" xfId="31153"/>
    <cellStyle name="Normal 9 3 3 3 4 2 3 2" xfId="31154"/>
    <cellStyle name="Normal 9 3 3 3 4 2 3 2 2" xfId="31155"/>
    <cellStyle name="Normal 9 3 3 3 4 2 3 3" xfId="31156"/>
    <cellStyle name="Normal 9 3 3 3 4 2 4" xfId="31157"/>
    <cellStyle name="Normal 9 3 3 3 4 2 4 2" xfId="31158"/>
    <cellStyle name="Normal 9 3 3 3 4 2 5" xfId="31159"/>
    <cellStyle name="Normal 9 3 3 3 4 2 6" xfId="31160"/>
    <cellStyle name="Normal 9 3 3 3 4 3" xfId="31161"/>
    <cellStyle name="Normal 9 3 3 3 4 3 2" xfId="31162"/>
    <cellStyle name="Normal 9 3 3 3 4 3 2 2" xfId="31163"/>
    <cellStyle name="Normal 9 3 3 3 4 3 2 2 2" xfId="31164"/>
    <cellStyle name="Normal 9 3 3 3 4 3 2 3" xfId="31165"/>
    <cellStyle name="Normal 9 3 3 3 4 3 3" xfId="31166"/>
    <cellStyle name="Normal 9 3 3 3 4 3 3 2" xfId="31167"/>
    <cellStyle name="Normal 9 3 3 3 4 3 4" xfId="31168"/>
    <cellStyle name="Normal 9 3 3 3 4 3 4 2" xfId="31169"/>
    <cellStyle name="Normal 9 3 3 3 4 3 5" xfId="31170"/>
    <cellStyle name="Normal 9 3 3 3 4 4" xfId="31171"/>
    <cellStyle name="Normal 9 3 3 3 4 4 2" xfId="31172"/>
    <cellStyle name="Normal 9 3 3 3 4 4 2 2" xfId="31173"/>
    <cellStyle name="Normal 9 3 3 3 4 4 3" xfId="31174"/>
    <cellStyle name="Normal 9 3 3 3 4 4 3 2" xfId="31175"/>
    <cellStyle name="Normal 9 3 3 3 4 4 4" xfId="31176"/>
    <cellStyle name="Normal 9 3 3 3 4 5" xfId="31177"/>
    <cellStyle name="Normal 9 3 3 3 4 5 2" xfId="31178"/>
    <cellStyle name="Normal 9 3 3 3 4 5 2 2" xfId="31179"/>
    <cellStyle name="Normal 9 3 3 3 4 5 3" xfId="31180"/>
    <cellStyle name="Normal 9 3 3 3 4 6" xfId="31181"/>
    <cellStyle name="Normal 9 3 3 3 4 6 2" xfId="31182"/>
    <cellStyle name="Normal 9 3 3 3 4 7" xfId="31183"/>
    <cellStyle name="Normal 9 3 3 3 4 8" xfId="31184"/>
    <cellStyle name="Normal 9 3 3 3 4 9" xfId="31185"/>
    <cellStyle name="Normal 9 3 3 3 5" xfId="31186"/>
    <cellStyle name="Normal 9 3 3 3 5 2" xfId="31187"/>
    <cellStyle name="Normal 9 3 3 3 5 2 2" xfId="31188"/>
    <cellStyle name="Normal 9 3 3 3 5 2 2 2" xfId="31189"/>
    <cellStyle name="Normal 9 3 3 3 5 2 3" xfId="31190"/>
    <cellStyle name="Normal 9 3 3 3 5 2 3 2" xfId="31191"/>
    <cellStyle name="Normal 9 3 3 3 5 2 4" xfId="31192"/>
    <cellStyle name="Normal 9 3 3 3 5 3" xfId="31193"/>
    <cellStyle name="Normal 9 3 3 3 5 3 2" xfId="31194"/>
    <cellStyle name="Normal 9 3 3 3 5 3 2 2" xfId="31195"/>
    <cellStyle name="Normal 9 3 3 3 5 3 3" xfId="31196"/>
    <cellStyle name="Normal 9 3 3 3 5 4" xfId="31197"/>
    <cellStyle name="Normal 9 3 3 3 5 4 2" xfId="31198"/>
    <cellStyle name="Normal 9 3 3 3 5 5" xfId="31199"/>
    <cellStyle name="Normal 9 3 3 3 5 6" xfId="31200"/>
    <cellStyle name="Normal 9 3 3 3 6" xfId="31201"/>
    <cellStyle name="Normal 9 3 3 3 6 2" xfId="31202"/>
    <cellStyle name="Normal 9 3 3 3 6 2 2" xfId="31203"/>
    <cellStyle name="Normal 9 3 3 3 6 2 2 2" xfId="31204"/>
    <cellStyle name="Normal 9 3 3 3 6 2 3" xfId="31205"/>
    <cellStyle name="Normal 9 3 3 3 6 3" xfId="31206"/>
    <cellStyle name="Normal 9 3 3 3 6 3 2" xfId="31207"/>
    <cellStyle name="Normal 9 3 3 3 6 4" xfId="31208"/>
    <cellStyle name="Normal 9 3 3 3 6 4 2" xfId="31209"/>
    <cellStyle name="Normal 9 3 3 3 6 5" xfId="31210"/>
    <cellStyle name="Normal 9 3 3 3 7" xfId="31211"/>
    <cellStyle name="Normal 9 3 3 3 7 2" xfId="31212"/>
    <cellStyle name="Normal 9 3 3 3 7 2 2" xfId="31213"/>
    <cellStyle name="Normal 9 3 3 3 7 3" xfId="31214"/>
    <cellStyle name="Normal 9 3 3 3 7 3 2" xfId="31215"/>
    <cellStyle name="Normal 9 3 3 3 7 4" xfId="31216"/>
    <cellStyle name="Normal 9 3 3 3 8" xfId="31217"/>
    <cellStyle name="Normal 9 3 3 3 8 2" xfId="31218"/>
    <cellStyle name="Normal 9 3 3 3 8 2 2" xfId="31219"/>
    <cellStyle name="Normal 9 3 3 3 8 3" xfId="31220"/>
    <cellStyle name="Normal 9 3 3 3 9" xfId="31221"/>
    <cellStyle name="Normal 9 3 3 3 9 2" xfId="31222"/>
    <cellStyle name="Normal 9 3 3 4" xfId="31223"/>
    <cellStyle name="Normal 9 3 3 4 10" xfId="31224"/>
    <cellStyle name="Normal 9 3 3 4 11" xfId="31225"/>
    <cellStyle name="Normal 9 3 3 4 12" xfId="31226"/>
    <cellStyle name="Normal 9 3 3 4 13" xfId="31227"/>
    <cellStyle name="Normal 9 3 3 4 2" xfId="31228"/>
    <cellStyle name="Normal 9 3 3 4 2 10" xfId="31229"/>
    <cellStyle name="Normal 9 3 3 4 2 11" xfId="31230"/>
    <cellStyle name="Normal 9 3 3 4 2 12" xfId="31231"/>
    <cellStyle name="Normal 9 3 3 4 2 2" xfId="31232"/>
    <cellStyle name="Normal 9 3 3 4 2 2 2" xfId="31233"/>
    <cellStyle name="Normal 9 3 3 4 2 2 2 2" xfId="31234"/>
    <cellStyle name="Normal 9 3 3 4 2 2 2 2 2" xfId="31235"/>
    <cellStyle name="Normal 9 3 3 4 2 2 2 2 2 2" xfId="31236"/>
    <cellStyle name="Normal 9 3 3 4 2 2 2 2 3" xfId="31237"/>
    <cellStyle name="Normal 9 3 3 4 2 2 2 2 3 2" xfId="31238"/>
    <cellStyle name="Normal 9 3 3 4 2 2 2 2 4" xfId="31239"/>
    <cellStyle name="Normal 9 3 3 4 2 2 2 3" xfId="31240"/>
    <cellStyle name="Normal 9 3 3 4 2 2 2 3 2" xfId="31241"/>
    <cellStyle name="Normal 9 3 3 4 2 2 2 4" xfId="31242"/>
    <cellStyle name="Normal 9 3 3 4 2 2 2 4 2" xfId="31243"/>
    <cellStyle name="Normal 9 3 3 4 2 2 2 5" xfId="31244"/>
    <cellStyle name="Normal 9 3 3 4 2 2 3" xfId="31245"/>
    <cellStyle name="Normal 9 3 3 4 2 2 3 2" xfId="31246"/>
    <cellStyle name="Normal 9 3 3 4 2 2 3 2 2" xfId="31247"/>
    <cellStyle name="Normal 9 3 3 4 2 2 3 3" xfId="31248"/>
    <cellStyle name="Normal 9 3 3 4 2 2 3 3 2" xfId="31249"/>
    <cellStyle name="Normal 9 3 3 4 2 2 3 4" xfId="31250"/>
    <cellStyle name="Normal 9 3 3 4 2 2 4" xfId="31251"/>
    <cellStyle name="Normal 9 3 3 4 2 2 4 2" xfId="31252"/>
    <cellStyle name="Normal 9 3 3 4 2 2 4 2 2" xfId="31253"/>
    <cellStyle name="Normal 9 3 3 4 2 2 4 3" xfId="31254"/>
    <cellStyle name="Normal 9 3 3 4 2 2 5" xfId="31255"/>
    <cellStyle name="Normal 9 3 3 4 2 2 5 2" xfId="31256"/>
    <cellStyle name="Normal 9 3 3 4 2 2 6" xfId="31257"/>
    <cellStyle name="Normal 9 3 3 4 2 2 7" xfId="31258"/>
    <cellStyle name="Normal 9 3 3 4 2 3" xfId="31259"/>
    <cellStyle name="Normal 9 3 3 4 2 3 2" xfId="31260"/>
    <cellStyle name="Normal 9 3 3 4 2 3 2 2" xfId="31261"/>
    <cellStyle name="Normal 9 3 3 4 2 3 2 2 2" xfId="31262"/>
    <cellStyle name="Normal 9 3 3 4 2 3 2 3" xfId="31263"/>
    <cellStyle name="Normal 9 3 3 4 2 3 2 3 2" xfId="31264"/>
    <cellStyle name="Normal 9 3 3 4 2 3 2 4" xfId="31265"/>
    <cellStyle name="Normal 9 3 3 4 2 3 3" xfId="31266"/>
    <cellStyle name="Normal 9 3 3 4 2 3 3 2" xfId="31267"/>
    <cellStyle name="Normal 9 3 3 4 2 3 4" xfId="31268"/>
    <cellStyle name="Normal 9 3 3 4 2 3 4 2" xfId="31269"/>
    <cellStyle name="Normal 9 3 3 4 2 3 5" xfId="31270"/>
    <cellStyle name="Normal 9 3 3 4 2 4" xfId="31271"/>
    <cellStyle name="Normal 9 3 3 4 2 4 2" xfId="31272"/>
    <cellStyle name="Normal 9 3 3 4 2 4 2 2" xfId="31273"/>
    <cellStyle name="Normal 9 3 3 4 2 4 2 2 2" xfId="31274"/>
    <cellStyle name="Normal 9 3 3 4 2 4 2 3" xfId="31275"/>
    <cellStyle name="Normal 9 3 3 4 2 4 2 3 2" xfId="31276"/>
    <cellStyle name="Normal 9 3 3 4 2 4 2 4" xfId="31277"/>
    <cellStyle name="Normal 9 3 3 4 2 4 3" xfId="31278"/>
    <cellStyle name="Normal 9 3 3 4 2 4 3 2" xfId="31279"/>
    <cellStyle name="Normal 9 3 3 4 2 4 4" xfId="31280"/>
    <cellStyle name="Normal 9 3 3 4 2 4 4 2" xfId="31281"/>
    <cellStyle name="Normal 9 3 3 4 2 4 5" xfId="31282"/>
    <cellStyle name="Normal 9 3 3 4 2 5" xfId="31283"/>
    <cellStyle name="Normal 9 3 3 4 2 5 2" xfId="31284"/>
    <cellStyle name="Normal 9 3 3 4 2 5 2 2" xfId="31285"/>
    <cellStyle name="Normal 9 3 3 4 2 5 2 2 2" xfId="31286"/>
    <cellStyle name="Normal 9 3 3 4 2 5 2 3" xfId="31287"/>
    <cellStyle name="Normal 9 3 3 4 2 5 3" xfId="31288"/>
    <cellStyle name="Normal 9 3 3 4 2 5 3 2" xfId="31289"/>
    <cellStyle name="Normal 9 3 3 4 2 5 4" xfId="31290"/>
    <cellStyle name="Normal 9 3 3 4 2 5 4 2" xfId="31291"/>
    <cellStyle name="Normal 9 3 3 4 2 5 5" xfId="31292"/>
    <cellStyle name="Normal 9 3 3 4 2 6" xfId="31293"/>
    <cellStyle name="Normal 9 3 3 4 2 6 2" xfId="31294"/>
    <cellStyle name="Normal 9 3 3 4 2 6 2 2" xfId="31295"/>
    <cellStyle name="Normal 9 3 3 4 2 6 3" xfId="31296"/>
    <cellStyle name="Normal 9 3 3 4 2 6 3 2" xfId="31297"/>
    <cellStyle name="Normal 9 3 3 4 2 6 4" xfId="31298"/>
    <cellStyle name="Normal 9 3 3 4 2 7" xfId="31299"/>
    <cellStyle name="Normal 9 3 3 4 2 7 2" xfId="31300"/>
    <cellStyle name="Normal 9 3 3 4 2 7 2 2" xfId="31301"/>
    <cellStyle name="Normal 9 3 3 4 2 7 3" xfId="31302"/>
    <cellStyle name="Normal 9 3 3 4 2 8" xfId="31303"/>
    <cellStyle name="Normal 9 3 3 4 2 8 2" xfId="31304"/>
    <cellStyle name="Normal 9 3 3 4 2 9" xfId="31305"/>
    <cellStyle name="Normal 9 3 3 4 3" xfId="31306"/>
    <cellStyle name="Normal 9 3 3 4 3 2" xfId="31307"/>
    <cellStyle name="Normal 9 3 3 4 3 2 2" xfId="31308"/>
    <cellStyle name="Normal 9 3 3 4 3 2 2 2" xfId="31309"/>
    <cellStyle name="Normal 9 3 3 4 3 2 2 2 2" xfId="31310"/>
    <cellStyle name="Normal 9 3 3 4 3 2 2 3" xfId="31311"/>
    <cellStyle name="Normal 9 3 3 4 3 2 2 3 2" xfId="31312"/>
    <cellStyle name="Normal 9 3 3 4 3 2 2 4" xfId="31313"/>
    <cellStyle name="Normal 9 3 3 4 3 2 3" xfId="31314"/>
    <cellStyle name="Normal 9 3 3 4 3 2 3 2" xfId="31315"/>
    <cellStyle name="Normal 9 3 3 4 3 2 4" xfId="31316"/>
    <cellStyle name="Normal 9 3 3 4 3 2 4 2" xfId="31317"/>
    <cellStyle name="Normal 9 3 3 4 3 2 5" xfId="31318"/>
    <cellStyle name="Normal 9 3 3 4 3 3" xfId="31319"/>
    <cellStyle name="Normal 9 3 3 4 3 3 2" xfId="31320"/>
    <cellStyle name="Normal 9 3 3 4 3 3 2 2" xfId="31321"/>
    <cellStyle name="Normal 9 3 3 4 3 3 3" xfId="31322"/>
    <cellStyle name="Normal 9 3 3 4 3 3 3 2" xfId="31323"/>
    <cellStyle name="Normal 9 3 3 4 3 3 4" xfId="31324"/>
    <cellStyle name="Normal 9 3 3 4 3 4" xfId="31325"/>
    <cellStyle name="Normal 9 3 3 4 3 4 2" xfId="31326"/>
    <cellStyle name="Normal 9 3 3 4 3 4 2 2" xfId="31327"/>
    <cellStyle name="Normal 9 3 3 4 3 4 3" xfId="31328"/>
    <cellStyle name="Normal 9 3 3 4 3 5" xfId="31329"/>
    <cellStyle name="Normal 9 3 3 4 3 5 2" xfId="31330"/>
    <cellStyle name="Normal 9 3 3 4 3 6" xfId="31331"/>
    <cellStyle name="Normal 9 3 3 4 3 7" xfId="31332"/>
    <cellStyle name="Normal 9 3 3 4 4" xfId="31333"/>
    <cellStyle name="Normal 9 3 3 4 4 2" xfId="31334"/>
    <cellStyle name="Normal 9 3 3 4 4 2 2" xfId="31335"/>
    <cellStyle name="Normal 9 3 3 4 4 2 2 2" xfId="31336"/>
    <cellStyle name="Normal 9 3 3 4 4 2 3" xfId="31337"/>
    <cellStyle name="Normal 9 3 3 4 4 2 3 2" xfId="31338"/>
    <cellStyle name="Normal 9 3 3 4 4 2 4" xfId="31339"/>
    <cellStyle name="Normal 9 3 3 4 4 3" xfId="31340"/>
    <cellStyle name="Normal 9 3 3 4 4 3 2" xfId="31341"/>
    <cellStyle name="Normal 9 3 3 4 4 4" xfId="31342"/>
    <cellStyle name="Normal 9 3 3 4 4 4 2" xfId="31343"/>
    <cellStyle name="Normal 9 3 3 4 4 5" xfId="31344"/>
    <cellStyle name="Normal 9 3 3 4 5" xfId="31345"/>
    <cellStyle name="Normal 9 3 3 4 5 2" xfId="31346"/>
    <cellStyle name="Normal 9 3 3 4 5 2 2" xfId="31347"/>
    <cellStyle name="Normal 9 3 3 4 5 2 2 2" xfId="31348"/>
    <cellStyle name="Normal 9 3 3 4 5 2 3" xfId="31349"/>
    <cellStyle name="Normal 9 3 3 4 5 2 3 2" xfId="31350"/>
    <cellStyle name="Normal 9 3 3 4 5 2 4" xfId="31351"/>
    <cellStyle name="Normal 9 3 3 4 5 3" xfId="31352"/>
    <cellStyle name="Normal 9 3 3 4 5 3 2" xfId="31353"/>
    <cellStyle name="Normal 9 3 3 4 5 4" xfId="31354"/>
    <cellStyle name="Normal 9 3 3 4 5 4 2" xfId="31355"/>
    <cellStyle name="Normal 9 3 3 4 5 5" xfId="31356"/>
    <cellStyle name="Normal 9 3 3 4 6" xfId="31357"/>
    <cellStyle name="Normal 9 3 3 4 6 2" xfId="31358"/>
    <cellStyle name="Normal 9 3 3 4 6 2 2" xfId="31359"/>
    <cellStyle name="Normal 9 3 3 4 6 2 2 2" xfId="31360"/>
    <cellStyle name="Normal 9 3 3 4 6 2 3" xfId="31361"/>
    <cellStyle name="Normal 9 3 3 4 6 3" xfId="31362"/>
    <cellStyle name="Normal 9 3 3 4 6 3 2" xfId="31363"/>
    <cellStyle name="Normal 9 3 3 4 6 4" xfId="31364"/>
    <cellStyle name="Normal 9 3 3 4 6 4 2" xfId="31365"/>
    <cellStyle name="Normal 9 3 3 4 6 5" xfId="31366"/>
    <cellStyle name="Normal 9 3 3 4 7" xfId="31367"/>
    <cellStyle name="Normal 9 3 3 4 7 2" xfId="31368"/>
    <cellStyle name="Normal 9 3 3 4 7 2 2" xfId="31369"/>
    <cellStyle name="Normal 9 3 3 4 7 3" xfId="31370"/>
    <cellStyle name="Normal 9 3 3 4 7 3 2" xfId="31371"/>
    <cellStyle name="Normal 9 3 3 4 7 4" xfId="31372"/>
    <cellStyle name="Normal 9 3 3 4 8" xfId="31373"/>
    <cellStyle name="Normal 9 3 3 4 8 2" xfId="31374"/>
    <cellStyle name="Normal 9 3 3 4 8 2 2" xfId="31375"/>
    <cellStyle name="Normal 9 3 3 4 8 3" xfId="31376"/>
    <cellStyle name="Normal 9 3 3 4 9" xfId="31377"/>
    <cellStyle name="Normal 9 3 3 4 9 2" xfId="31378"/>
    <cellStyle name="Normal 9 3 3 5" xfId="31379"/>
    <cellStyle name="Normal 9 3 3 5 10" xfId="31380"/>
    <cellStyle name="Normal 9 3 3 5 11" xfId="31381"/>
    <cellStyle name="Normal 9 3 3 5 12" xfId="31382"/>
    <cellStyle name="Normal 9 3 3 5 13" xfId="31383"/>
    <cellStyle name="Normal 9 3 3 5 2" xfId="31384"/>
    <cellStyle name="Normal 9 3 3 5 2 10" xfId="31385"/>
    <cellStyle name="Normal 9 3 3 5 2 11" xfId="31386"/>
    <cellStyle name="Normal 9 3 3 5 2 12" xfId="31387"/>
    <cellStyle name="Normal 9 3 3 5 2 2" xfId="31388"/>
    <cellStyle name="Normal 9 3 3 5 2 2 2" xfId="31389"/>
    <cellStyle name="Normal 9 3 3 5 2 2 2 2" xfId="31390"/>
    <cellStyle name="Normal 9 3 3 5 2 2 2 2 2" xfId="31391"/>
    <cellStyle name="Normal 9 3 3 5 2 2 2 2 2 2" xfId="31392"/>
    <cellStyle name="Normal 9 3 3 5 2 2 2 2 3" xfId="31393"/>
    <cellStyle name="Normal 9 3 3 5 2 2 2 2 3 2" xfId="31394"/>
    <cellStyle name="Normal 9 3 3 5 2 2 2 2 4" xfId="31395"/>
    <cellStyle name="Normal 9 3 3 5 2 2 2 3" xfId="31396"/>
    <cellStyle name="Normal 9 3 3 5 2 2 2 3 2" xfId="31397"/>
    <cellStyle name="Normal 9 3 3 5 2 2 2 4" xfId="31398"/>
    <cellStyle name="Normal 9 3 3 5 2 2 2 4 2" xfId="31399"/>
    <cellStyle name="Normal 9 3 3 5 2 2 2 5" xfId="31400"/>
    <cellStyle name="Normal 9 3 3 5 2 2 3" xfId="31401"/>
    <cellStyle name="Normal 9 3 3 5 2 2 3 2" xfId="31402"/>
    <cellStyle name="Normal 9 3 3 5 2 2 3 2 2" xfId="31403"/>
    <cellStyle name="Normal 9 3 3 5 2 2 3 3" xfId="31404"/>
    <cellStyle name="Normal 9 3 3 5 2 2 3 3 2" xfId="31405"/>
    <cellStyle name="Normal 9 3 3 5 2 2 3 4" xfId="31406"/>
    <cellStyle name="Normal 9 3 3 5 2 2 4" xfId="31407"/>
    <cellStyle name="Normal 9 3 3 5 2 2 4 2" xfId="31408"/>
    <cellStyle name="Normal 9 3 3 5 2 2 4 2 2" xfId="31409"/>
    <cellStyle name="Normal 9 3 3 5 2 2 4 3" xfId="31410"/>
    <cellStyle name="Normal 9 3 3 5 2 2 5" xfId="31411"/>
    <cellStyle name="Normal 9 3 3 5 2 2 5 2" xfId="31412"/>
    <cellStyle name="Normal 9 3 3 5 2 2 6" xfId="31413"/>
    <cellStyle name="Normal 9 3 3 5 2 2 7" xfId="31414"/>
    <cellStyle name="Normal 9 3 3 5 2 3" xfId="31415"/>
    <cellStyle name="Normal 9 3 3 5 2 3 2" xfId="31416"/>
    <cellStyle name="Normal 9 3 3 5 2 3 2 2" xfId="31417"/>
    <cellStyle name="Normal 9 3 3 5 2 3 2 2 2" xfId="31418"/>
    <cellStyle name="Normal 9 3 3 5 2 3 2 3" xfId="31419"/>
    <cellStyle name="Normal 9 3 3 5 2 3 2 3 2" xfId="31420"/>
    <cellStyle name="Normal 9 3 3 5 2 3 2 4" xfId="31421"/>
    <cellStyle name="Normal 9 3 3 5 2 3 3" xfId="31422"/>
    <cellStyle name="Normal 9 3 3 5 2 3 3 2" xfId="31423"/>
    <cellStyle name="Normal 9 3 3 5 2 3 4" xfId="31424"/>
    <cellStyle name="Normal 9 3 3 5 2 3 4 2" xfId="31425"/>
    <cellStyle name="Normal 9 3 3 5 2 3 5" xfId="31426"/>
    <cellStyle name="Normal 9 3 3 5 2 4" xfId="31427"/>
    <cellStyle name="Normal 9 3 3 5 2 4 2" xfId="31428"/>
    <cellStyle name="Normal 9 3 3 5 2 4 2 2" xfId="31429"/>
    <cellStyle name="Normal 9 3 3 5 2 4 2 2 2" xfId="31430"/>
    <cellStyle name="Normal 9 3 3 5 2 4 2 3" xfId="31431"/>
    <cellStyle name="Normal 9 3 3 5 2 4 2 3 2" xfId="31432"/>
    <cellStyle name="Normal 9 3 3 5 2 4 2 4" xfId="31433"/>
    <cellStyle name="Normal 9 3 3 5 2 4 3" xfId="31434"/>
    <cellStyle name="Normal 9 3 3 5 2 4 3 2" xfId="31435"/>
    <cellStyle name="Normal 9 3 3 5 2 4 4" xfId="31436"/>
    <cellStyle name="Normal 9 3 3 5 2 4 4 2" xfId="31437"/>
    <cellStyle name="Normal 9 3 3 5 2 4 5" xfId="31438"/>
    <cellStyle name="Normal 9 3 3 5 2 5" xfId="31439"/>
    <cellStyle name="Normal 9 3 3 5 2 5 2" xfId="31440"/>
    <cellStyle name="Normal 9 3 3 5 2 5 2 2" xfId="31441"/>
    <cellStyle name="Normal 9 3 3 5 2 5 2 2 2" xfId="31442"/>
    <cellStyle name="Normal 9 3 3 5 2 5 2 3" xfId="31443"/>
    <cellStyle name="Normal 9 3 3 5 2 5 3" xfId="31444"/>
    <cellStyle name="Normal 9 3 3 5 2 5 3 2" xfId="31445"/>
    <cellStyle name="Normal 9 3 3 5 2 5 4" xfId="31446"/>
    <cellStyle name="Normal 9 3 3 5 2 5 4 2" xfId="31447"/>
    <cellStyle name="Normal 9 3 3 5 2 5 5" xfId="31448"/>
    <cellStyle name="Normal 9 3 3 5 2 6" xfId="31449"/>
    <cellStyle name="Normal 9 3 3 5 2 6 2" xfId="31450"/>
    <cellStyle name="Normal 9 3 3 5 2 6 2 2" xfId="31451"/>
    <cellStyle name="Normal 9 3 3 5 2 6 3" xfId="31452"/>
    <cellStyle name="Normal 9 3 3 5 2 6 3 2" xfId="31453"/>
    <cellStyle name="Normal 9 3 3 5 2 6 4" xfId="31454"/>
    <cellStyle name="Normal 9 3 3 5 2 7" xfId="31455"/>
    <cellStyle name="Normal 9 3 3 5 2 7 2" xfId="31456"/>
    <cellStyle name="Normal 9 3 3 5 2 7 2 2" xfId="31457"/>
    <cellStyle name="Normal 9 3 3 5 2 7 3" xfId="31458"/>
    <cellStyle name="Normal 9 3 3 5 2 8" xfId="31459"/>
    <cellStyle name="Normal 9 3 3 5 2 8 2" xfId="31460"/>
    <cellStyle name="Normal 9 3 3 5 2 9" xfId="31461"/>
    <cellStyle name="Normal 9 3 3 5 3" xfId="31462"/>
    <cellStyle name="Normal 9 3 3 5 3 2" xfId="31463"/>
    <cellStyle name="Normal 9 3 3 5 3 2 2" xfId="31464"/>
    <cellStyle name="Normal 9 3 3 5 3 2 2 2" xfId="31465"/>
    <cellStyle name="Normal 9 3 3 5 3 2 2 2 2" xfId="31466"/>
    <cellStyle name="Normal 9 3 3 5 3 2 2 3" xfId="31467"/>
    <cellStyle name="Normal 9 3 3 5 3 2 2 3 2" xfId="31468"/>
    <cellStyle name="Normal 9 3 3 5 3 2 2 4" xfId="31469"/>
    <cellStyle name="Normal 9 3 3 5 3 2 3" xfId="31470"/>
    <cellStyle name="Normal 9 3 3 5 3 2 3 2" xfId="31471"/>
    <cellStyle name="Normal 9 3 3 5 3 2 4" xfId="31472"/>
    <cellStyle name="Normal 9 3 3 5 3 2 4 2" xfId="31473"/>
    <cellStyle name="Normal 9 3 3 5 3 2 5" xfId="31474"/>
    <cellStyle name="Normal 9 3 3 5 3 3" xfId="31475"/>
    <cellStyle name="Normal 9 3 3 5 3 3 2" xfId="31476"/>
    <cellStyle name="Normal 9 3 3 5 3 3 2 2" xfId="31477"/>
    <cellStyle name="Normal 9 3 3 5 3 3 3" xfId="31478"/>
    <cellStyle name="Normal 9 3 3 5 3 3 3 2" xfId="31479"/>
    <cellStyle name="Normal 9 3 3 5 3 3 4" xfId="31480"/>
    <cellStyle name="Normal 9 3 3 5 3 4" xfId="31481"/>
    <cellStyle name="Normal 9 3 3 5 3 4 2" xfId="31482"/>
    <cellStyle name="Normal 9 3 3 5 3 4 2 2" xfId="31483"/>
    <cellStyle name="Normal 9 3 3 5 3 4 3" xfId="31484"/>
    <cellStyle name="Normal 9 3 3 5 3 5" xfId="31485"/>
    <cellStyle name="Normal 9 3 3 5 3 5 2" xfId="31486"/>
    <cellStyle name="Normal 9 3 3 5 3 6" xfId="31487"/>
    <cellStyle name="Normal 9 3 3 5 3 7" xfId="31488"/>
    <cellStyle name="Normal 9 3 3 5 4" xfId="31489"/>
    <cellStyle name="Normal 9 3 3 5 4 2" xfId="31490"/>
    <cellStyle name="Normal 9 3 3 5 4 2 2" xfId="31491"/>
    <cellStyle name="Normal 9 3 3 5 4 2 2 2" xfId="31492"/>
    <cellStyle name="Normal 9 3 3 5 4 2 3" xfId="31493"/>
    <cellStyle name="Normal 9 3 3 5 4 2 3 2" xfId="31494"/>
    <cellStyle name="Normal 9 3 3 5 4 2 4" xfId="31495"/>
    <cellStyle name="Normal 9 3 3 5 4 3" xfId="31496"/>
    <cellStyle name="Normal 9 3 3 5 4 3 2" xfId="31497"/>
    <cellStyle name="Normal 9 3 3 5 4 4" xfId="31498"/>
    <cellStyle name="Normal 9 3 3 5 4 4 2" xfId="31499"/>
    <cellStyle name="Normal 9 3 3 5 4 5" xfId="31500"/>
    <cellStyle name="Normal 9 3 3 5 5" xfId="31501"/>
    <cellStyle name="Normal 9 3 3 5 5 2" xfId="31502"/>
    <cellStyle name="Normal 9 3 3 5 5 2 2" xfId="31503"/>
    <cellStyle name="Normal 9 3 3 5 5 2 2 2" xfId="31504"/>
    <cellStyle name="Normal 9 3 3 5 5 2 3" xfId="31505"/>
    <cellStyle name="Normal 9 3 3 5 5 2 3 2" xfId="31506"/>
    <cellStyle name="Normal 9 3 3 5 5 2 4" xfId="31507"/>
    <cellStyle name="Normal 9 3 3 5 5 3" xfId="31508"/>
    <cellStyle name="Normal 9 3 3 5 5 3 2" xfId="31509"/>
    <cellStyle name="Normal 9 3 3 5 5 4" xfId="31510"/>
    <cellStyle name="Normal 9 3 3 5 5 4 2" xfId="31511"/>
    <cellStyle name="Normal 9 3 3 5 5 5" xfId="31512"/>
    <cellStyle name="Normal 9 3 3 5 6" xfId="31513"/>
    <cellStyle name="Normal 9 3 3 5 6 2" xfId="31514"/>
    <cellStyle name="Normal 9 3 3 5 6 2 2" xfId="31515"/>
    <cellStyle name="Normal 9 3 3 5 6 2 2 2" xfId="31516"/>
    <cellStyle name="Normal 9 3 3 5 6 2 3" xfId="31517"/>
    <cellStyle name="Normal 9 3 3 5 6 3" xfId="31518"/>
    <cellStyle name="Normal 9 3 3 5 6 3 2" xfId="31519"/>
    <cellStyle name="Normal 9 3 3 5 6 4" xfId="31520"/>
    <cellStyle name="Normal 9 3 3 5 6 4 2" xfId="31521"/>
    <cellStyle name="Normal 9 3 3 5 6 5" xfId="31522"/>
    <cellStyle name="Normal 9 3 3 5 7" xfId="31523"/>
    <cellStyle name="Normal 9 3 3 5 7 2" xfId="31524"/>
    <cellStyle name="Normal 9 3 3 5 7 2 2" xfId="31525"/>
    <cellStyle name="Normal 9 3 3 5 7 3" xfId="31526"/>
    <cellStyle name="Normal 9 3 3 5 7 3 2" xfId="31527"/>
    <cellStyle name="Normal 9 3 3 5 7 4" xfId="31528"/>
    <cellStyle name="Normal 9 3 3 5 8" xfId="31529"/>
    <cellStyle name="Normal 9 3 3 5 8 2" xfId="31530"/>
    <cellStyle name="Normal 9 3 3 5 8 2 2" xfId="31531"/>
    <cellStyle name="Normal 9 3 3 5 8 3" xfId="31532"/>
    <cellStyle name="Normal 9 3 3 5 9" xfId="31533"/>
    <cellStyle name="Normal 9 3 3 5 9 2" xfId="31534"/>
    <cellStyle name="Normal 9 3 3 6" xfId="31535"/>
    <cellStyle name="Normal 9 3 3 6 10" xfId="31536"/>
    <cellStyle name="Normal 9 3 3 6 11" xfId="31537"/>
    <cellStyle name="Normal 9 3 3 6 12" xfId="31538"/>
    <cellStyle name="Normal 9 3 3 6 2" xfId="31539"/>
    <cellStyle name="Normal 9 3 3 6 2 2" xfId="31540"/>
    <cellStyle name="Normal 9 3 3 6 2 2 2" xfId="31541"/>
    <cellStyle name="Normal 9 3 3 6 2 2 2 2" xfId="31542"/>
    <cellStyle name="Normal 9 3 3 6 2 2 2 2 2" xfId="31543"/>
    <cellStyle name="Normal 9 3 3 6 2 2 2 3" xfId="31544"/>
    <cellStyle name="Normal 9 3 3 6 2 2 2 3 2" xfId="31545"/>
    <cellStyle name="Normal 9 3 3 6 2 2 2 4" xfId="31546"/>
    <cellStyle name="Normal 9 3 3 6 2 2 3" xfId="31547"/>
    <cellStyle name="Normal 9 3 3 6 2 2 3 2" xfId="31548"/>
    <cellStyle name="Normal 9 3 3 6 2 2 4" xfId="31549"/>
    <cellStyle name="Normal 9 3 3 6 2 2 4 2" xfId="31550"/>
    <cellStyle name="Normal 9 3 3 6 2 2 5" xfId="31551"/>
    <cellStyle name="Normal 9 3 3 6 2 3" xfId="31552"/>
    <cellStyle name="Normal 9 3 3 6 2 3 2" xfId="31553"/>
    <cellStyle name="Normal 9 3 3 6 2 3 2 2" xfId="31554"/>
    <cellStyle name="Normal 9 3 3 6 2 3 3" xfId="31555"/>
    <cellStyle name="Normal 9 3 3 6 2 3 3 2" xfId="31556"/>
    <cellStyle name="Normal 9 3 3 6 2 3 4" xfId="31557"/>
    <cellStyle name="Normal 9 3 3 6 2 4" xfId="31558"/>
    <cellStyle name="Normal 9 3 3 6 2 4 2" xfId="31559"/>
    <cellStyle name="Normal 9 3 3 6 2 4 2 2" xfId="31560"/>
    <cellStyle name="Normal 9 3 3 6 2 4 3" xfId="31561"/>
    <cellStyle name="Normal 9 3 3 6 2 5" xfId="31562"/>
    <cellStyle name="Normal 9 3 3 6 2 5 2" xfId="31563"/>
    <cellStyle name="Normal 9 3 3 6 2 6" xfId="31564"/>
    <cellStyle name="Normal 9 3 3 6 2 7" xfId="31565"/>
    <cellStyle name="Normal 9 3 3 6 3" xfId="31566"/>
    <cellStyle name="Normal 9 3 3 6 3 2" xfId="31567"/>
    <cellStyle name="Normal 9 3 3 6 3 2 2" xfId="31568"/>
    <cellStyle name="Normal 9 3 3 6 3 2 2 2" xfId="31569"/>
    <cellStyle name="Normal 9 3 3 6 3 2 3" xfId="31570"/>
    <cellStyle name="Normal 9 3 3 6 3 2 3 2" xfId="31571"/>
    <cellStyle name="Normal 9 3 3 6 3 2 4" xfId="31572"/>
    <cellStyle name="Normal 9 3 3 6 3 3" xfId="31573"/>
    <cellStyle name="Normal 9 3 3 6 3 3 2" xfId="31574"/>
    <cellStyle name="Normal 9 3 3 6 3 4" xfId="31575"/>
    <cellStyle name="Normal 9 3 3 6 3 4 2" xfId="31576"/>
    <cellStyle name="Normal 9 3 3 6 3 5" xfId="31577"/>
    <cellStyle name="Normal 9 3 3 6 4" xfId="31578"/>
    <cellStyle name="Normal 9 3 3 6 4 2" xfId="31579"/>
    <cellStyle name="Normal 9 3 3 6 4 2 2" xfId="31580"/>
    <cellStyle name="Normal 9 3 3 6 4 2 2 2" xfId="31581"/>
    <cellStyle name="Normal 9 3 3 6 4 2 3" xfId="31582"/>
    <cellStyle name="Normal 9 3 3 6 4 2 3 2" xfId="31583"/>
    <cellStyle name="Normal 9 3 3 6 4 2 4" xfId="31584"/>
    <cellStyle name="Normal 9 3 3 6 4 3" xfId="31585"/>
    <cellStyle name="Normal 9 3 3 6 4 3 2" xfId="31586"/>
    <cellStyle name="Normal 9 3 3 6 4 4" xfId="31587"/>
    <cellStyle name="Normal 9 3 3 6 4 4 2" xfId="31588"/>
    <cellStyle name="Normal 9 3 3 6 4 5" xfId="31589"/>
    <cellStyle name="Normal 9 3 3 6 5" xfId="31590"/>
    <cellStyle name="Normal 9 3 3 6 5 2" xfId="31591"/>
    <cellStyle name="Normal 9 3 3 6 5 2 2" xfId="31592"/>
    <cellStyle name="Normal 9 3 3 6 5 2 2 2" xfId="31593"/>
    <cellStyle name="Normal 9 3 3 6 5 2 3" xfId="31594"/>
    <cellStyle name="Normal 9 3 3 6 5 3" xfId="31595"/>
    <cellStyle name="Normal 9 3 3 6 5 3 2" xfId="31596"/>
    <cellStyle name="Normal 9 3 3 6 5 4" xfId="31597"/>
    <cellStyle name="Normal 9 3 3 6 5 4 2" xfId="31598"/>
    <cellStyle name="Normal 9 3 3 6 5 5" xfId="31599"/>
    <cellStyle name="Normal 9 3 3 6 6" xfId="31600"/>
    <cellStyle name="Normal 9 3 3 6 6 2" xfId="31601"/>
    <cellStyle name="Normal 9 3 3 6 6 2 2" xfId="31602"/>
    <cellStyle name="Normal 9 3 3 6 6 3" xfId="31603"/>
    <cellStyle name="Normal 9 3 3 6 6 3 2" xfId="31604"/>
    <cellStyle name="Normal 9 3 3 6 6 4" xfId="31605"/>
    <cellStyle name="Normal 9 3 3 6 7" xfId="31606"/>
    <cellStyle name="Normal 9 3 3 6 7 2" xfId="31607"/>
    <cellStyle name="Normal 9 3 3 6 7 2 2" xfId="31608"/>
    <cellStyle name="Normal 9 3 3 6 7 3" xfId="31609"/>
    <cellStyle name="Normal 9 3 3 6 8" xfId="31610"/>
    <cellStyle name="Normal 9 3 3 6 8 2" xfId="31611"/>
    <cellStyle name="Normal 9 3 3 6 9" xfId="31612"/>
    <cellStyle name="Normal 9 3 3 7" xfId="31613"/>
    <cellStyle name="Normal 9 3 3 7 2" xfId="31614"/>
    <cellStyle name="Normal 9 3 3 7 2 2" xfId="31615"/>
    <cellStyle name="Normal 9 3 3 7 2 2 2" xfId="31616"/>
    <cellStyle name="Normal 9 3 3 7 2 2 2 2" xfId="31617"/>
    <cellStyle name="Normal 9 3 3 7 2 2 3" xfId="31618"/>
    <cellStyle name="Normal 9 3 3 7 2 2 3 2" xfId="31619"/>
    <cellStyle name="Normal 9 3 3 7 2 2 4" xfId="31620"/>
    <cellStyle name="Normal 9 3 3 7 2 3" xfId="31621"/>
    <cellStyle name="Normal 9 3 3 7 2 3 2" xfId="31622"/>
    <cellStyle name="Normal 9 3 3 7 2 4" xfId="31623"/>
    <cellStyle name="Normal 9 3 3 7 2 4 2" xfId="31624"/>
    <cellStyle name="Normal 9 3 3 7 2 5" xfId="31625"/>
    <cellStyle name="Normal 9 3 3 7 3" xfId="31626"/>
    <cellStyle name="Normal 9 3 3 7 3 2" xfId="31627"/>
    <cellStyle name="Normal 9 3 3 7 3 2 2" xfId="31628"/>
    <cellStyle name="Normal 9 3 3 7 3 3" xfId="31629"/>
    <cellStyle name="Normal 9 3 3 7 3 3 2" xfId="31630"/>
    <cellStyle name="Normal 9 3 3 7 3 4" xfId="31631"/>
    <cellStyle name="Normal 9 3 3 7 4" xfId="31632"/>
    <cellStyle name="Normal 9 3 3 7 4 2" xfId="31633"/>
    <cellStyle name="Normal 9 3 3 7 4 2 2" xfId="31634"/>
    <cellStyle name="Normal 9 3 3 7 4 3" xfId="31635"/>
    <cellStyle name="Normal 9 3 3 7 5" xfId="31636"/>
    <cellStyle name="Normal 9 3 3 7 5 2" xfId="31637"/>
    <cellStyle name="Normal 9 3 3 7 6" xfId="31638"/>
    <cellStyle name="Normal 9 3 3 7 7" xfId="31639"/>
    <cellStyle name="Normal 9 3 3 8" xfId="31640"/>
    <cellStyle name="Normal 9 3 3 8 2" xfId="31641"/>
    <cellStyle name="Normal 9 3 3 8 2 2" xfId="31642"/>
    <cellStyle name="Normal 9 3 3 8 2 2 2" xfId="31643"/>
    <cellStyle name="Normal 9 3 3 8 2 3" xfId="31644"/>
    <cellStyle name="Normal 9 3 3 8 2 3 2" xfId="31645"/>
    <cellStyle name="Normal 9 3 3 8 2 4" xfId="31646"/>
    <cellStyle name="Normal 9 3 3 8 3" xfId="31647"/>
    <cellStyle name="Normal 9 3 3 8 3 2" xfId="31648"/>
    <cellStyle name="Normal 9 3 3 8 4" xfId="31649"/>
    <cellStyle name="Normal 9 3 3 8 4 2" xfId="31650"/>
    <cellStyle name="Normal 9 3 3 8 5" xfId="31651"/>
    <cellStyle name="Normal 9 3 3 9" xfId="31652"/>
    <cellStyle name="Normal 9 3 3 9 2" xfId="31653"/>
    <cellStyle name="Normal 9 3 3 9 2 2" xfId="31654"/>
    <cellStyle name="Normal 9 3 3 9 2 2 2" xfId="31655"/>
    <cellStyle name="Normal 9 3 3 9 2 3" xfId="31656"/>
    <cellStyle name="Normal 9 3 3 9 2 3 2" xfId="31657"/>
    <cellStyle name="Normal 9 3 3 9 2 4" xfId="31658"/>
    <cellStyle name="Normal 9 3 3 9 3" xfId="31659"/>
    <cellStyle name="Normal 9 3 3 9 3 2" xfId="31660"/>
    <cellStyle name="Normal 9 3 3 9 4" xfId="31661"/>
    <cellStyle name="Normal 9 3 3 9 4 2" xfId="31662"/>
    <cellStyle name="Normal 9 3 3 9 5" xfId="31663"/>
    <cellStyle name="Normal 9 3 4" xfId="31664"/>
    <cellStyle name="Normal 9 3 4 10" xfId="31665"/>
    <cellStyle name="Normal 9 3 4 10 2" xfId="31666"/>
    <cellStyle name="Normal 9 3 4 10 2 2" xfId="31667"/>
    <cellStyle name="Normal 9 3 4 10 3" xfId="31668"/>
    <cellStyle name="Normal 9 3 4 10 3 2" xfId="31669"/>
    <cellStyle name="Normal 9 3 4 10 4" xfId="31670"/>
    <cellStyle name="Normal 9 3 4 11" xfId="31671"/>
    <cellStyle name="Normal 9 3 4 11 2" xfId="31672"/>
    <cellStyle name="Normal 9 3 4 11 2 2" xfId="31673"/>
    <cellStyle name="Normal 9 3 4 11 3" xfId="31674"/>
    <cellStyle name="Normal 9 3 4 12" xfId="31675"/>
    <cellStyle name="Normal 9 3 4 12 2" xfId="31676"/>
    <cellStyle name="Normal 9 3 4 13" xfId="31677"/>
    <cellStyle name="Normal 9 3 4 14" xfId="31678"/>
    <cellStyle name="Normal 9 3 4 15" xfId="31679"/>
    <cellStyle name="Normal 9 3 4 16" xfId="31680"/>
    <cellStyle name="Normal 9 3 4 2" xfId="31681"/>
    <cellStyle name="Normal 9 3 4 2 10" xfId="31682"/>
    <cellStyle name="Normal 9 3 4 2 11" xfId="31683"/>
    <cellStyle name="Normal 9 3 4 2 12" xfId="31684"/>
    <cellStyle name="Normal 9 3 4 2 13" xfId="31685"/>
    <cellStyle name="Normal 9 3 4 2 2" xfId="31686"/>
    <cellStyle name="Normal 9 3 4 2 2 10" xfId="31687"/>
    <cellStyle name="Normal 9 3 4 2 2 11" xfId="31688"/>
    <cellStyle name="Normal 9 3 4 2 2 12" xfId="31689"/>
    <cellStyle name="Normal 9 3 4 2 2 2" xfId="31690"/>
    <cellStyle name="Normal 9 3 4 2 2 2 10" xfId="31691"/>
    <cellStyle name="Normal 9 3 4 2 2 2 11" xfId="31692"/>
    <cellStyle name="Normal 9 3 4 2 2 2 2" xfId="31693"/>
    <cellStyle name="Normal 9 3 4 2 2 2 2 2" xfId="31694"/>
    <cellStyle name="Normal 9 3 4 2 2 2 2 2 2" xfId="31695"/>
    <cellStyle name="Normal 9 3 4 2 2 2 2 2 2 2" xfId="31696"/>
    <cellStyle name="Normal 9 3 4 2 2 2 2 2 3" xfId="31697"/>
    <cellStyle name="Normal 9 3 4 2 2 2 2 2 3 2" xfId="31698"/>
    <cellStyle name="Normal 9 3 4 2 2 2 2 2 4" xfId="31699"/>
    <cellStyle name="Normal 9 3 4 2 2 2 2 3" xfId="31700"/>
    <cellStyle name="Normal 9 3 4 2 2 2 2 3 2" xfId="31701"/>
    <cellStyle name="Normal 9 3 4 2 2 2 2 3 2 2" xfId="31702"/>
    <cellStyle name="Normal 9 3 4 2 2 2 2 3 3" xfId="31703"/>
    <cellStyle name="Normal 9 3 4 2 2 2 2 4" xfId="31704"/>
    <cellStyle name="Normal 9 3 4 2 2 2 2 4 2" xfId="31705"/>
    <cellStyle name="Normal 9 3 4 2 2 2 2 5" xfId="31706"/>
    <cellStyle name="Normal 9 3 4 2 2 2 2 6" xfId="31707"/>
    <cellStyle name="Normal 9 3 4 2 2 2 3" xfId="31708"/>
    <cellStyle name="Normal 9 3 4 2 2 2 3 2" xfId="31709"/>
    <cellStyle name="Normal 9 3 4 2 2 2 3 2 2" xfId="31710"/>
    <cellStyle name="Normal 9 3 4 2 2 2 3 2 2 2" xfId="31711"/>
    <cellStyle name="Normal 9 3 4 2 2 2 3 2 3" xfId="31712"/>
    <cellStyle name="Normal 9 3 4 2 2 2 3 2 3 2" xfId="31713"/>
    <cellStyle name="Normal 9 3 4 2 2 2 3 2 4" xfId="31714"/>
    <cellStyle name="Normal 9 3 4 2 2 2 3 3" xfId="31715"/>
    <cellStyle name="Normal 9 3 4 2 2 2 3 3 2" xfId="31716"/>
    <cellStyle name="Normal 9 3 4 2 2 2 3 4" xfId="31717"/>
    <cellStyle name="Normal 9 3 4 2 2 2 3 4 2" xfId="31718"/>
    <cellStyle name="Normal 9 3 4 2 2 2 3 5" xfId="31719"/>
    <cellStyle name="Normal 9 3 4 2 2 2 4" xfId="31720"/>
    <cellStyle name="Normal 9 3 4 2 2 2 4 2" xfId="31721"/>
    <cellStyle name="Normal 9 3 4 2 2 2 4 2 2" xfId="31722"/>
    <cellStyle name="Normal 9 3 4 2 2 2 4 2 2 2" xfId="31723"/>
    <cellStyle name="Normal 9 3 4 2 2 2 4 2 3" xfId="31724"/>
    <cellStyle name="Normal 9 3 4 2 2 2 4 3" xfId="31725"/>
    <cellStyle name="Normal 9 3 4 2 2 2 4 3 2" xfId="31726"/>
    <cellStyle name="Normal 9 3 4 2 2 2 4 4" xfId="31727"/>
    <cellStyle name="Normal 9 3 4 2 2 2 4 4 2" xfId="31728"/>
    <cellStyle name="Normal 9 3 4 2 2 2 4 5" xfId="31729"/>
    <cellStyle name="Normal 9 3 4 2 2 2 5" xfId="31730"/>
    <cellStyle name="Normal 9 3 4 2 2 2 5 2" xfId="31731"/>
    <cellStyle name="Normal 9 3 4 2 2 2 5 2 2" xfId="31732"/>
    <cellStyle name="Normal 9 3 4 2 2 2 5 3" xfId="31733"/>
    <cellStyle name="Normal 9 3 4 2 2 2 5 3 2" xfId="31734"/>
    <cellStyle name="Normal 9 3 4 2 2 2 5 4" xfId="31735"/>
    <cellStyle name="Normal 9 3 4 2 2 2 6" xfId="31736"/>
    <cellStyle name="Normal 9 3 4 2 2 2 6 2" xfId="31737"/>
    <cellStyle name="Normal 9 3 4 2 2 2 6 2 2" xfId="31738"/>
    <cellStyle name="Normal 9 3 4 2 2 2 6 3" xfId="31739"/>
    <cellStyle name="Normal 9 3 4 2 2 2 7" xfId="31740"/>
    <cellStyle name="Normal 9 3 4 2 2 2 7 2" xfId="31741"/>
    <cellStyle name="Normal 9 3 4 2 2 2 8" xfId="31742"/>
    <cellStyle name="Normal 9 3 4 2 2 2 9" xfId="31743"/>
    <cellStyle name="Normal 9 3 4 2 2 3" xfId="31744"/>
    <cellStyle name="Normal 9 3 4 2 2 3 2" xfId="31745"/>
    <cellStyle name="Normal 9 3 4 2 2 3 2 2" xfId="31746"/>
    <cellStyle name="Normal 9 3 4 2 2 3 2 2 2" xfId="31747"/>
    <cellStyle name="Normal 9 3 4 2 2 3 2 3" xfId="31748"/>
    <cellStyle name="Normal 9 3 4 2 2 3 2 3 2" xfId="31749"/>
    <cellStyle name="Normal 9 3 4 2 2 3 2 4" xfId="31750"/>
    <cellStyle name="Normal 9 3 4 2 2 3 3" xfId="31751"/>
    <cellStyle name="Normal 9 3 4 2 2 3 3 2" xfId="31752"/>
    <cellStyle name="Normal 9 3 4 2 2 3 3 2 2" xfId="31753"/>
    <cellStyle name="Normal 9 3 4 2 2 3 3 3" xfId="31754"/>
    <cellStyle name="Normal 9 3 4 2 2 3 4" xfId="31755"/>
    <cellStyle name="Normal 9 3 4 2 2 3 4 2" xfId="31756"/>
    <cellStyle name="Normal 9 3 4 2 2 3 5" xfId="31757"/>
    <cellStyle name="Normal 9 3 4 2 2 3 6" xfId="31758"/>
    <cellStyle name="Normal 9 3 4 2 2 4" xfId="31759"/>
    <cellStyle name="Normal 9 3 4 2 2 4 2" xfId="31760"/>
    <cellStyle name="Normal 9 3 4 2 2 4 2 2" xfId="31761"/>
    <cellStyle name="Normal 9 3 4 2 2 4 2 2 2" xfId="31762"/>
    <cellStyle name="Normal 9 3 4 2 2 4 2 3" xfId="31763"/>
    <cellStyle name="Normal 9 3 4 2 2 4 2 3 2" xfId="31764"/>
    <cellStyle name="Normal 9 3 4 2 2 4 2 4" xfId="31765"/>
    <cellStyle name="Normal 9 3 4 2 2 4 3" xfId="31766"/>
    <cellStyle name="Normal 9 3 4 2 2 4 3 2" xfId="31767"/>
    <cellStyle name="Normal 9 3 4 2 2 4 4" xfId="31768"/>
    <cellStyle name="Normal 9 3 4 2 2 4 4 2" xfId="31769"/>
    <cellStyle name="Normal 9 3 4 2 2 4 5" xfId="31770"/>
    <cellStyle name="Normal 9 3 4 2 2 5" xfId="31771"/>
    <cellStyle name="Normal 9 3 4 2 2 5 2" xfId="31772"/>
    <cellStyle name="Normal 9 3 4 2 2 5 2 2" xfId="31773"/>
    <cellStyle name="Normal 9 3 4 2 2 5 2 2 2" xfId="31774"/>
    <cellStyle name="Normal 9 3 4 2 2 5 2 3" xfId="31775"/>
    <cellStyle name="Normal 9 3 4 2 2 5 3" xfId="31776"/>
    <cellStyle name="Normal 9 3 4 2 2 5 3 2" xfId="31777"/>
    <cellStyle name="Normal 9 3 4 2 2 5 4" xfId="31778"/>
    <cellStyle name="Normal 9 3 4 2 2 5 4 2" xfId="31779"/>
    <cellStyle name="Normal 9 3 4 2 2 5 5" xfId="31780"/>
    <cellStyle name="Normal 9 3 4 2 2 6" xfId="31781"/>
    <cellStyle name="Normal 9 3 4 2 2 6 2" xfId="31782"/>
    <cellStyle name="Normal 9 3 4 2 2 6 2 2" xfId="31783"/>
    <cellStyle name="Normal 9 3 4 2 2 6 3" xfId="31784"/>
    <cellStyle name="Normal 9 3 4 2 2 6 3 2" xfId="31785"/>
    <cellStyle name="Normal 9 3 4 2 2 6 4" xfId="31786"/>
    <cellStyle name="Normal 9 3 4 2 2 7" xfId="31787"/>
    <cellStyle name="Normal 9 3 4 2 2 7 2" xfId="31788"/>
    <cellStyle name="Normal 9 3 4 2 2 7 2 2" xfId="31789"/>
    <cellStyle name="Normal 9 3 4 2 2 7 3" xfId="31790"/>
    <cellStyle name="Normal 9 3 4 2 2 8" xfId="31791"/>
    <cellStyle name="Normal 9 3 4 2 2 8 2" xfId="31792"/>
    <cellStyle name="Normal 9 3 4 2 2 9" xfId="31793"/>
    <cellStyle name="Normal 9 3 4 2 3" xfId="31794"/>
    <cellStyle name="Normal 9 3 4 2 3 10" xfId="31795"/>
    <cellStyle name="Normal 9 3 4 2 3 11" xfId="31796"/>
    <cellStyle name="Normal 9 3 4 2 3 2" xfId="31797"/>
    <cellStyle name="Normal 9 3 4 2 3 2 10" xfId="31798"/>
    <cellStyle name="Normal 9 3 4 2 3 2 2" xfId="31799"/>
    <cellStyle name="Normal 9 3 4 2 3 2 2 2" xfId="31800"/>
    <cellStyle name="Normal 9 3 4 2 3 2 2 2 2" xfId="31801"/>
    <cellStyle name="Normal 9 3 4 2 3 2 2 2 2 2" xfId="31802"/>
    <cellStyle name="Normal 9 3 4 2 3 2 2 2 3" xfId="31803"/>
    <cellStyle name="Normal 9 3 4 2 3 2 2 2 3 2" xfId="31804"/>
    <cellStyle name="Normal 9 3 4 2 3 2 2 2 4" xfId="31805"/>
    <cellStyle name="Normal 9 3 4 2 3 2 2 3" xfId="31806"/>
    <cellStyle name="Normal 9 3 4 2 3 2 2 3 2" xfId="31807"/>
    <cellStyle name="Normal 9 3 4 2 3 2 2 3 2 2" xfId="31808"/>
    <cellStyle name="Normal 9 3 4 2 3 2 2 3 3" xfId="31809"/>
    <cellStyle name="Normal 9 3 4 2 3 2 2 4" xfId="31810"/>
    <cellStyle name="Normal 9 3 4 2 3 2 2 4 2" xfId="31811"/>
    <cellStyle name="Normal 9 3 4 2 3 2 2 5" xfId="31812"/>
    <cellStyle name="Normal 9 3 4 2 3 2 2 6" xfId="31813"/>
    <cellStyle name="Normal 9 3 4 2 3 2 3" xfId="31814"/>
    <cellStyle name="Normal 9 3 4 2 3 2 3 2" xfId="31815"/>
    <cellStyle name="Normal 9 3 4 2 3 2 3 2 2" xfId="31816"/>
    <cellStyle name="Normal 9 3 4 2 3 2 3 2 2 2" xfId="31817"/>
    <cellStyle name="Normal 9 3 4 2 3 2 3 2 3" xfId="31818"/>
    <cellStyle name="Normal 9 3 4 2 3 2 3 3" xfId="31819"/>
    <cellStyle name="Normal 9 3 4 2 3 2 3 3 2" xfId="31820"/>
    <cellStyle name="Normal 9 3 4 2 3 2 3 4" xfId="31821"/>
    <cellStyle name="Normal 9 3 4 2 3 2 3 4 2" xfId="31822"/>
    <cellStyle name="Normal 9 3 4 2 3 2 3 5" xfId="31823"/>
    <cellStyle name="Normal 9 3 4 2 3 2 4" xfId="31824"/>
    <cellStyle name="Normal 9 3 4 2 3 2 4 2" xfId="31825"/>
    <cellStyle name="Normal 9 3 4 2 3 2 4 2 2" xfId="31826"/>
    <cellStyle name="Normal 9 3 4 2 3 2 4 3" xfId="31827"/>
    <cellStyle name="Normal 9 3 4 2 3 2 4 3 2" xfId="31828"/>
    <cellStyle name="Normal 9 3 4 2 3 2 4 4" xfId="31829"/>
    <cellStyle name="Normal 9 3 4 2 3 2 5" xfId="31830"/>
    <cellStyle name="Normal 9 3 4 2 3 2 5 2" xfId="31831"/>
    <cellStyle name="Normal 9 3 4 2 3 2 5 2 2" xfId="31832"/>
    <cellStyle name="Normal 9 3 4 2 3 2 5 3" xfId="31833"/>
    <cellStyle name="Normal 9 3 4 2 3 2 6" xfId="31834"/>
    <cellStyle name="Normal 9 3 4 2 3 2 6 2" xfId="31835"/>
    <cellStyle name="Normal 9 3 4 2 3 2 7" xfId="31836"/>
    <cellStyle name="Normal 9 3 4 2 3 2 8" xfId="31837"/>
    <cellStyle name="Normal 9 3 4 2 3 2 9" xfId="31838"/>
    <cellStyle name="Normal 9 3 4 2 3 3" xfId="31839"/>
    <cellStyle name="Normal 9 3 4 2 3 3 2" xfId="31840"/>
    <cellStyle name="Normal 9 3 4 2 3 3 2 2" xfId="31841"/>
    <cellStyle name="Normal 9 3 4 2 3 3 2 2 2" xfId="31842"/>
    <cellStyle name="Normal 9 3 4 2 3 3 2 3" xfId="31843"/>
    <cellStyle name="Normal 9 3 4 2 3 3 2 3 2" xfId="31844"/>
    <cellStyle name="Normal 9 3 4 2 3 3 2 4" xfId="31845"/>
    <cellStyle name="Normal 9 3 4 2 3 3 3" xfId="31846"/>
    <cellStyle name="Normal 9 3 4 2 3 3 3 2" xfId="31847"/>
    <cellStyle name="Normal 9 3 4 2 3 3 3 2 2" xfId="31848"/>
    <cellStyle name="Normal 9 3 4 2 3 3 3 3" xfId="31849"/>
    <cellStyle name="Normal 9 3 4 2 3 3 4" xfId="31850"/>
    <cellStyle name="Normal 9 3 4 2 3 3 4 2" xfId="31851"/>
    <cellStyle name="Normal 9 3 4 2 3 3 5" xfId="31852"/>
    <cellStyle name="Normal 9 3 4 2 3 3 6" xfId="31853"/>
    <cellStyle name="Normal 9 3 4 2 3 4" xfId="31854"/>
    <cellStyle name="Normal 9 3 4 2 3 4 2" xfId="31855"/>
    <cellStyle name="Normal 9 3 4 2 3 4 2 2" xfId="31856"/>
    <cellStyle name="Normal 9 3 4 2 3 4 2 2 2" xfId="31857"/>
    <cellStyle name="Normal 9 3 4 2 3 4 2 3" xfId="31858"/>
    <cellStyle name="Normal 9 3 4 2 3 4 3" xfId="31859"/>
    <cellStyle name="Normal 9 3 4 2 3 4 3 2" xfId="31860"/>
    <cellStyle name="Normal 9 3 4 2 3 4 4" xfId="31861"/>
    <cellStyle name="Normal 9 3 4 2 3 4 4 2" xfId="31862"/>
    <cellStyle name="Normal 9 3 4 2 3 4 5" xfId="31863"/>
    <cellStyle name="Normal 9 3 4 2 3 5" xfId="31864"/>
    <cellStyle name="Normal 9 3 4 2 3 5 2" xfId="31865"/>
    <cellStyle name="Normal 9 3 4 2 3 5 2 2" xfId="31866"/>
    <cellStyle name="Normal 9 3 4 2 3 5 3" xfId="31867"/>
    <cellStyle name="Normal 9 3 4 2 3 5 3 2" xfId="31868"/>
    <cellStyle name="Normal 9 3 4 2 3 5 4" xfId="31869"/>
    <cellStyle name="Normal 9 3 4 2 3 6" xfId="31870"/>
    <cellStyle name="Normal 9 3 4 2 3 6 2" xfId="31871"/>
    <cellStyle name="Normal 9 3 4 2 3 6 2 2" xfId="31872"/>
    <cellStyle name="Normal 9 3 4 2 3 6 3" xfId="31873"/>
    <cellStyle name="Normal 9 3 4 2 3 7" xfId="31874"/>
    <cellStyle name="Normal 9 3 4 2 3 7 2" xfId="31875"/>
    <cellStyle name="Normal 9 3 4 2 3 8" xfId="31876"/>
    <cellStyle name="Normal 9 3 4 2 3 9" xfId="31877"/>
    <cellStyle name="Normal 9 3 4 2 4" xfId="31878"/>
    <cellStyle name="Normal 9 3 4 2 4 10" xfId="31879"/>
    <cellStyle name="Normal 9 3 4 2 4 2" xfId="31880"/>
    <cellStyle name="Normal 9 3 4 2 4 2 2" xfId="31881"/>
    <cellStyle name="Normal 9 3 4 2 4 2 2 2" xfId="31882"/>
    <cellStyle name="Normal 9 3 4 2 4 2 2 2 2" xfId="31883"/>
    <cellStyle name="Normal 9 3 4 2 4 2 2 3" xfId="31884"/>
    <cellStyle name="Normal 9 3 4 2 4 2 2 3 2" xfId="31885"/>
    <cellStyle name="Normal 9 3 4 2 4 2 2 4" xfId="31886"/>
    <cellStyle name="Normal 9 3 4 2 4 2 3" xfId="31887"/>
    <cellStyle name="Normal 9 3 4 2 4 2 3 2" xfId="31888"/>
    <cellStyle name="Normal 9 3 4 2 4 2 3 2 2" xfId="31889"/>
    <cellStyle name="Normal 9 3 4 2 4 2 3 3" xfId="31890"/>
    <cellStyle name="Normal 9 3 4 2 4 2 4" xfId="31891"/>
    <cellStyle name="Normal 9 3 4 2 4 2 4 2" xfId="31892"/>
    <cellStyle name="Normal 9 3 4 2 4 2 5" xfId="31893"/>
    <cellStyle name="Normal 9 3 4 2 4 2 6" xfId="31894"/>
    <cellStyle name="Normal 9 3 4 2 4 3" xfId="31895"/>
    <cellStyle name="Normal 9 3 4 2 4 3 2" xfId="31896"/>
    <cellStyle name="Normal 9 3 4 2 4 3 2 2" xfId="31897"/>
    <cellStyle name="Normal 9 3 4 2 4 3 2 2 2" xfId="31898"/>
    <cellStyle name="Normal 9 3 4 2 4 3 2 3" xfId="31899"/>
    <cellStyle name="Normal 9 3 4 2 4 3 3" xfId="31900"/>
    <cellStyle name="Normal 9 3 4 2 4 3 3 2" xfId="31901"/>
    <cellStyle name="Normal 9 3 4 2 4 3 4" xfId="31902"/>
    <cellStyle name="Normal 9 3 4 2 4 3 4 2" xfId="31903"/>
    <cellStyle name="Normal 9 3 4 2 4 3 5" xfId="31904"/>
    <cellStyle name="Normal 9 3 4 2 4 4" xfId="31905"/>
    <cellStyle name="Normal 9 3 4 2 4 4 2" xfId="31906"/>
    <cellStyle name="Normal 9 3 4 2 4 4 2 2" xfId="31907"/>
    <cellStyle name="Normal 9 3 4 2 4 4 3" xfId="31908"/>
    <cellStyle name="Normal 9 3 4 2 4 4 3 2" xfId="31909"/>
    <cellStyle name="Normal 9 3 4 2 4 4 4" xfId="31910"/>
    <cellStyle name="Normal 9 3 4 2 4 5" xfId="31911"/>
    <cellStyle name="Normal 9 3 4 2 4 5 2" xfId="31912"/>
    <cellStyle name="Normal 9 3 4 2 4 5 2 2" xfId="31913"/>
    <cellStyle name="Normal 9 3 4 2 4 5 3" xfId="31914"/>
    <cellStyle name="Normal 9 3 4 2 4 6" xfId="31915"/>
    <cellStyle name="Normal 9 3 4 2 4 6 2" xfId="31916"/>
    <cellStyle name="Normal 9 3 4 2 4 7" xfId="31917"/>
    <cellStyle name="Normal 9 3 4 2 4 8" xfId="31918"/>
    <cellStyle name="Normal 9 3 4 2 4 9" xfId="31919"/>
    <cellStyle name="Normal 9 3 4 2 5" xfId="31920"/>
    <cellStyle name="Normal 9 3 4 2 5 2" xfId="31921"/>
    <cellStyle name="Normal 9 3 4 2 5 2 2" xfId="31922"/>
    <cellStyle name="Normal 9 3 4 2 5 2 2 2" xfId="31923"/>
    <cellStyle name="Normal 9 3 4 2 5 2 3" xfId="31924"/>
    <cellStyle name="Normal 9 3 4 2 5 2 3 2" xfId="31925"/>
    <cellStyle name="Normal 9 3 4 2 5 2 4" xfId="31926"/>
    <cellStyle name="Normal 9 3 4 2 5 3" xfId="31927"/>
    <cellStyle name="Normal 9 3 4 2 5 3 2" xfId="31928"/>
    <cellStyle name="Normal 9 3 4 2 5 3 2 2" xfId="31929"/>
    <cellStyle name="Normal 9 3 4 2 5 3 3" xfId="31930"/>
    <cellStyle name="Normal 9 3 4 2 5 4" xfId="31931"/>
    <cellStyle name="Normal 9 3 4 2 5 4 2" xfId="31932"/>
    <cellStyle name="Normal 9 3 4 2 5 5" xfId="31933"/>
    <cellStyle name="Normal 9 3 4 2 5 6" xfId="31934"/>
    <cellStyle name="Normal 9 3 4 2 6" xfId="31935"/>
    <cellStyle name="Normal 9 3 4 2 6 2" xfId="31936"/>
    <cellStyle name="Normal 9 3 4 2 6 2 2" xfId="31937"/>
    <cellStyle name="Normal 9 3 4 2 6 2 2 2" xfId="31938"/>
    <cellStyle name="Normal 9 3 4 2 6 2 3" xfId="31939"/>
    <cellStyle name="Normal 9 3 4 2 6 3" xfId="31940"/>
    <cellStyle name="Normal 9 3 4 2 6 3 2" xfId="31941"/>
    <cellStyle name="Normal 9 3 4 2 6 4" xfId="31942"/>
    <cellStyle name="Normal 9 3 4 2 6 4 2" xfId="31943"/>
    <cellStyle name="Normal 9 3 4 2 6 5" xfId="31944"/>
    <cellStyle name="Normal 9 3 4 2 7" xfId="31945"/>
    <cellStyle name="Normal 9 3 4 2 7 2" xfId="31946"/>
    <cellStyle name="Normal 9 3 4 2 7 2 2" xfId="31947"/>
    <cellStyle name="Normal 9 3 4 2 7 3" xfId="31948"/>
    <cellStyle name="Normal 9 3 4 2 7 3 2" xfId="31949"/>
    <cellStyle name="Normal 9 3 4 2 7 4" xfId="31950"/>
    <cellStyle name="Normal 9 3 4 2 8" xfId="31951"/>
    <cellStyle name="Normal 9 3 4 2 8 2" xfId="31952"/>
    <cellStyle name="Normal 9 3 4 2 8 2 2" xfId="31953"/>
    <cellStyle name="Normal 9 3 4 2 8 3" xfId="31954"/>
    <cellStyle name="Normal 9 3 4 2 9" xfId="31955"/>
    <cellStyle name="Normal 9 3 4 2 9 2" xfId="31956"/>
    <cellStyle name="Normal 9 3 4 3" xfId="31957"/>
    <cellStyle name="Normal 9 3 4 3 10" xfId="31958"/>
    <cellStyle name="Normal 9 3 4 3 11" xfId="31959"/>
    <cellStyle name="Normal 9 3 4 3 12" xfId="31960"/>
    <cellStyle name="Normal 9 3 4 3 13" xfId="31961"/>
    <cellStyle name="Normal 9 3 4 3 2" xfId="31962"/>
    <cellStyle name="Normal 9 3 4 3 2 10" xfId="31963"/>
    <cellStyle name="Normal 9 3 4 3 2 11" xfId="31964"/>
    <cellStyle name="Normal 9 3 4 3 2 12" xfId="31965"/>
    <cellStyle name="Normal 9 3 4 3 2 2" xfId="31966"/>
    <cellStyle name="Normal 9 3 4 3 2 2 10" xfId="31967"/>
    <cellStyle name="Normal 9 3 4 3 2 2 11" xfId="31968"/>
    <cellStyle name="Normal 9 3 4 3 2 2 2" xfId="31969"/>
    <cellStyle name="Normal 9 3 4 3 2 2 2 2" xfId="31970"/>
    <cellStyle name="Normal 9 3 4 3 2 2 2 2 2" xfId="31971"/>
    <cellStyle name="Normal 9 3 4 3 2 2 2 2 2 2" xfId="31972"/>
    <cellStyle name="Normal 9 3 4 3 2 2 2 2 3" xfId="31973"/>
    <cellStyle name="Normal 9 3 4 3 2 2 2 2 3 2" xfId="31974"/>
    <cellStyle name="Normal 9 3 4 3 2 2 2 2 4" xfId="31975"/>
    <cellStyle name="Normal 9 3 4 3 2 2 2 3" xfId="31976"/>
    <cellStyle name="Normal 9 3 4 3 2 2 2 3 2" xfId="31977"/>
    <cellStyle name="Normal 9 3 4 3 2 2 2 3 2 2" xfId="31978"/>
    <cellStyle name="Normal 9 3 4 3 2 2 2 3 3" xfId="31979"/>
    <cellStyle name="Normal 9 3 4 3 2 2 2 4" xfId="31980"/>
    <cellStyle name="Normal 9 3 4 3 2 2 2 4 2" xfId="31981"/>
    <cellStyle name="Normal 9 3 4 3 2 2 2 5" xfId="31982"/>
    <cellStyle name="Normal 9 3 4 3 2 2 2 6" xfId="31983"/>
    <cellStyle name="Normal 9 3 4 3 2 2 3" xfId="31984"/>
    <cellStyle name="Normal 9 3 4 3 2 2 3 2" xfId="31985"/>
    <cellStyle name="Normal 9 3 4 3 2 2 3 2 2" xfId="31986"/>
    <cellStyle name="Normal 9 3 4 3 2 2 3 2 2 2" xfId="31987"/>
    <cellStyle name="Normal 9 3 4 3 2 2 3 2 3" xfId="31988"/>
    <cellStyle name="Normal 9 3 4 3 2 2 3 2 3 2" xfId="31989"/>
    <cellStyle name="Normal 9 3 4 3 2 2 3 2 4" xfId="31990"/>
    <cellStyle name="Normal 9 3 4 3 2 2 3 3" xfId="31991"/>
    <cellStyle name="Normal 9 3 4 3 2 2 3 3 2" xfId="31992"/>
    <cellStyle name="Normal 9 3 4 3 2 2 3 4" xfId="31993"/>
    <cellStyle name="Normal 9 3 4 3 2 2 3 4 2" xfId="31994"/>
    <cellStyle name="Normal 9 3 4 3 2 2 3 5" xfId="31995"/>
    <cellStyle name="Normal 9 3 4 3 2 2 4" xfId="31996"/>
    <cellStyle name="Normal 9 3 4 3 2 2 4 2" xfId="31997"/>
    <cellStyle name="Normal 9 3 4 3 2 2 4 2 2" xfId="31998"/>
    <cellStyle name="Normal 9 3 4 3 2 2 4 2 2 2" xfId="31999"/>
    <cellStyle name="Normal 9 3 4 3 2 2 4 2 3" xfId="32000"/>
    <cellStyle name="Normal 9 3 4 3 2 2 4 3" xfId="32001"/>
    <cellStyle name="Normal 9 3 4 3 2 2 4 3 2" xfId="32002"/>
    <cellStyle name="Normal 9 3 4 3 2 2 4 4" xfId="32003"/>
    <cellStyle name="Normal 9 3 4 3 2 2 4 4 2" xfId="32004"/>
    <cellStyle name="Normal 9 3 4 3 2 2 4 5" xfId="32005"/>
    <cellStyle name="Normal 9 3 4 3 2 2 5" xfId="32006"/>
    <cellStyle name="Normal 9 3 4 3 2 2 5 2" xfId="32007"/>
    <cellStyle name="Normal 9 3 4 3 2 2 5 2 2" xfId="32008"/>
    <cellStyle name="Normal 9 3 4 3 2 2 5 3" xfId="32009"/>
    <cellStyle name="Normal 9 3 4 3 2 2 5 3 2" xfId="32010"/>
    <cellStyle name="Normal 9 3 4 3 2 2 5 4" xfId="32011"/>
    <cellStyle name="Normal 9 3 4 3 2 2 6" xfId="32012"/>
    <cellStyle name="Normal 9 3 4 3 2 2 6 2" xfId="32013"/>
    <cellStyle name="Normal 9 3 4 3 2 2 6 2 2" xfId="32014"/>
    <cellStyle name="Normal 9 3 4 3 2 2 6 3" xfId="32015"/>
    <cellStyle name="Normal 9 3 4 3 2 2 7" xfId="32016"/>
    <cellStyle name="Normal 9 3 4 3 2 2 7 2" xfId="32017"/>
    <cellStyle name="Normal 9 3 4 3 2 2 8" xfId="32018"/>
    <cellStyle name="Normal 9 3 4 3 2 2 9" xfId="32019"/>
    <cellStyle name="Normal 9 3 4 3 2 3" xfId="32020"/>
    <cellStyle name="Normal 9 3 4 3 2 3 2" xfId="32021"/>
    <cellStyle name="Normal 9 3 4 3 2 3 2 2" xfId="32022"/>
    <cellStyle name="Normal 9 3 4 3 2 3 2 2 2" xfId="32023"/>
    <cellStyle name="Normal 9 3 4 3 2 3 2 3" xfId="32024"/>
    <cellStyle name="Normal 9 3 4 3 2 3 2 3 2" xfId="32025"/>
    <cellStyle name="Normal 9 3 4 3 2 3 2 4" xfId="32026"/>
    <cellStyle name="Normal 9 3 4 3 2 3 3" xfId="32027"/>
    <cellStyle name="Normal 9 3 4 3 2 3 3 2" xfId="32028"/>
    <cellStyle name="Normal 9 3 4 3 2 3 3 2 2" xfId="32029"/>
    <cellStyle name="Normal 9 3 4 3 2 3 3 3" xfId="32030"/>
    <cellStyle name="Normal 9 3 4 3 2 3 4" xfId="32031"/>
    <cellStyle name="Normal 9 3 4 3 2 3 4 2" xfId="32032"/>
    <cellStyle name="Normal 9 3 4 3 2 3 5" xfId="32033"/>
    <cellStyle name="Normal 9 3 4 3 2 3 6" xfId="32034"/>
    <cellStyle name="Normal 9 3 4 3 2 4" xfId="32035"/>
    <cellStyle name="Normal 9 3 4 3 2 4 2" xfId="32036"/>
    <cellStyle name="Normal 9 3 4 3 2 4 2 2" xfId="32037"/>
    <cellStyle name="Normal 9 3 4 3 2 4 2 2 2" xfId="32038"/>
    <cellStyle name="Normal 9 3 4 3 2 4 2 3" xfId="32039"/>
    <cellStyle name="Normal 9 3 4 3 2 4 2 3 2" xfId="32040"/>
    <cellStyle name="Normal 9 3 4 3 2 4 2 4" xfId="32041"/>
    <cellStyle name="Normal 9 3 4 3 2 4 3" xfId="32042"/>
    <cellStyle name="Normal 9 3 4 3 2 4 3 2" xfId="32043"/>
    <cellStyle name="Normal 9 3 4 3 2 4 4" xfId="32044"/>
    <cellStyle name="Normal 9 3 4 3 2 4 4 2" xfId="32045"/>
    <cellStyle name="Normal 9 3 4 3 2 4 5" xfId="32046"/>
    <cellStyle name="Normal 9 3 4 3 2 5" xfId="32047"/>
    <cellStyle name="Normal 9 3 4 3 2 5 2" xfId="32048"/>
    <cellStyle name="Normal 9 3 4 3 2 5 2 2" xfId="32049"/>
    <cellStyle name="Normal 9 3 4 3 2 5 2 2 2" xfId="32050"/>
    <cellStyle name="Normal 9 3 4 3 2 5 2 3" xfId="32051"/>
    <cellStyle name="Normal 9 3 4 3 2 5 3" xfId="32052"/>
    <cellStyle name="Normal 9 3 4 3 2 5 3 2" xfId="32053"/>
    <cellStyle name="Normal 9 3 4 3 2 5 4" xfId="32054"/>
    <cellStyle name="Normal 9 3 4 3 2 5 4 2" xfId="32055"/>
    <cellStyle name="Normal 9 3 4 3 2 5 5" xfId="32056"/>
    <cellStyle name="Normal 9 3 4 3 2 6" xfId="32057"/>
    <cellStyle name="Normal 9 3 4 3 2 6 2" xfId="32058"/>
    <cellStyle name="Normal 9 3 4 3 2 6 2 2" xfId="32059"/>
    <cellStyle name="Normal 9 3 4 3 2 6 3" xfId="32060"/>
    <cellStyle name="Normal 9 3 4 3 2 6 3 2" xfId="32061"/>
    <cellStyle name="Normal 9 3 4 3 2 6 4" xfId="32062"/>
    <cellStyle name="Normal 9 3 4 3 2 7" xfId="32063"/>
    <cellStyle name="Normal 9 3 4 3 2 7 2" xfId="32064"/>
    <cellStyle name="Normal 9 3 4 3 2 7 2 2" xfId="32065"/>
    <cellStyle name="Normal 9 3 4 3 2 7 3" xfId="32066"/>
    <cellStyle name="Normal 9 3 4 3 2 8" xfId="32067"/>
    <cellStyle name="Normal 9 3 4 3 2 8 2" xfId="32068"/>
    <cellStyle name="Normal 9 3 4 3 2 9" xfId="32069"/>
    <cellStyle name="Normal 9 3 4 3 3" xfId="32070"/>
    <cellStyle name="Normal 9 3 4 3 3 10" xfId="32071"/>
    <cellStyle name="Normal 9 3 4 3 3 11" xfId="32072"/>
    <cellStyle name="Normal 9 3 4 3 3 2" xfId="32073"/>
    <cellStyle name="Normal 9 3 4 3 3 2 10" xfId="32074"/>
    <cellStyle name="Normal 9 3 4 3 3 2 2" xfId="32075"/>
    <cellStyle name="Normal 9 3 4 3 3 2 2 2" xfId="32076"/>
    <cellStyle name="Normal 9 3 4 3 3 2 2 2 2" xfId="32077"/>
    <cellStyle name="Normal 9 3 4 3 3 2 2 2 2 2" xfId="32078"/>
    <cellStyle name="Normal 9 3 4 3 3 2 2 2 3" xfId="32079"/>
    <cellStyle name="Normal 9 3 4 3 3 2 2 2 3 2" xfId="32080"/>
    <cellStyle name="Normal 9 3 4 3 3 2 2 2 4" xfId="32081"/>
    <cellStyle name="Normal 9 3 4 3 3 2 2 3" xfId="32082"/>
    <cellStyle name="Normal 9 3 4 3 3 2 2 3 2" xfId="32083"/>
    <cellStyle name="Normal 9 3 4 3 3 2 2 3 2 2" xfId="32084"/>
    <cellStyle name="Normal 9 3 4 3 3 2 2 3 3" xfId="32085"/>
    <cellStyle name="Normal 9 3 4 3 3 2 2 4" xfId="32086"/>
    <cellStyle name="Normal 9 3 4 3 3 2 2 4 2" xfId="32087"/>
    <cellStyle name="Normal 9 3 4 3 3 2 2 5" xfId="32088"/>
    <cellStyle name="Normal 9 3 4 3 3 2 2 6" xfId="32089"/>
    <cellStyle name="Normal 9 3 4 3 3 2 3" xfId="32090"/>
    <cellStyle name="Normal 9 3 4 3 3 2 3 2" xfId="32091"/>
    <cellStyle name="Normal 9 3 4 3 3 2 3 2 2" xfId="32092"/>
    <cellStyle name="Normal 9 3 4 3 3 2 3 2 2 2" xfId="32093"/>
    <cellStyle name="Normal 9 3 4 3 3 2 3 2 3" xfId="32094"/>
    <cellStyle name="Normal 9 3 4 3 3 2 3 3" xfId="32095"/>
    <cellStyle name="Normal 9 3 4 3 3 2 3 3 2" xfId="32096"/>
    <cellStyle name="Normal 9 3 4 3 3 2 3 4" xfId="32097"/>
    <cellStyle name="Normal 9 3 4 3 3 2 3 4 2" xfId="32098"/>
    <cellStyle name="Normal 9 3 4 3 3 2 3 5" xfId="32099"/>
    <cellStyle name="Normal 9 3 4 3 3 2 4" xfId="32100"/>
    <cellStyle name="Normal 9 3 4 3 3 2 4 2" xfId="32101"/>
    <cellStyle name="Normal 9 3 4 3 3 2 4 2 2" xfId="32102"/>
    <cellStyle name="Normal 9 3 4 3 3 2 4 3" xfId="32103"/>
    <cellStyle name="Normal 9 3 4 3 3 2 4 3 2" xfId="32104"/>
    <cellStyle name="Normal 9 3 4 3 3 2 4 4" xfId="32105"/>
    <cellStyle name="Normal 9 3 4 3 3 2 5" xfId="32106"/>
    <cellStyle name="Normal 9 3 4 3 3 2 5 2" xfId="32107"/>
    <cellStyle name="Normal 9 3 4 3 3 2 5 2 2" xfId="32108"/>
    <cellStyle name="Normal 9 3 4 3 3 2 5 3" xfId="32109"/>
    <cellStyle name="Normal 9 3 4 3 3 2 6" xfId="32110"/>
    <cellStyle name="Normal 9 3 4 3 3 2 6 2" xfId="32111"/>
    <cellStyle name="Normal 9 3 4 3 3 2 7" xfId="32112"/>
    <cellStyle name="Normal 9 3 4 3 3 2 8" xfId="32113"/>
    <cellStyle name="Normal 9 3 4 3 3 2 9" xfId="32114"/>
    <cellStyle name="Normal 9 3 4 3 3 3" xfId="32115"/>
    <cellStyle name="Normal 9 3 4 3 3 3 2" xfId="32116"/>
    <cellStyle name="Normal 9 3 4 3 3 3 2 2" xfId="32117"/>
    <cellStyle name="Normal 9 3 4 3 3 3 2 2 2" xfId="32118"/>
    <cellStyle name="Normal 9 3 4 3 3 3 2 3" xfId="32119"/>
    <cellStyle name="Normal 9 3 4 3 3 3 2 3 2" xfId="32120"/>
    <cellStyle name="Normal 9 3 4 3 3 3 2 4" xfId="32121"/>
    <cellStyle name="Normal 9 3 4 3 3 3 3" xfId="32122"/>
    <cellStyle name="Normal 9 3 4 3 3 3 3 2" xfId="32123"/>
    <cellStyle name="Normal 9 3 4 3 3 3 3 2 2" xfId="32124"/>
    <cellStyle name="Normal 9 3 4 3 3 3 3 3" xfId="32125"/>
    <cellStyle name="Normal 9 3 4 3 3 3 4" xfId="32126"/>
    <cellStyle name="Normal 9 3 4 3 3 3 4 2" xfId="32127"/>
    <cellStyle name="Normal 9 3 4 3 3 3 5" xfId="32128"/>
    <cellStyle name="Normal 9 3 4 3 3 3 6" xfId="32129"/>
    <cellStyle name="Normal 9 3 4 3 3 4" xfId="32130"/>
    <cellStyle name="Normal 9 3 4 3 3 4 2" xfId="32131"/>
    <cellStyle name="Normal 9 3 4 3 3 4 2 2" xfId="32132"/>
    <cellStyle name="Normal 9 3 4 3 3 4 2 2 2" xfId="32133"/>
    <cellStyle name="Normal 9 3 4 3 3 4 2 3" xfId="32134"/>
    <cellStyle name="Normal 9 3 4 3 3 4 3" xfId="32135"/>
    <cellStyle name="Normal 9 3 4 3 3 4 3 2" xfId="32136"/>
    <cellStyle name="Normal 9 3 4 3 3 4 4" xfId="32137"/>
    <cellStyle name="Normal 9 3 4 3 3 4 4 2" xfId="32138"/>
    <cellStyle name="Normal 9 3 4 3 3 4 5" xfId="32139"/>
    <cellStyle name="Normal 9 3 4 3 3 5" xfId="32140"/>
    <cellStyle name="Normal 9 3 4 3 3 5 2" xfId="32141"/>
    <cellStyle name="Normal 9 3 4 3 3 5 2 2" xfId="32142"/>
    <cellStyle name="Normal 9 3 4 3 3 5 3" xfId="32143"/>
    <cellStyle name="Normal 9 3 4 3 3 5 3 2" xfId="32144"/>
    <cellStyle name="Normal 9 3 4 3 3 5 4" xfId="32145"/>
    <cellStyle name="Normal 9 3 4 3 3 6" xfId="32146"/>
    <cellStyle name="Normal 9 3 4 3 3 6 2" xfId="32147"/>
    <cellStyle name="Normal 9 3 4 3 3 6 2 2" xfId="32148"/>
    <cellStyle name="Normal 9 3 4 3 3 6 3" xfId="32149"/>
    <cellStyle name="Normal 9 3 4 3 3 7" xfId="32150"/>
    <cellStyle name="Normal 9 3 4 3 3 7 2" xfId="32151"/>
    <cellStyle name="Normal 9 3 4 3 3 8" xfId="32152"/>
    <cellStyle name="Normal 9 3 4 3 3 9" xfId="32153"/>
    <cellStyle name="Normal 9 3 4 3 4" xfId="32154"/>
    <cellStyle name="Normal 9 3 4 3 4 10" xfId="32155"/>
    <cellStyle name="Normal 9 3 4 3 4 2" xfId="32156"/>
    <cellStyle name="Normal 9 3 4 3 4 2 2" xfId="32157"/>
    <cellStyle name="Normal 9 3 4 3 4 2 2 2" xfId="32158"/>
    <cellStyle name="Normal 9 3 4 3 4 2 2 2 2" xfId="32159"/>
    <cellStyle name="Normal 9 3 4 3 4 2 2 3" xfId="32160"/>
    <cellStyle name="Normal 9 3 4 3 4 2 2 3 2" xfId="32161"/>
    <cellStyle name="Normal 9 3 4 3 4 2 2 4" xfId="32162"/>
    <cellStyle name="Normal 9 3 4 3 4 2 3" xfId="32163"/>
    <cellStyle name="Normal 9 3 4 3 4 2 3 2" xfId="32164"/>
    <cellStyle name="Normal 9 3 4 3 4 2 3 2 2" xfId="32165"/>
    <cellStyle name="Normal 9 3 4 3 4 2 3 3" xfId="32166"/>
    <cellStyle name="Normal 9 3 4 3 4 2 4" xfId="32167"/>
    <cellStyle name="Normal 9 3 4 3 4 2 4 2" xfId="32168"/>
    <cellStyle name="Normal 9 3 4 3 4 2 5" xfId="32169"/>
    <cellStyle name="Normal 9 3 4 3 4 2 6" xfId="32170"/>
    <cellStyle name="Normal 9 3 4 3 4 3" xfId="32171"/>
    <cellStyle name="Normal 9 3 4 3 4 3 2" xfId="32172"/>
    <cellStyle name="Normal 9 3 4 3 4 3 2 2" xfId="32173"/>
    <cellStyle name="Normal 9 3 4 3 4 3 2 2 2" xfId="32174"/>
    <cellStyle name="Normal 9 3 4 3 4 3 2 3" xfId="32175"/>
    <cellStyle name="Normal 9 3 4 3 4 3 3" xfId="32176"/>
    <cellStyle name="Normal 9 3 4 3 4 3 3 2" xfId="32177"/>
    <cellStyle name="Normal 9 3 4 3 4 3 4" xfId="32178"/>
    <cellStyle name="Normal 9 3 4 3 4 3 4 2" xfId="32179"/>
    <cellStyle name="Normal 9 3 4 3 4 3 5" xfId="32180"/>
    <cellStyle name="Normal 9 3 4 3 4 4" xfId="32181"/>
    <cellStyle name="Normal 9 3 4 3 4 4 2" xfId="32182"/>
    <cellStyle name="Normal 9 3 4 3 4 4 2 2" xfId="32183"/>
    <cellStyle name="Normal 9 3 4 3 4 4 3" xfId="32184"/>
    <cellStyle name="Normal 9 3 4 3 4 4 3 2" xfId="32185"/>
    <cellStyle name="Normal 9 3 4 3 4 4 4" xfId="32186"/>
    <cellStyle name="Normal 9 3 4 3 4 5" xfId="32187"/>
    <cellStyle name="Normal 9 3 4 3 4 5 2" xfId="32188"/>
    <cellStyle name="Normal 9 3 4 3 4 5 2 2" xfId="32189"/>
    <cellStyle name="Normal 9 3 4 3 4 5 3" xfId="32190"/>
    <cellStyle name="Normal 9 3 4 3 4 6" xfId="32191"/>
    <cellStyle name="Normal 9 3 4 3 4 6 2" xfId="32192"/>
    <cellStyle name="Normal 9 3 4 3 4 7" xfId="32193"/>
    <cellStyle name="Normal 9 3 4 3 4 8" xfId="32194"/>
    <cellStyle name="Normal 9 3 4 3 4 9" xfId="32195"/>
    <cellStyle name="Normal 9 3 4 3 5" xfId="32196"/>
    <cellStyle name="Normal 9 3 4 3 5 2" xfId="32197"/>
    <cellStyle name="Normal 9 3 4 3 5 2 2" xfId="32198"/>
    <cellStyle name="Normal 9 3 4 3 5 2 2 2" xfId="32199"/>
    <cellStyle name="Normal 9 3 4 3 5 2 3" xfId="32200"/>
    <cellStyle name="Normal 9 3 4 3 5 2 3 2" xfId="32201"/>
    <cellStyle name="Normal 9 3 4 3 5 2 4" xfId="32202"/>
    <cellStyle name="Normal 9 3 4 3 5 3" xfId="32203"/>
    <cellStyle name="Normal 9 3 4 3 5 3 2" xfId="32204"/>
    <cellStyle name="Normal 9 3 4 3 5 3 2 2" xfId="32205"/>
    <cellStyle name="Normal 9 3 4 3 5 3 3" xfId="32206"/>
    <cellStyle name="Normal 9 3 4 3 5 4" xfId="32207"/>
    <cellStyle name="Normal 9 3 4 3 5 4 2" xfId="32208"/>
    <cellStyle name="Normal 9 3 4 3 5 5" xfId="32209"/>
    <cellStyle name="Normal 9 3 4 3 5 6" xfId="32210"/>
    <cellStyle name="Normal 9 3 4 3 6" xfId="32211"/>
    <cellStyle name="Normal 9 3 4 3 6 2" xfId="32212"/>
    <cellStyle name="Normal 9 3 4 3 6 2 2" xfId="32213"/>
    <cellStyle name="Normal 9 3 4 3 6 2 2 2" xfId="32214"/>
    <cellStyle name="Normal 9 3 4 3 6 2 3" xfId="32215"/>
    <cellStyle name="Normal 9 3 4 3 6 3" xfId="32216"/>
    <cellStyle name="Normal 9 3 4 3 6 3 2" xfId="32217"/>
    <cellStyle name="Normal 9 3 4 3 6 4" xfId="32218"/>
    <cellStyle name="Normal 9 3 4 3 6 4 2" xfId="32219"/>
    <cellStyle name="Normal 9 3 4 3 6 5" xfId="32220"/>
    <cellStyle name="Normal 9 3 4 3 7" xfId="32221"/>
    <cellStyle name="Normal 9 3 4 3 7 2" xfId="32222"/>
    <cellStyle name="Normal 9 3 4 3 7 2 2" xfId="32223"/>
    <cellStyle name="Normal 9 3 4 3 7 3" xfId="32224"/>
    <cellStyle name="Normal 9 3 4 3 7 3 2" xfId="32225"/>
    <cellStyle name="Normal 9 3 4 3 7 4" xfId="32226"/>
    <cellStyle name="Normal 9 3 4 3 8" xfId="32227"/>
    <cellStyle name="Normal 9 3 4 3 8 2" xfId="32228"/>
    <cellStyle name="Normal 9 3 4 3 8 2 2" xfId="32229"/>
    <cellStyle name="Normal 9 3 4 3 8 3" xfId="32230"/>
    <cellStyle name="Normal 9 3 4 3 9" xfId="32231"/>
    <cellStyle name="Normal 9 3 4 3 9 2" xfId="32232"/>
    <cellStyle name="Normal 9 3 4 4" xfId="32233"/>
    <cellStyle name="Normal 9 3 4 4 10" xfId="32234"/>
    <cellStyle name="Normal 9 3 4 4 11" xfId="32235"/>
    <cellStyle name="Normal 9 3 4 4 12" xfId="32236"/>
    <cellStyle name="Normal 9 3 4 4 13" xfId="32237"/>
    <cellStyle name="Normal 9 3 4 4 2" xfId="32238"/>
    <cellStyle name="Normal 9 3 4 4 2 10" xfId="32239"/>
    <cellStyle name="Normal 9 3 4 4 2 11" xfId="32240"/>
    <cellStyle name="Normal 9 3 4 4 2 12" xfId="32241"/>
    <cellStyle name="Normal 9 3 4 4 2 2" xfId="32242"/>
    <cellStyle name="Normal 9 3 4 4 2 2 2" xfId="32243"/>
    <cellStyle name="Normal 9 3 4 4 2 2 2 2" xfId="32244"/>
    <cellStyle name="Normal 9 3 4 4 2 2 2 2 2" xfId="32245"/>
    <cellStyle name="Normal 9 3 4 4 2 2 2 2 2 2" xfId="32246"/>
    <cellStyle name="Normal 9 3 4 4 2 2 2 2 3" xfId="32247"/>
    <cellStyle name="Normal 9 3 4 4 2 2 2 2 3 2" xfId="32248"/>
    <cellStyle name="Normal 9 3 4 4 2 2 2 2 4" xfId="32249"/>
    <cellStyle name="Normal 9 3 4 4 2 2 2 3" xfId="32250"/>
    <cellStyle name="Normal 9 3 4 4 2 2 2 3 2" xfId="32251"/>
    <cellStyle name="Normal 9 3 4 4 2 2 2 4" xfId="32252"/>
    <cellStyle name="Normal 9 3 4 4 2 2 2 4 2" xfId="32253"/>
    <cellStyle name="Normal 9 3 4 4 2 2 2 5" xfId="32254"/>
    <cellStyle name="Normal 9 3 4 4 2 2 3" xfId="32255"/>
    <cellStyle name="Normal 9 3 4 4 2 2 3 2" xfId="32256"/>
    <cellStyle name="Normal 9 3 4 4 2 2 3 2 2" xfId="32257"/>
    <cellStyle name="Normal 9 3 4 4 2 2 3 3" xfId="32258"/>
    <cellStyle name="Normal 9 3 4 4 2 2 3 3 2" xfId="32259"/>
    <cellStyle name="Normal 9 3 4 4 2 2 3 4" xfId="32260"/>
    <cellStyle name="Normal 9 3 4 4 2 2 4" xfId="32261"/>
    <cellStyle name="Normal 9 3 4 4 2 2 4 2" xfId="32262"/>
    <cellStyle name="Normal 9 3 4 4 2 2 4 2 2" xfId="32263"/>
    <cellStyle name="Normal 9 3 4 4 2 2 4 3" xfId="32264"/>
    <cellStyle name="Normal 9 3 4 4 2 2 5" xfId="32265"/>
    <cellStyle name="Normal 9 3 4 4 2 2 5 2" xfId="32266"/>
    <cellStyle name="Normal 9 3 4 4 2 2 6" xfId="32267"/>
    <cellStyle name="Normal 9 3 4 4 2 2 7" xfId="32268"/>
    <cellStyle name="Normal 9 3 4 4 2 3" xfId="32269"/>
    <cellStyle name="Normal 9 3 4 4 2 3 2" xfId="32270"/>
    <cellStyle name="Normal 9 3 4 4 2 3 2 2" xfId="32271"/>
    <cellStyle name="Normal 9 3 4 4 2 3 2 2 2" xfId="32272"/>
    <cellStyle name="Normal 9 3 4 4 2 3 2 3" xfId="32273"/>
    <cellStyle name="Normal 9 3 4 4 2 3 2 3 2" xfId="32274"/>
    <cellStyle name="Normal 9 3 4 4 2 3 2 4" xfId="32275"/>
    <cellStyle name="Normal 9 3 4 4 2 3 3" xfId="32276"/>
    <cellStyle name="Normal 9 3 4 4 2 3 3 2" xfId="32277"/>
    <cellStyle name="Normal 9 3 4 4 2 3 4" xfId="32278"/>
    <cellStyle name="Normal 9 3 4 4 2 3 4 2" xfId="32279"/>
    <cellStyle name="Normal 9 3 4 4 2 3 5" xfId="32280"/>
    <cellStyle name="Normal 9 3 4 4 2 4" xfId="32281"/>
    <cellStyle name="Normal 9 3 4 4 2 4 2" xfId="32282"/>
    <cellStyle name="Normal 9 3 4 4 2 4 2 2" xfId="32283"/>
    <cellStyle name="Normal 9 3 4 4 2 4 2 2 2" xfId="32284"/>
    <cellStyle name="Normal 9 3 4 4 2 4 2 3" xfId="32285"/>
    <cellStyle name="Normal 9 3 4 4 2 4 2 3 2" xfId="32286"/>
    <cellStyle name="Normal 9 3 4 4 2 4 2 4" xfId="32287"/>
    <cellStyle name="Normal 9 3 4 4 2 4 3" xfId="32288"/>
    <cellStyle name="Normal 9 3 4 4 2 4 3 2" xfId="32289"/>
    <cellStyle name="Normal 9 3 4 4 2 4 4" xfId="32290"/>
    <cellStyle name="Normal 9 3 4 4 2 4 4 2" xfId="32291"/>
    <cellStyle name="Normal 9 3 4 4 2 4 5" xfId="32292"/>
    <cellStyle name="Normal 9 3 4 4 2 5" xfId="32293"/>
    <cellStyle name="Normal 9 3 4 4 2 5 2" xfId="32294"/>
    <cellStyle name="Normal 9 3 4 4 2 5 2 2" xfId="32295"/>
    <cellStyle name="Normal 9 3 4 4 2 5 2 2 2" xfId="32296"/>
    <cellStyle name="Normal 9 3 4 4 2 5 2 3" xfId="32297"/>
    <cellStyle name="Normal 9 3 4 4 2 5 3" xfId="32298"/>
    <cellStyle name="Normal 9 3 4 4 2 5 3 2" xfId="32299"/>
    <cellStyle name="Normal 9 3 4 4 2 5 4" xfId="32300"/>
    <cellStyle name="Normal 9 3 4 4 2 5 4 2" xfId="32301"/>
    <cellStyle name="Normal 9 3 4 4 2 5 5" xfId="32302"/>
    <cellStyle name="Normal 9 3 4 4 2 6" xfId="32303"/>
    <cellStyle name="Normal 9 3 4 4 2 6 2" xfId="32304"/>
    <cellStyle name="Normal 9 3 4 4 2 6 2 2" xfId="32305"/>
    <cellStyle name="Normal 9 3 4 4 2 6 3" xfId="32306"/>
    <cellStyle name="Normal 9 3 4 4 2 6 3 2" xfId="32307"/>
    <cellStyle name="Normal 9 3 4 4 2 6 4" xfId="32308"/>
    <cellStyle name="Normal 9 3 4 4 2 7" xfId="32309"/>
    <cellStyle name="Normal 9 3 4 4 2 7 2" xfId="32310"/>
    <cellStyle name="Normal 9 3 4 4 2 7 2 2" xfId="32311"/>
    <cellStyle name="Normal 9 3 4 4 2 7 3" xfId="32312"/>
    <cellStyle name="Normal 9 3 4 4 2 8" xfId="32313"/>
    <cellStyle name="Normal 9 3 4 4 2 8 2" xfId="32314"/>
    <cellStyle name="Normal 9 3 4 4 2 9" xfId="32315"/>
    <cellStyle name="Normal 9 3 4 4 3" xfId="32316"/>
    <cellStyle name="Normal 9 3 4 4 3 2" xfId="32317"/>
    <cellStyle name="Normal 9 3 4 4 3 2 2" xfId="32318"/>
    <cellStyle name="Normal 9 3 4 4 3 2 2 2" xfId="32319"/>
    <cellStyle name="Normal 9 3 4 4 3 2 2 2 2" xfId="32320"/>
    <cellStyle name="Normal 9 3 4 4 3 2 2 3" xfId="32321"/>
    <cellStyle name="Normal 9 3 4 4 3 2 2 3 2" xfId="32322"/>
    <cellStyle name="Normal 9 3 4 4 3 2 2 4" xfId="32323"/>
    <cellStyle name="Normal 9 3 4 4 3 2 3" xfId="32324"/>
    <cellStyle name="Normal 9 3 4 4 3 2 3 2" xfId="32325"/>
    <cellStyle name="Normal 9 3 4 4 3 2 4" xfId="32326"/>
    <cellStyle name="Normal 9 3 4 4 3 2 4 2" xfId="32327"/>
    <cellStyle name="Normal 9 3 4 4 3 2 5" xfId="32328"/>
    <cellStyle name="Normal 9 3 4 4 3 3" xfId="32329"/>
    <cellStyle name="Normal 9 3 4 4 3 3 2" xfId="32330"/>
    <cellStyle name="Normal 9 3 4 4 3 3 2 2" xfId="32331"/>
    <cellStyle name="Normal 9 3 4 4 3 3 3" xfId="32332"/>
    <cellStyle name="Normal 9 3 4 4 3 3 3 2" xfId="32333"/>
    <cellStyle name="Normal 9 3 4 4 3 3 4" xfId="32334"/>
    <cellStyle name="Normal 9 3 4 4 3 4" xfId="32335"/>
    <cellStyle name="Normal 9 3 4 4 3 4 2" xfId="32336"/>
    <cellStyle name="Normal 9 3 4 4 3 4 2 2" xfId="32337"/>
    <cellStyle name="Normal 9 3 4 4 3 4 3" xfId="32338"/>
    <cellStyle name="Normal 9 3 4 4 3 5" xfId="32339"/>
    <cellStyle name="Normal 9 3 4 4 3 5 2" xfId="32340"/>
    <cellStyle name="Normal 9 3 4 4 3 6" xfId="32341"/>
    <cellStyle name="Normal 9 3 4 4 3 7" xfId="32342"/>
    <cellStyle name="Normal 9 3 4 4 4" xfId="32343"/>
    <cellStyle name="Normal 9 3 4 4 4 2" xfId="32344"/>
    <cellStyle name="Normal 9 3 4 4 4 2 2" xfId="32345"/>
    <cellStyle name="Normal 9 3 4 4 4 2 2 2" xfId="32346"/>
    <cellStyle name="Normal 9 3 4 4 4 2 3" xfId="32347"/>
    <cellStyle name="Normal 9 3 4 4 4 2 3 2" xfId="32348"/>
    <cellStyle name="Normal 9 3 4 4 4 2 4" xfId="32349"/>
    <cellStyle name="Normal 9 3 4 4 4 3" xfId="32350"/>
    <cellStyle name="Normal 9 3 4 4 4 3 2" xfId="32351"/>
    <cellStyle name="Normal 9 3 4 4 4 4" xfId="32352"/>
    <cellStyle name="Normal 9 3 4 4 4 4 2" xfId="32353"/>
    <cellStyle name="Normal 9 3 4 4 4 5" xfId="32354"/>
    <cellStyle name="Normal 9 3 4 4 5" xfId="32355"/>
    <cellStyle name="Normal 9 3 4 4 5 2" xfId="32356"/>
    <cellStyle name="Normal 9 3 4 4 5 2 2" xfId="32357"/>
    <cellStyle name="Normal 9 3 4 4 5 2 2 2" xfId="32358"/>
    <cellStyle name="Normal 9 3 4 4 5 2 3" xfId="32359"/>
    <cellStyle name="Normal 9 3 4 4 5 2 3 2" xfId="32360"/>
    <cellStyle name="Normal 9 3 4 4 5 2 4" xfId="32361"/>
    <cellStyle name="Normal 9 3 4 4 5 3" xfId="32362"/>
    <cellStyle name="Normal 9 3 4 4 5 3 2" xfId="32363"/>
    <cellStyle name="Normal 9 3 4 4 5 4" xfId="32364"/>
    <cellStyle name="Normal 9 3 4 4 5 4 2" xfId="32365"/>
    <cellStyle name="Normal 9 3 4 4 5 5" xfId="32366"/>
    <cellStyle name="Normal 9 3 4 4 6" xfId="32367"/>
    <cellStyle name="Normal 9 3 4 4 6 2" xfId="32368"/>
    <cellStyle name="Normal 9 3 4 4 6 2 2" xfId="32369"/>
    <cellStyle name="Normal 9 3 4 4 6 2 2 2" xfId="32370"/>
    <cellStyle name="Normal 9 3 4 4 6 2 3" xfId="32371"/>
    <cellStyle name="Normal 9 3 4 4 6 3" xfId="32372"/>
    <cellStyle name="Normal 9 3 4 4 6 3 2" xfId="32373"/>
    <cellStyle name="Normal 9 3 4 4 6 4" xfId="32374"/>
    <cellStyle name="Normal 9 3 4 4 6 4 2" xfId="32375"/>
    <cellStyle name="Normal 9 3 4 4 6 5" xfId="32376"/>
    <cellStyle name="Normal 9 3 4 4 7" xfId="32377"/>
    <cellStyle name="Normal 9 3 4 4 7 2" xfId="32378"/>
    <cellStyle name="Normal 9 3 4 4 7 2 2" xfId="32379"/>
    <cellStyle name="Normal 9 3 4 4 7 3" xfId="32380"/>
    <cellStyle name="Normal 9 3 4 4 7 3 2" xfId="32381"/>
    <cellStyle name="Normal 9 3 4 4 7 4" xfId="32382"/>
    <cellStyle name="Normal 9 3 4 4 8" xfId="32383"/>
    <cellStyle name="Normal 9 3 4 4 8 2" xfId="32384"/>
    <cellStyle name="Normal 9 3 4 4 8 2 2" xfId="32385"/>
    <cellStyle name="Normal 9 3 4 4 8 3" xfId="32386"/>
    <cellStyle name="Normal 9 3 4 4 9" xfId="32387"/>
    <cellStyle name="Normal 9 3 4 4 9 2" xfId="32388"/>
    <cellStyle name="Normal 9 3 4 5" xfId="32389"/>
    <cellStyle name="Normal 9 3 4 5 10" xfId="32390"/>
    <cellStyle name="Normal 9 3 4 5 11" xfId="32391"/>
    <cellStyle name="Normal 9 3 4 5 12" xfId="32392"/>
    <cellStyle name="Normal 9 3 4 5 2" xfId="32393"/>
    <cellStyle name="Normal 9 3 4 5 2 10" xfId="32394"/>
    <cellStyle name="Normal 9 3 4 5 2 11" xfId="32395"/>
    <cellStyle name="Normal 9 3 4 5 2 2" xfId="32396"/>
    <cellStyle name="Normal 9 3 4 5 2 2 2" xfId="32397"/>
    <cellStyle name="Normal 9 3 4 5 2 2 2 2" xfId="32398"/>
    <cellStyle name="Normal 9 3 4 5 2 2 2 2 2" xfId="32399"/>
    <cellStyle name="Normal 9 3 4 5 2 2 2 3" xfId="32400"/>
    <cellStyle name="Normal 9 3 4 5 2 2 2 3 2" xfId="32401"/>
    <cellStyle name="Normal 9 3 4 5 2 2 2 4" xfId="32402"/>
    <cellStyle name="Normal 9 3 4 5 2 2 3" xfId="32403"/>
    <cellStyle name="Normal 9 3 4 5 2 2 3 2" xfId="32404"/>
    <cellStyle name="Normal 9 3 4 5 2 2 3 2 2" xfId="32405"/>
    <cellStyle name="Normal 9 3 4 5 2 2 3 3" xfId="32406"/>
    <cellStyle name="Normal 9 3 4 5 2 2 4" xfId="32407"/>
    <cellStyle name="Normal 9 3 4 5 2 2 4 2" xfId="32408"/>
    <cellStyle name="Normal 9 3 4 5 2 2 5" xfId="32409"/>
    <cellStyle name="Normal 9 3 4 5 2 2 6" xfId="32410"/>
    <cellStyle name="Normal 9 3 4 5 2 3" xfId="32411"/>
    <cellStyle name="Normal 9 3 4 5 2 3 2" xfId="32412"/>
    <cellStyle name="Normal 9 3 4 5 2 3 2 2" xfId="32413"/>
    <cellStyle name="Normal 9 3 4 5 2 3 2 2 2" xfId="32414"/>
    <cellStyle name="Normal 9 3 4 5 2 3 2 3" xfId="32415"/>
    <cellStyle name="Normal 9 3 4 5 2 3 2 3 2" xfId="32416"/>
    <cellStyle name="Normal 9 3 4 5 2 3 2 4" xfId="32417"/>
    <cellStyle name="Normal 9 3 4 5 2 3 3" xfId="32418"/>
    <cellStyle name="Normal 9 3 4 5 2 3 3 2" xfId="32419"/>
    <cellStyle name="Normal 9 3 4 5 2 3 4" xfId="32420"/>
    <cellStyle name="Normal 9 3 4 5 2 3 4 2" xfId="32421"/>
    <cellStyle name="Normal 9 3 4 5 2 3 5" xfId="32422"/>
    <cellStyle name="Normal 9 3 4 5 2 4" xfId="32423"/>
    <cellStyle name="Normal 9 3 4 5 2 4 2" xfId="32424"/>
    <cellStyle name="Normal 9 3 4 5 2 4 2 2" xfId="32425"/>
    <cellStyle name="Normal 9 3 4 5 2 4 2 2 2" xfId="32426"/>
    <cellStyle name="Normal 9 3 4 5 2 4 2 3" xfId="32427"/>
    <cellStyle name="Normal 9 3 4 5 2 4 3" xfId="32428"/>
    <cellStyle name="Normal 9 3 4 5 2 4 3 2" xfId="32429"/>
    <cellStyle name="Normal 9 3 4 5 2 4 4" xfId="32430"/>
    <cellStyle name="Normal 9 3 4 5 2 4 4 2" xfId="32431"/>
    <cellStyle name="Normal 9 3 4 5 2 4 5" xfId="32432"/>
    <cellStyle name="Normal 9 3 4 5 2 5" xfId="32433"/>
    <cellStyle name="Normal 9 3 4 5 2 5 2" xfId="32434"/>
    <cellStyle name="Normal 9 3 4 5 2 5 2 2" xfId="32435"/>
    <cellStyle name="Normal 9 3 4 5 2 5 3" xfId="32436"/>
    <cellStyle name="Normal 9 3 4 5 2 5 3 2" xfId="32437"/>
    <cellStyle name="Normal 9 3 4 5 2 5 4" xfId="32438"/>
    <cellStyle name="Normal 9 3 4 5 2 6" xfId="32439"/>
    <cellStyle name="Normal 9 3 4 5 2 6 2" xfId="32440"/>
    <cellStyle name="Normal 9 3 4 5 2 6 2 2" xfId="32441"/>
    <cellStyle name="Normal 9 3 4 5 2 6 3" xfId="32442"/>
    <cellStyle name="Normal 9 3 4 5 2 7" xfId="32443"/>
    <cellStyle name="Normal 9 3 4 5 2 7 2" xfId="32444"/>
    <cellStyle name="Normal 9 3 4 5 2 8" xfId="32445"/>
    <cellStyle name="Normal 9 3 4 5 2 9" xfId="32446"/>
    <cellStyle name="Normal 9 3 4 5 3" xfId="32447"/>
    <cellStyle name="Normal 9 3 4 5 3 2" xfId="32448"/>
    <cellStyle name="Normal 9 3 4 5 3 2 2" xfId="32449"/>
    <cellStyle name="Normal 9 3 4 5 3 2 2 2" xfId="32450"/>
    <cellStyle name="Normal 9 3 4 5 3 2 3" xfId="32451"/>
    <cellStyle name="Normal 9 3 4 5 3 2 3 2" xfId="32452"/>
    <cellStyle name="Normal 9 3 4 5 3 2 4" xfId="32453"/>
    <cellStyle name="Normal 9 3 4 5 3 3" xfId="32454"/>
    <cellStyle name="Normal 9 3 4 5 3 3 2" xfId="32455"/>
    <cellStyle name="Normal 9 3 4 5 3 3 2 2" xfId="32456"/>
    <cellStyle name="Normal 9 3 4 5 3 3 3" xfId="32457"/>
    <cellStyle name="Normal 9 3 4 5 3 4" xfId="32458"/>
    <cellStyle name="Normal 9 3 4 5 3 4 2" xfId="32459"/>
    <cellStyle name="Normal 9 3 4 5 3 5" xfId="32460"/>
    <cellStyle name="Normal 9 3 4 5 3 6" xfId="32461"/>
    <cellStyle name="Normal 9 3 4 5 4" xfId="32462"/>
    <cellStyle name="Normal 9 3 4 5 4 2" xfId="32463"/>
    <cellStyle name="Normal 9 3 4 5 4 2 2" xfId="32464"/>
    <cellStyle name="Normal 9 3 4 5 4 2 2 2" xfId="32465"/>
    <cellStyle name="Normal 9 3 4 5 4 2 3" xfId="32466"/>
    <cellStyle name="Normal 9 3 4 5 4 2 3 2" xfId="32467"/>
    <cellStyle name="Normal 9 3 4 5 4 2 4" xfId="32468"/>
    <cellStyle name="Normal 9 3 4 5 4 3" xfId="32469"/>
    <cellStyle name="Normal 9 3 4 5 4 3 2" xfId="32470"/>
    <cellStyle name="Normal 9 3 4 5 4 4" xfId="32471"/>
    <cellStyle name="Normal 9 3 4 5 4 4 2" xfId="32472"/>
    <cellStyle name="Normal 9 3 4 5 4 5" xfId="32473"/>
    <cellStyle name="Normal 9 3 4 5 5" xfId="32474"/>
    <cellStyle name="Normal 9 3 4 5 5 2" xfId="32475"/>
    <cellStyle name="Normal 9 3 4 5 5 2 2" xfId="32476"/>
    <cellStyle name="Normal 9 3 4 5 5 2 2 2" xfId="32477"/>
    <cellStyle name="Normal 9 3 4 5 5 2 3" xfId="32478"/>
    <cellStyle name="Normal 9 3 4 5 5 3" xfId="32479"/>
    <cellStyle name="Normal 9 3 4 5 5 3 2" xfId="32480"/>
    <cellStyle name="Normal 9 3 4 5 5 4" xfId="32481"/>
    <cellStyle name="Normal 9 3 4 5 5 4 2" xfId="32482"/>
    <cellStyle name="Normal 9 3 4 5 5 5" xfId="32483"/>
    <cellStyle name="Normal 9 3 4 5 6" xfId="32484"/>
    <cellStyle name="Normal 9 3 4 5 6 2" xfId="32485"/>
    <cellStyle name="Normal 9 3 4 5 6 2 2" xfId="32486"/>
    <cellStyle name="Normal 9 3 4 5 6 3" xfId="32487"/>
    <cellStyle name="Normal 9 3 4 5 6 3 2" xfId="32488"/>
    <cellStyle name="Normal 9 3 4 5 6 4" xfId="32489"/>
    <cellStyle name="Normal 9 3 4 5 7" xfId="32490"/>
    <cellStyle name="Normal 9 3 4 5 7 2" xfId="32491"/>
    <cellStyle name="Normal 9 3 4 5 7 2 2" xfId="32492"/>
    <cellStyle name="Normal 9 3 4 5 7 3" xfId="32493"/>
    <cellStyle name="Normal 9 3 4 5 8" xfId="32494"/>
    <cellStyle name="Normal 9 3 4 5 8 2" xfId="32495"/>
    <cellStyle name="Normal 9 3 4 5 9" xfId="32496"/>
    <cellStyle name="Normal 9 3 4 6" xfId="32497"/>
    <cellStyle name="Normal 9 3 4 6 10" xfId="32498"/>
    <cellStyle name="Normal 9 3 4 6 11" xfId="32499"/>
    <cellStyle name="Normal 9 3 4 6 2" xfId="32500"/>
    <cellStyle name="Normal 9 3 4 6 2 2" xfId="32501"/>
    <cellStyle name="Normal 9 3 4 6 2 2 2" xfId="32502"/>
    <cellStyle name="Normal 9 3 4 6 2 2 2 2" xfId="32503"/>
    <cellStyle name="Normal 9 3 4 6 2 2 3" xfId="32504"/>
    <cellStyle name="Normal 9 3 4 6 2 2 3 2" xfId="32505"/>
    <cellStyle name="Normal 9 3 4 6 2 2 4" xfId="32506"/>
    <cellStyle name="Normal 9 3 4 6 2 3" xfId="32507"/>
    <cellStyle name="Normal 9 3 4 6 2 3 2" xfId="32508"/>
    <cellStyle name="Normal 9 3 4 6 2 3 2 2" xfId="32509"/>
    <cellStyle name="Normal 9 3 4 6 2 3 3" xfId="32510"/>
    <cellStyle name="Normal 9 3 4 6 2 4" xfId="32511"/>
    <cellStyle name="Normal 9 3 4 6 2 4 2" xfId="32512"/>
    <cellStyle name="Normal 9 3 4 6 2 5" xfId="32513"/>
    <cellStyle name="Normal 9 3 4 6 2 6" xfId="32514"/>
    <cellStyle name="Normal 9 3 4 6 3" xfId="32515"/>
    <cellStyle name="Normal 9 3 4 6 3 2" xfId="32516"/>
    <cellStyle name="Normal 9 3 4 6 3 2 2" xfId="32517"/>
    <cellStyle name="Normal 9 3 4 6 3 2 2 2" xfId="32518"/>
    <cellStyle name="Normal 9 3 4 6 3 2 3" xfId="32519"/>
    <cellStyle name="Normal 9 3 4 6 3 2 3 2" xfId="32520"/>
    <cellStyle name="Normal 9 3 4 6 3 2 4" xfId="32521"/>
    <cellStyle name="Normal 9 3 4 6 3 3" xfId="32522"/>
    <cellStyle name="Normal 9 3 4 6 3 3 2" xfId="32523"/>
    <cellStyle name="Normal 9 3 4 6 3 4" xfId="32524"/>
    <cellStyle name="Normal 9 3 4 6 3 4 2" xfId="32525"/>
    <cellStyle name="Normal 9 3 4 6 3 5" xfId="32526"/>
    <cellStyle name="Normal 9 3 4 6 4" xfId="32527"/>
    <cellStyle name="Normal 9 3 4 6 4 2" xfId="32528"/>
    <cellStyle name="Normal 9 3 4 6 4 2 2" xfId="32529"/>
    <cellStyle name="Normal 9 3 4 6 4 2 2 2" xfId="32530"/>
    <cellStyle name="Normal 9 3 4 6 4 2 3" xfId="32531"/>
    <cellStyle name="Normal 9 3 4 6 4 3" xfId="32532"/>
    <cellStyle name="Normal 9 3 4 6 4 3 2" xfId="32533"/>
    <cellStyle name="Normal 9 3 4 6 4 4" xfId="32534"/>
    <cellStyle name="Normal 9 3 4 6 4 4 2" xfId="32535"/>
    <cellStyle name="Normal 9 3 4 6 4 5" xfId="32536"/>
    <cellStyle name="Normal 9 3 4 6 5" xfId="32537"/>
    <cellStyle name="Normal 9 3 4 6 5 2" xfId="32538"/>
    <cellStyle name="Normal 9 3 4 6 5 2 2" xfId="32539"/>
    <cellStyle name="Normal 9 3 4 6 5 3" xfId="32540"/>
    <cellStyle name="Normal 9 3 4 6 5 3 2" xfId="32541"/>
    <cellStyle name="Normal 9 3 4 6 5 4" xfId="32542"/>
    <cellStyle name="Normal 9 3 4 6 6" xfId="32543"/>
    <cellStyle name="Normal 9 3 4 6 6 2" xfId="32544"/>
    <cellStyle name="Normal 9 3 4 6 6 2 2" xfId="32545"/>
    <cellStyle name="Normal 9 3 4 6 6 3" xfId="32546"/>
    <cellStyle name="Normal 9 3 4 6 7" xfId="32547"/>
    <cellStyle name="Normal 9 3 4 6 7 2" xfId="32548"/>
    <cellStyle name="Normal 9 3 4 6 8" xfId="32549"/>
    <cellStyle name="Normal 9 3 4 6 9" xfId="32550"/>
    <cellStyle name="Normal 9 3 4 7" xfId="32551"/>
    <cellStyle name="Normal 9 3 4 7 2" xfId="32552"/>
    <cellStyle name="Normal 9 3 4 7 2 2" xfId="32553"/>
    <cellStyle name="Normal 9 3 4 7 2 2 2" xfId="32554"/>
    <cellStyle name="Normal 9 3 4 7 2 3" xfId="32555"/>
    <cellStyle name="Normal 9 3 4 7 2 3 2" xfId="32556"/>
    <cellStyle name="Normal 9 3 4 7 2 4" xfId="32557"/>
    <cellStyle name="Normal 9 3 4 7 3" xfId="32558"/>
    <cellStyle name="Normal 9 3 4 7 3 2" xfId="32559"/>
    <cellStyle name="Normal 9 3 4 7 3 2 2" xfId="32560"/>
    <cellStyle name="Normal 9 3 4 7 3 3" xfId="32561"/>
    <cellStyle name="Normal 9 3 4 7 4" xfId="32562"/>
    <cellStyle name="Normal 9 3 4 7 4 2" xfId="32563"/>
    <cellStyle name="Normal 9 3 4 7 5" xfId="32564"/>
    <cellStyle name="Normal 9 3 4 7 6" xfId="32565"/>
    <cellStyle name="Normal 9 3 4 8" xfId="32566"/>
    <cellStyle name="Normal 9 3 4 8 2" xfId="32567"/>
    <cellStyle name="Normal 9 3 4 8 2 2" xfId="32568"/>
    <cellStyle name="Normal 9 3 4 8 2 2 2" xfId="32569"/>
    <cellStyle name="Normal 9 3 4 8 2 3" xfId="32570"/>
    <cellStyle name="Normal 9 3 4 8 2 3 2" xfId="32571"/>
    <cellStyle name="Normal 9 3 4 8 2 4" xfId="32572"/>
    <cellStyle name="Normal 9 3 4 8 3" xfId="32573"/>
    <cellStyle name="Normal 9 3 4 8 3 2" xfId="32574"/>
    <cellStyle name="Normal 9 3 4 8 4" xfId="32575"/>
    <cellStyle name="Normal 9 3 4 8 4 2" xfId="32576"/>
    <cellStyle name="Normal 9 3 4 8 5" xfId="32577"/>
    <cellStyle name="Normal 9 3 4 9" xfId="32578"/>
    <cellStyle name="Normal 9 3 4 9 2" xfId="32579"/>
    <cellStyle name="Normal 9 3 4 9 2 2" xfId="32580"/>
    <cellStyle name="Normal 9 3 4 9 2 2 2" xfId="32581"/>
    <cellStyle name="Normal 9 3 4 9 2 3" xfId="32582"/>
    <cellStyle name="Normal 9 3 4 9 3" xfId="32583"/>
    <cellStyle name="Normal 9 3 4 9 3 2" xfId="32584"/>
    <cellStyle name="Normal 9 3 4 9 4" xfId="32585"/>
    <cellStyle name="Normal 9 3 4 9 4 2" xfId="32586"/>
    <cellStyle name="Normal 9 3 4 9 5" xfId="32587"/>
    <cellStyle name="Normal 9 3 5" xfId="32588"/>
    <cellStyle name="Normal 9 3 5 10" xfId="32589"/>
    <cellStyle name="Normal 9 3 5 10 2" xfId="32590"/>
    <cellStyle name="Normal 9 3 5 10 2 2" xfId="32591"/>
    <cellStyle name="Normal 9 3 5 10 3" xfId="32592"/>
    <cellStyle name="Normal 9 3 5 10 3 2" xfId="32593"/>
    <cellStyle name="Normal 9 3 5 10 4" xfId="32594"/>
    <cellStyle name="Normal 9 3 5 11" xfId="32595"/>
    <cellStyle name="Normal 9 3 5 11 2" xfId="32596"/>
    <cellStyle name="Normal 9 3 5 11 2 2" xfId="32597"/>
    <cellStyle name="Normal 9 3 5 11 3" xfId="32598"/>
    <cellStyle name="Normal 9 3 5 12" xfId="32599"/>
    <cellStyle name="Normal 9 3 5 12 2" xfId="32600"/>
    <cellStyle name="Normal 9 3 5 13" xfId="32601"/>
    <cellStyle name="Normal 9 3 5 14" xfId="32602"/>
    <cellStyle name="Normal 9 3 5 15" xfId="32603"/>
    <cellStyle name="Normal 9 3 5 16" xfId="32604"/>
    <cellStyle name="Normal 9 3 5 2" xfId="32605"/>
    <cellStyle name="Normal 9 3 5 2 10" xfId="32606"/>
    <cellStyle name="Normal 9 3 5 2 11" xfId="32607"/>
    <cellStyle name="Normal 9 3 5 2 12" xfId="32608"/>
    <cellStyle name="Normal 9 3 5 2 13" xfId="32609"/>
    <cellStyle name="Normal 9 3 5 2 2" xfId="32610"/>
    <cellStyle name="Normal 9 3 5 2 2 10" xfId="32611"/>
    <cellStyle name="Normal 9 3 5 2 2 11" xfId="32612"/>
    <cellStyle name="Normal 9 3 5 2 2 12" xfId="32613"/>
    <cellStyle name="Normal 9 3 5 2 2 2" xfId="32614"/>
    <cellStyle name="Normal 9 3 5 2 2 2 2" xfId="32615"/>
    <cellStyle name="Normal 9 3 5 2 2 2 2 2" xfId="32616"/>
    <cellStyle name="Normal 9 3 5 2 2 2 2 2 2" xfId="32617"/>
    <cellStyle name="Normal 9 3 5 2 2 2 2 2 2 2" xfId="32618"/>
    <cellStyle name="Normal 9 3 5 2 2 2 2 2 3" xfId="32619"/>
    <cellStyle name="Normal 9 3 5 2 2 2 2 2 3 2" xfId="32620"/>
    <cellStyle name="Normal 9 3 5 2 2 2 2 2 4" xfId="32621"/>
    <cellStyle name="Normal 9 3 5 2 2 2 2 3" xfId="32622"/>
    <cellStyle name="Normal 9 3 5 2 2 2 2 3 2" xfId="32623"/>
    <cellStyle name="Normal 9 3 5 2 2 2 2 4" xfId="32624"/>
    <cellStyle name="Normal 9 3 5 2 2 2 2 4 2" xfId="32625"/>
    <cellStyle name="Normal 9 3 5 2 2 2 2 5" xfId="32626"/>
    <cellStyle name="Normal 9 3 5 2 2 2 3" xfId="32627"/>
    <cellStyle name="Normal 9 3 5 2 2 2 3 2" xfId="32628"/>
    <cellStyle name="Normal 9 3 5 2 2 2 3 2 2" xfId="32629"/>
    <cellStyle name="Normal 9 3 5 2 2 2 3 3" xfId="32630"/>
    <cellStyle name="Normal 9 3 5 2 2 2 3 3 2" xfId="32631"/>
    <cellStyle name="Normal 9 3 5 2 2 2 3 4" xfId="32632"/>
    <cellStyle name="Normal 9 3 5 2 2 2 4" xfId="32633"/>
    <cellStyle name="Normal 9 3 5 2 2 2 4 2" xfId="32634"/>
    <cellStyle name="Normal 9 3 5 2 2 2 4 2 2" xfId="32635"/>
    <cellStyle name="Normal 9 3 5 2 2 2 4 3" xfId="32636"/>
    <cellStyle name="Normal 9 3 5 2 2 2 5" xfId="32637"/>
    <cellStyle name="Normal 9 3 5 2 2 2 5 2" xfId="32638"/>
    <cellStyle name="Normal 9 3 5 2 2 2 6" xfId="32639"/>
    <cellStyle name="Normal 9 3 5 2 2 2 7" xfId="32640"/>
    <cellStyle name="Normal 9 3 5 2 2 3" xfId="32641"/>
    <cellStyle name="Normal 9 3 5 2 2 3 2" xfId="32642"/>
    <cellStyle name="Normal 9 3 5 2 2 3 2 2" xfId="32643"/>
    <cellStyle name="Normal 9 3 5 2 2 3 2 2 2" xfId="32644"/>
    <cellStyle name="Normal 9 3 5 2 2 3 2 3" xfId="32645"/>
    <cellStyle name="Normal 9 3 5 2 2 3 2 3 2" xfId="32646"/>
    <cellStyle name="Normal 9 3 5 2 2 3 2 4" xfId="32647"/>
    <cellStyle name="Normal 9 3 5 2 2 3 3" xfId="32648"/>
    <cellStyle name="Normal 9 3 5 2 2 3 3 2" xfId="32649"/>
    <cellStyle name="Normal 9 3 5 2 2 3 4" xfId="32650"/>
    <cellStyle name="Normal 9 3 5 2 2 3 4 2" xfId="32651"/>
    <cellStyle name="Normal 9 3 5 2 2 3 5" xfId="32652"/>
    <cellStyle name="Normal 9 3 5 2 2 4" xfId="32653"/>
    <cellStyle name="Normal 9 3 5 2 2 4 2" xfId="32654"/>
    <cellStyle name="Normal 9 3 5 2 2 4 2 2" xfId="32655"/>
    <cellStyle name="Normal 9 3 5 2 2 4 2 2 2" xfId="32656"/>
    <cellStyle name="Normal 9 3 5 2 2 4 2 3" xfId="32657"/>
    <cellStyle name="Normal 9 3 5 2 2 4 2 3 2" xfId="32658"/>
    <cellStyle name="Normal 9 3 5 2 2 4 2 4" xfId="32659"/>
    <cellStyle name="Normal 9 3 5 2 2 4 3" xfId="32660"/>
    <cellStyle name="Normal 9 3 5 2 2 4 3 2" xfId="32661"/>
    <cellStyle name="Normal 9 3 5 2 2 4 4" xfId="32662"/>
    <cellStyle name="Normal 9 3 5 2 2 4 4 2" xfId="32663"/>
    <cellStyle name="Normal 9 3 5 2 2 4 5" xfId="32664"/>
    <cellStyle name="Normal 9 3 5 2 2 5" xfId="32665"/>
    <cellStyle name="Normal 9 3 5 2 2 5 2" xfId="32666"/>
    <cellStyle name="Normal 9 3 5 2 2 5 2 2" xfId="32667"/>
    <cellStyle name="Normal 9 3 5 2 2 5 2 2 2" xfId="32668"/>
    <cellStyle name="Normal 9 3 5 2 2 5 2 3" xfId="32669"/>
    <cellStyle name="Normal 9 3 5 2 2 5 3" xfId="32670"/>
    <cellStyle name="Normal 9 3 5 2 2 5 3 2" xfId="32671"/>
    <cellStyle name="Normal 9 3 5 2 2 5 4" xfId="32672"/>
    <cellStyle name="Normal 9 3 5 2 2 5 4 2" xfId="32673"/>
    <cellStyle name="Normal 9 3 5 2 2 5 5" xfId="32674"/>
    <cellStyle name="Normal 9 3 5 2 2 6" xfId="32675"/>
    <cellStyle name="Normal 9 3 5 2 2 6 2" xfId="32676"/>
    <cellStyle name="Normal 9 3 5 2 2 6 2 2" xfId="32677"/>
    <cellStyle name="Normal 9 3 5 2 2 6 3" xfId="32678"/>
    <cellStyle name="Normal 9 3 5 2 2 6 3 2" xfId="32679"/>
    <cellStyle name="Normal 9 3 5 2 2 6 4" xfId="32680"/>
    <cellStyle name="Normal 9 3 5 2 2 7" xfId="32681"/>
    <cellStyle name="Normal 9 3 5 2 2 7 2" xfId="32682"/>
    <cellStyle name="Normal 9 3 5 2 2 7 2 2" xfId="32683"/>
    <cellStyle name="Normal 9 3 5 2 2 7 3" xfId="32684"/>
    <cellStyle name="Normal 9 3 5 2 2 8" xfId="32685"/>
    <cellStyle name="Normal 9 3 5 2 2 8 2" xfId="32686"/>
    <cellStyle name="Normal 9 3 5 2 2 9" xfId="32687"/>
    <cellStyle name="Normal 9 3 5 2 3" xfId="32688"/>
    <cellStyle name="Normal 9 3 5 2 3 2" xfId="32689"/>
    <cellStyle name="Normal 9 3 5 2 3 2 2" xfId="32690"/>
    <cellStyle name="Normal 9 3 5 2 3 2 2 2" xfId="32691"/>
    <cellStyle name="Normal 9 3 5 2 3 2 2 2 2" xfId="32692"/>
    <cellStyle name="Normal 9 3 5 2 3 2 2 3" xfId="32693"/>
    <cellStyle name="Normal 9 3 5 2 3 2 2 3 2" xfId="32694"/>
    <cellStyle name="Normal 9 3 5 2 3 2 2 4" xfId="32695"/>
    <cellStyle name="Normal 9 3 5 2 3 2 3" xfId="32696"/>
    <cellStyle name="Normal 9 3 5 2 3 2 3 2" xfId="32697"/>
    <cellStyle name="Normal 9 3 5 2 3 2 4" xfId="32698"/>
    <cellStyle name="Normal 9 3 5 2 3 2 4 2" xfId="32699"/>
    <cellStyle name="Normal 9 3 5 2 3 2 5" xfId="32700"/>
    <cellStyle name="Normal 9 3 5 2 3 3" xfId="32701"/>
    <cellStyle name="Normal 9 3 5 2 3 3 2" xfId="32702"/>
    <cellStyle name="Normal 9 3 5 2 3 3 2 2" xfId="32703"/>
    <cellStyle name="Normal 9 3 5 2 3 3 3" xfId="32704"/>
    <cellStyle name="Normal 9 3 5 2 3 3 3 2" xfId="32705"/>
    <cellStyle name="Normal 9 3 5 2 3 3 4" xfId="32706"/>
    <cellStyle name="Normal 9 3 5 2 3 4" xfId="32707"/>
    <cellStyle name="Normal 9 3 5 2 3 4 2" xfId="32708"/>
    <cellStyle name="Normal 9 3 5 2 3 4 2 2" xfId="32709"/>
    <cellStyle name="Normal 9 3 5 2 3 4 3" xfId="32710"/>
    <cellStyle name="Normal 9 3 5 2 3 5" xfId="32711"/>
    <cellStyle name="Normal 9 3 5 2 3 5 2" xfId="32712"/>
    <cellStyle name="Normal 9 3 5 2 3 6" xfId="32713"/>
    <cellStyle name="Normal 9 3 5 2 3 7" xfId="32714"/>
    <cellStyle name="Normal 9 3 5 2 4" xfId="32715"/>
    <cellStyle name="Normal 9 3 5 2 4 2" xfId="32716"/>
    <cellStyle name="Normal 9 3 5 2 4 2 2" xfId="32717"/>
    <cellStyle name="Normal 9 3 5 2 4 2 2 2" xfId="32718"/>
    <cellStyle name="Normal 9 3 5 2 4 2 3" xfId="32719"/>
    <cellStyle name="Normal 9 3 5 2 4 2 3 2" xfId="32720"/>
    <cellStyle name="Normal 9 3 5 2 4 2 4" xfId="32721"/>
    <cellStyle name="Normal 9 3 5 2 4 3" xfId="32722"/>
    <cellStyle name="Normal 9 3 5 2 4 3 2" xfId="32723"/>
    <cellStyle name="Normal 9 3 5 2 4 4" xfId="32724"/>
    <cellStyle name="Normal 9 3 5 2 4 4 2" xfId="32725"/>
    <cellStyle name="Normal 9 3 5 2 4 5" xfId="32726"/>
    <cellStyle name="Normal 9 3 5 2 5" xfId="32727"/>
    <cellStyle name="Normal 9 3 5 2 5 2" xfId="32728"/>
    <cellStyle name="Normal 9 3 5 2 5 2 2" xfId="32729"/>
    <cellStyle name="Normal 9 3 5 2 5 2 2 2" xfId="32730"/>
    <cellStyle name="Normal 9 3 5 2 5 2 3" xfId="32731"/>
    <cellStyle name="Normal 9 3 5 2 5 2 3 2" xfId="32732"/>
    <cellStyle name="Normal 9 3 5 2 5 2 4" xfId="32733"/>
    <cellStyle name="Normal 9 3 5 2 5 3" xfId="32734"/>
    <cellStyle name="Normal 9 3 5 2 5 3 2" xfId="32735"/>
    <cellStyle name="Normal 9 3 5 2 5 4" xfId="32736"/>
    <cellStyle name="Normal 9 3 5 2 5 4 2" xfId="32737"/>
    <cellStyle name="Normal 9 3 5 2 5 5" xfId="32738"/>
    <cellStyle name="Normal 9 3 5 2 6" xfId="32739"/>
    <cellStyle name="Normal 9 3 5 2 6 2" xfId="32740"/>
    <cellStyle name="Normal 9 3 5 2 6 2 2" xfId="32741"/>
    <cellStyle name="Normal 9 3 5 2 6 2 2 2" xfId="32742"/>
    <cellStyle name="Normal 9 3 5 2 6 2 3" xfId="32743"/>
    <cellStyle name="Normal 9 3 5 2 6 3" xfId="32744"/>
    <cellStyle name="Normal 9 3 5 2 6 3 2" xfId="32745"/>
    <cellStyle name="Normal 9 3 5 2 6 4" xfId="32746"/>
    <cellStyle name="Normal 9 3 5 2 6 4 2" xfId="32747"/>
    <cellStyle name="Normal 9 3 5 2 6 5" xfId="32748"/>
    <cellStyle name="Normal 9 3 5 2 7" xfId="32749"/>
    <cellStyle name="Normal 9 3 5 2 7 2" xfId="32750"/>
    <cellStyle name="Normal 9 3 5 2 7 2 2" xfId="32751"/>
    <cellStyle name="Normal 9 3 5 2 7 3" xfId="32752"/>
    <cellStyle name="Normal 9 3 5 2 7 3 2" xfId="32753"/>
    <cellStyle name="Normal 9 3 5 2 7 4" xfId="32754"/>
    <cellStyle name="Normal 9 3 5 2 8" xfId="32755"/>
    <cellStyle name="Normal 9 3 5 2 8 2" xfId="32756"/>
    <cellStyle name="Normal 9 3 5 2 8 2 2" xfId="32757"/>
    <cellStyle name="Normal 9 3 5 2 8 3" xfId="32758"/>
    <cellStyle name="Normal 9 3 5 2 9" xfId="32759"/>
    <cellStyle name="Normal 9 3 5 2 9 2" xfId="32760"/>
    <cellStyle name="Normal 9 3 5 3" xfId="32761"/>
    <cellStyle name="Normal 9 3 5 3 10" xfId="32762"/>
    <cellStyle name="Normal 9 3 5 3 11" xfId="32763"/>
    <cellStyle name="Normal 9 3 5 3 12" xfId="32764"/>
    <cellStyle name="Normal 9 3 5 3 13" xfId="32765"/>
    <cellStyle name="Normal 9 3 5 3 2" xfId="32766"/>
    <cellStyle name="Normal 9 3 5 3 2 10" xfId="32767"/>
    <cellStyle name="Normal 9 3 5 3 2 11" xfId="32768"/>
    <cellStyle name="Normal 9 3 5 3 2 12" xfId="32769"/>
    <cellStyle name="Normal 9 3 5 3 2 2" xfId="32770"/>
    <cellStyle name="Normal 9 3 5 3 2 2 2" xfId="32771"/>
    <cellStyle name="Normal 9 3 5 3 2 2 2 2" xfId="32772"/>
    <cellStyle name="Normal 9 3 5 3 2 2 2 2 2" xfId="32773"/>
    <cellStyle name="Normal 9 3 5 3 2 2 2 2 2 2" xfId="32774"/>
    <cellStyle name="Normal 9 3 5 3 2 2 2 2 3" xfId="32775"/>
    <cellStyle name="Normal 9 3 5 3 2 2 2 2 3 2" xfId="32776"/>
    <cellStyle name="Normal 9 3 5 3 2 2 2 2 4" xfId="32777"/>
    <cellStyle name="Normal 9 3 5 3 2 2 2 3" xfId="32778"/>
    <cellStyle name="Normal 9 3 5 3 2 2 2 3 2" xfId="32779"/>
    <cellStyle name="Normal 9 3 5 3 2 2 2 4" xfId="32780"/>
    <cellStyle name="Normal 9 3 5 3 2 2 2 4 2" xfId="32781"/>
    <cellStyle name="Normal 9 3 5 3 2 2 2 5" xfId="32782"/>
    <cellStyle name="Normal 9 3 5 3 2 2 3" xfId="32783"/>
    <cellStyle name="Normal 9 3 5 3 2 2 3 2" xfId="32784"/>
    <cellStyle name="Normal 9 3 5 3 2 2 3 2 2" xfId="32785"/>
    <cellStyle name="Normal 9 3 5 3 2 2 3 3" xfId="32786"/>
    <cellStyle name="Normal 9 3 5 3 2 2 3 3 2" xfId="32787"/>
    <cellStyle name="Normal 9 3 5 3 2 2 3 4" xfId="32788"/>
    <cellStyle name="Normal 9 3 5 3 2 2 4" xfId="32789"/>
    <cellStyle name="Normal 9 3 5 3 2 2 4 2" xfId="32790"/>
    <cellStyle name="Normal 9 3 5 3 2 2 4 2 2" xfId="32791"/>
    <cellStyle name="Normal 9 3 5 3 2 2 4 3" xfId="32792"/>
    <cellStyle name="Normal 9 3 5 3 2 2 5" xfId="32793"/>
    <cellStyle name="Normal 9 3 5 3 2 2 5 2" xfId="32794"/>
    <cellStyle name="Normal 9 3 5 3 2 2 6" xfId="32795"/>
    <cellStyle name="Normal 9 3 5 3 2 2 7" xfId="32796"/>
    <cellStyle name="Normal 9 3 5 3 2 3" xfId="32797"/>
    <cellStyle name="Normal 9 3 5 3 2 3 2" xfId="32798"/>
    <cellStyle name="Normal 9 3 5 3 2 3 2 2" xfId="32799"/>
    <cellStyle name="Normal 9 3 5 3 2 3 2 2 2" xfId="32800"/>
    <cellStyle name="Normal 9 3 5 3 2 3 2 3" xfId="32801"/>
    <cellStyle name="Normal 9 3 5 3 2 3 2 3 2" xfId="32802"/>
    <cellStyle name="Normal 9 3 5 3 2 3 2 4" xfId="32803"/>
    <cellStyle name="Normal 9 3 5 3 2 3 3" xfId="32804"/>
    <cellStyle name="Normal 9 3 5 3 2 3 3 2" xfId="32805"/>
    <cellStyle name="Normal 9 3 5 3 2 3 4" xfId="32806"/>
    <cellStyle name="Normal 9 3 5 3 2 3 4 2" xfId="32807"/>
    <cellStyle name="Normal 9 3 5 3 2 3 5" xfId="32808"/>
    <cellStyle name="Normal 9 3 5 3 2 4" xfId="32809"/>
    <cellStyle name="Normal 9 3 5 3 2 4 2" xfId="32810"/>
    <cellStyle name="Normal 9 3 5 3 2 4 2 2" xfId="32811"/>
    <cellStyle name="Normal 9 3 5 3 2 4 2 2 2" xfId="32812"/>
    <cellStyle name="Normal 9 3 5 3 2 4 2 3" xfId="32813"/>
    <cellStyle name="Normal 9 3 5 3 2 4 2 3 2" xfId="32814"/>
    <cellStyle name="Normal 9 3 5 3 2 4 2 4" xfId="32815"/>
    <cellStyle name="Normal 9 3 5 3 2 4 3" xfId="32816"/>
    <cellStyle name="Normal 9 3 5 3 2 4 3 2" xfId="32817"/>
    <cellStyle name="Normal 9 3 5 3 2 4 4" xfId="32818"/>
    <cellStyle name="Normal 9 3 5 3 2 4 4 2" xfId="32819"/>
    <cellStyle name="Normal 9 3 5 3 2 4 5" xfId="32820"/>
    <cellStyle name="Normal 9 3 5 3 2 5" xfId="32821"/>
    <cellStyle name="Normal 9 3 5 3 2 5 2" xfId="32822"/>
    <cellStyle name="Normal 9 3 5 3 2 5 2 2" xfId="32823"/>
    <cellStyle name="Normal 9 3 5 3 2 5 2 2 2" xfId="32824"/>
    <cellStyle name="Normal 9 3 5 3 2 5 2 3" xfId="32825"/>
    <cellStyle name="Normal 9 3 5 3 2 5 3" xfId="32826"/>
    <cellStyle name="Normal 9 3 5 3 2 5 3 2" xfId="32827"/>
    <cellStyle name="Normal 9 3 5 3 2 5 4" xfId="32828"/>
    <cellStyle name="Normal 9 3 5 3 2 5 4 2" xfId="32829"/>
    <cellStyle name="Normal 9 3 5 3 2 5 5" xfId="32830"/>
    <cellStyle name="Normal 9 3 5 3 2 6" xfId="32831"/>
    <cellStyle name="Normal 9 3 5 3 2 6 2" xfId="32832"/>
    <cellStyle name="Normal 9 3 5 3 2 6 2 2" xfId="32833"/>
    <cellStyle name="Normal 9 3 5 3 2 6 3" xfId="32834"/>
    <cellStyle name="Normal 9 3 5 3 2 6 3 2" xfId="32835"/>
    <cellStyle name="Normal 9 3 5 3 2 6 4" xfId="32836"/>
    <cellStyle name="Normal 9 3 5 3 2 7" xfId="32837"/>
    <cellStyle name="Normal 9 3 5 3 2 7 2" xfId="32838"/>
    <cellStyle name="Normal 9 3 5 3 2 7 2 2" xfId="32839"/>
    <cellStyle name="Normal 9 3 5 3 2 7 3" xfId="32840"/>
    <cellStyle name="Normal 9 3 5 3 2 8" xfId="32841"/>
    <cellStyle name="Normal 9 3 5 3 2 8 2" xfId="32842"/>
    <cellStyle name="Normal 9 3 5 3 2 9" xfId="32843"/>
    <cellStyle name="Normal 9 3 5 3 3" xfId="32844"/>
    <cellStyle name="Normal 9 3 5 3 3 2" xfId="32845"/>
    <cellStyle name="Normal 9 3 5 3 3 2 2" xfId="32846"/>
    <cellStyle name="Normal 9 3 5 3 3 2 2 2" xfId="32847"/>
    <cellStyle name="Normal 9 3 5 3 3 2 2 2 2" xfId="32848"/>
    <cellStyle name="Normal 9 3 5 3 3 2 2 3" xfId="32849"/>
    <cellStyle name="Normal 9 3 5 3 3 2 2 3 2" xfId="32850"/>
    <cellStyle name="Normal 9 3 5 3 3 2 2 4" xfId="32851"/>
    <cellStyle name="Normal 9 3 5 3 3 2 3" xfId="32852"/>
    <cellStyle name="Normal 9 3 5 3 3 2 3 2" xfId="32853"/>
    <cellStyle name="Normal 9 3 5 3 3 2 4" xfId="32854"/>
    <cellStyle name="Normal 9 3 5 3 3 2 4 2" xfId="32855"/>
    <cellStyle name="Normal 9 3 5 3 3 2 5" xfId="32856"/>
    <cellStyle name="Normal 9 3 5 3 3 3" xfId="32857"/>
    <cellStyle name="Normal 9 3 5 3 3 3 2" xfId="32858"/>
    <cellStyle name="Normal 9 3 5 3 3 3 2 2" xfId="32859"/>
    <cellStyle name="Normal 9 3 5 3 3 3 3" xfId="32860"/>
    <cellStyle name="Normal 9 3 5 3 3 3 3 2" xfId="32861"/>
    <cellStyle name="Normal 9 3 5 3 3 3 4" xfId="32862"/>
    <cellStyle name="Normal 9 3 5 3 3 4" xfId="32863"/>
    <cellStyle name="Normal 9 3 5 3 3 4 2" xfId="32864"/>
    <cellStyle name="Normal 9 3 5 3 3 4 2 2" xfId="32865"/>
    <cellStyle name="Normal 9 3 5 3 3 4 3" xfId="32866"/>
    <cellStyle name="Normal 9 3 5 3 3 5" xfId="32867"/>
    <cellStyle name="Normal 9 3 5 3 3 5 2" xfId="32868"/>
    <cellStyle name="Normal 9 3 5 3 3 6" xfId="32869"/>
    <cellStyle name="Normal 9 3 5 3 3 7" xfId="32870"/>
    <cellStyle name="Normal 9 3 5 3 4" xfId="32871"/>
    <cellStyle name="Normal 9 3 5 3 4 2" xfId="32872"/>
    <cellStyle name="Normal 9 3 5 3 4 2 2" xfId="32873"/>
    <cellStyle name="Normal 9 3 5 3 4 2 2 2" xfId="32874"/>
    <cellStyle name="Normal 9 3 5 3 4 2 3" xfId="32875"/>
    <cellStyle name="Normal 9 3 5 3 4 2 3 2" xfId="32876"/>
    <cellStyle name="Normal 9 3 5 3 4 2 4" xfId="32877"/>
    <cellStyle name="Normal 9 3 5 3 4 3" xfId="32878"/>
    <cellStyle name="Normal 9 3 5 3 4 3 2" xfId="32879"/>
    <cellStyle name="Normal 9 3 5 3 4 4" xfId="32880"/>
    <cellStyle name="Normal 9 3 5 3 4 4 2" xfId="32881"/>
    <cellStyle name="Normal 9 3 5 3 4 5" xfId="32882"/>
    <cellStyle name="Normal 9 3 5 3 5" xfId="32883"/>
    <cellStyle name="Normal 9 3 5 3 5 2" xfId="32884"/>
    <cellStyle name="Normal 9 3 5 3 5 2 2" xfId="32885"/>
    <cellStyle name="Normal 9 3 5 3 5 2 2 2" xfId="32886"/>
    <cellStyle name="Normal 9 3 5 3 5 2 3" xfId="32887"/>
    <cellStyle name="Normal 9 3 5 3 5 2 3 2" xfId="32888"/>
    <cellStyle name="Normal 9 3 5 3 5 2 4" xfId="32889"/>
    <cellStyle name="Normal 9 3 5 3 5 3" xfId="32890"/>
    <cellStyle name="Normal 9 3 5 3 5 3 2" xfId="32891"/>
    <cellStyle name="Normal 9 3 5 3 5 4" xfId="32892"/>
    <cellStyle name="Normal 9 3 5 3 5 4 2" xfId="32893"/>
    <cellStyle name="Normal 9 3 5 3 5 5" xfId="32894"/>
    <cellStyle name="Normal 9 3 5 3 6" xfId="32895"/>
    <cellStyle name="Normal 9 3 5 3 6 2" xfId="32896"/>
    <cellStyle name="Normal 9 3 5 3 6 2 2" xfId="32897"/>
    <cellStyle name="Normal 9 3 5 3 6 2 2 2" xfId="32898"/>
    <cellStyle name="Normal 9 3 5 3 6 2 3" xfId="32899"/>
    <cellStyle name="Normal 9 3 5 3 6 3" xfId="32900"/>
    <cellStyle name="Normal 9 3 5 3 6 3 2" xfId="32901"/>
    <cellStyle name="Normal 9 3 5 3 6 4" xfId="32902"/>
    <cellStyle name="Normal 9 3 5 3 6 4 2" xfId="32903"/>
    <cellStyle name="Normal 9 3 5 3 6 5" xfId="32904"/>
    <cellStyle name="Normal 9 3 5 3 7" xfId="32905"/>
    <cellStyle name="Normal 9 3 5 3 7 2" xfId="32906"/>
    <cellStyle name="Normal 9 3 5 3 7 2 2" xfId="32907"/>
    <cellStyle name="Normal 9 3 5 3 7 3" xfId="32908"/>
    <cellStyle name="Normal 9 3 5 3 7 3 2" xfId="32909"/>
    <cellStyle name="Normal 9 3 5 3 7 4" xfId="32910"/>
    <cellStyle name="Normal 9 3 5 3 8" xfId="32911"/>
    <cellStyle name="Normal 9 3 5 3 8 2" xfId="32912"/>
    <cellStyle name="Normal 9 3 5 3 8 2 2" xfId="32913"/>
    <cellStyle name="Normal 9 3 5 3 8 3" xfId="32914"/>
    <cellStyle name="Normal 9 3 5 3 9" xfId="32915"/>
    <cellStyle name="Normal 9 3 5 3 9 2" xfId="32916"/>
    <cellStyle name="Normal 9 3 5 4" xfId="32917"/>
    <cellStyle name="Normal 9 3 5 4 10" xfId="32918"/>
    <cellStyle name="Normal 9 3 5 4 11" xfId="32919"/>
    <cellStyle name="Normal 9 3 5 4 12" xfId="32920"/>
    <cellStyle name="Normal 9 3 5 4 13" xfId="32921"/>
    <cellStyle name="Normal 9 3 5 4 2" xfId="32922"/>
    <cellStyle name="Normal 9 3 5 4 2 2" xfId="32923"/>
    <cellStyle name="Normal 9 3 5 4 2 2 2" xfId="32924"/>
    <cellStyle name="Normal 9 3 5 4 2 2 2 2" xfId="32925"/>
    <cellStyle name="Normal 9 3 5 4 2 2 2 2 2" xfId="32926"/>
    <cellStyle name="Normal 9 3 5 4 2 2 2 2 2 2" xfId="32927"/>
    <cellStyle name="Normal 9 3 5 4 2 2 2 2 3" xfId="32928"/>
    <cellStyle name="Normal 9 3 5 4 2 2 2 2 3 2" xfId="32929"/>
    <cellStyle name="Normal 9 3 5 4 2 2 2 2 4" xfId="32930"/>
    <cellStyle name="Normal 9 3 5 4 2 2 2 3" xfId="32931"/>
    <cellStyle name="Normal 9 3 5 4 2 2 2 3 2" xfId="32932"/>
    <cellStyle name="Normal 9 3 5 4 2 2 2 4" xfId="32933"/>
    <cellStyle name="Normal 9 3 5 4 2 2 2 4 2" xfId="32934"/>
    <cellStyle name="Normal 9 3 5 4 2 2 2 5" xfId="32935"/>
    <cellStyle name="Normal 9 3 5 4 2 2 3" xfId="32936"/>
    <cellStyle name="Normal 9 3 5 4 2 2 3 2" xfId="32937"/>
    <cellStyle name="Normal 9 3 5 4 2 2 3 2 2" xfId="32938"/>
    <cellStyle name="Normal 9 3 5 4 2 2 3 3" xfId="32939"/>
    <cellStyle name="Normal 9 3 5 4 2 2 3 3 2" xfId="32940"/>
    <cellStyle name="Normal 9 3 5 4 2 2 3 4" xfId="32941"/>
    <cellStyle name="Normal 9 3 5 4 2 2 4" xfId="32942"/>
    <cellStyle name="Normal 9 3 5 4 2 2 4 2" xfId="32943"/>
    <cellStyle name="Normal 9 3 5 4 2 2 5" xfId="32944"/>
    <cellStyle name="Normal 9 3 5 4 2 2 5 2" xfId="32945"/>
    <cellStyle name="Normal 9 3 5 4 2 2 6" xfId="32946"/>
    <cellStyle name="Normal 9 3 5 4 2 3" xfId="32947"/>
    <cellStyle name="Normal 9 3 5 4 2 3 2" xfId="32948"/>
    <cellStyle name="Normal 9 3 5 4 2 3 2 2" xfId="32949"/>
    <cellStyle name="Normal 9 3 5 4 2 3 2 2 2" xfId="32950"/>
    <cellStyle name="Normal 9 3 5 4 2 3 2 3" xfId="32951"/>
    <cellStyle name="Normal 9 3 5 4 2 3 2 3 2" xfId="32952"/>
    <cellStyle name="Normal 9 3 5 4 2 3 2 4" xfId="32953"/>
    <cellStyle name="Normal 9 3 5 4 2 3 3" xfId="32954"/>
    <cellStyle name="Normal 9 3 5 4 2 3 3 2" xfId="32955"/>
    <cellStyle name="Normal 9 3 5 4 2 3 4" xfId="32956"/>
    <cellStyle name="Normal 9 3 5 4 2 3 4 2" xfId="32957"/>
    <cellStyle name="Normal 9 3 5 4 2 3 5" xfId="32958"/>
    <cellStyle name="Normal 9 3 5 4 2 4" xfId="32959"/>
    <cellStyle name="Normal 9 3 5 4 2 4 2" xfId="32960"/>
    <cellStyle name="Normal 9 3 5 4 2 4 2 2" xfId="32961"/>
    <cellStyle name="Normal 9 3 5 4 2 4 3" xfId="32962"/>
    <cellStyle name="Normal 9 3 5 4 2 4 3 2" xfId="32963"/>
    <cellStyle name="Normal 9 3 5 4 2 4 4" xfId="32964"/>
    <cellStyle name="Normal 9 3 5 4 2 5" xfId="32965"/>
    <cellStyle name="Normal 9 3 5 4 2 5 2" xfId="32966"/>
    <cellStyle name="Normal 9 3 5 4 2 5 2 2" xfId="32967"/>
    <cellStyle name="Normal 9 3 5 4 2 5 3" xfId="32968"/>
    <cellStyle name="Normal 9 3 5 4 2 6" xfId="32969"/>
    <cellStyle name="Normal 9 3 5 4 2 6 2" xfId="32970"/>
    <cellStyle name="Normal 9 3 5 4 2 7" xfId="32971"/>
    <cellStyle name="Normal 9 3 5 4 2 8" xfId="32972"/>
    <cellStyle name="Normal 9 3 5 4 3" xfId="32973"/>
    <cellStyle name="Normal 9 3 5 4 3 2" xfId="32974"/>
    <cellStyle name="Normal 9 3 5 4 3 2 2" xfId="32975"/>
    <cellStyle name="Normal 9 3 5 4 3 2 2 2" xfId="32976"/>
    <cellStyle name="Normal 9 3 5 4 3 2 2 2 2" xfId="32977"/>
    <cellStyle name="Normal 9 3 5 4 3 2 2 3" xfId="32978"/>
    <cellStyle name="Normal 9 3 5 4 3 2 2 3 2" xfId="32979"/>
    <cellStyle name="Normal 9 3 5 4 3 2 2 4" xfId="32980"/>
    <cellStyle name="Normal 9 3 5 4 3 2 3" xfId="32981"/>
    <cellStyle name="Normal 9 3 5 4 3 2 3 2" xfId="32982"/>
    <cellStyle name="Normal 9 3 5 4 3 2 4" xfId="32983"/>
    <cellStyle name="Normal 9 3 5 4 3 2 4 2" xfId="32984"/>
    <cellStyle name="Normal 9 3 5 4 3 2 5" xfId="32985"/>
    <cellStyle name="Normal 9 3 5 4 3 3" xfId="32986"/>
    <cellStyle name="Normal 9 3 5 4 3 3 2" xfId="32987"/>
    <cellStyle name="Normal 9 3 5 4 3 3 2 2" xfId="32988"/>
    <cellStyle name="Normal 9 3 5 4 3 3 3" xfId="32989"/>
    <cellStyle name="Normal 9 3 5 4 3 3 3 2" xfId="32990"/>
    <cellStyle name="Normal 9 3 5 4 3 3 4" xfId="32991"/>
    <cellStyle name="Normal 9 3 5 4 3 4" xfId="32992"/>
    <cellStyle name="Normal 9 3 5 4 3 4 2" xfId="32993"/>
    <cellStyle name="Normal 9 3 5 4 3 5" xfId="32994"/>
    <cellStyle name="Normal 9 3 5 4 3 5 2" xfId="32995"/>
    <cellStyle name="Normal 9 3 5 4 3 6" xfId="32996"/>
    <cellStyle name="Normal 9 3 5 4 4" xfId="32997"/>
    <cellStyle name="Normal 9 3 5 4 4 2" xfId="32998"/>
    <cellStyle name="Normal 9 3 5 4 4 2 2" xfId="32999"/>
    <cellStyle name="Normal 9 3 5 4 4 2 2 2" xfId="33000"/>
    <cellStyle name="Normal 9 3 5 4 4 2 3" xfId="33001"/>
    <cellStyle name="Normal 9 3 5 4 4 2 3 2" xfId="33002"/>
    <cellStyle name="Normal 9 3 5 4 4 2 4" xfId="33003"/>
    <cellStyle name="Normal 9 3 5 4 4 3" xfId="33004"/>
    <cellStyle name="Normal 9 3 5 4 4 3 2" xfId="33005"/>
    <cellStyle name="Normal 9 3 5 4 4 4" xfId="33006"/>
    <cellStyle name="Normal 9 3 5 4 4 4 2" xfId="33007"/>
    <cellStyle name="Normal 9 3 5 4 4 5" xfId="33008"/>
    <cellStyle name="Normal 9 3 5 4 5" xfId="33009"/>
    <cellStyle name="Normal 9 3 5 4 5 2" xfId="33010"/>
    <cellStyle name="Normal 9 3 5 4 5 2 2" xfId="33011"/>
    <cellStyle name="Normal 9 3 5 4 5 2 2 2" xfId="33012"/>
    <cellStyle name="Normal 9 3 5 4 5 2 3" xfId="33013"/>
    <cellStyle name="Normal 9 3 5 4 5 2 3 2" xfId="33014"/>
    <cellStyle name="Normal 9 3 5 4 5 2 4" xfId="33015"/>
    <cellStyle name="Normal 9 3 5 4 5 3" xfId="33016"/>
    <cellStyle name="Normal 9 3 5 4 5 3 2" xfId="33017"/>
    <cellStyle name="Normal 9 3 5 4 5 4" xfId="33018"/>
    <cellStyle name="Normal 9 3 5 4 5 4 2" xfId="33019"/>
    <cellStyle name="Normal 9 3 5 4 5 5" xfId="33020"/>
    <cellStyle name="Normal 9 3 5 4 6" xfId="33021"/>
    <cellStyle name="Normal 9 3 5 4 6 2" xfId="33022"/>
    <cellStyle name="Normal 9 3 5 4 6 2 2" xfId="33023"/>
    <cellStyle name="Normal 9 3 5 4 6 2 2 2" xfId="33024"/>
    <cellStyle name="Normal 9 3 5 4 6 2 3" xfId="33025"/>
    <cellStyle name="Normal 9 3 5 4 6 3" xfId="33026"/>
    <cellStyle name="Normal 9 3 5 4 6 3 2" xfId="33027"/>
    <cellStyle name="Normal 9 3 5 4 6 4" xfId="33028"/>
    <cellStyle name="Normal 9 3 5 4 6 4 2" xfId="33029"/>
    <cellStyle name="Normal 9 3 5 4 6 5" xfId="33030"/>
    <cellStyle name="Normal 9 3 5 4 7" xfId="33031"/>
    <cellStyle name="Normal 9 3 5 4 7 2" xfId="33032"/>
    <cellStyle name="Normal 9 3 5 4 7 2 2" xfId="33033"/>
    <cellStyle name="Normal 9 3 5 4 7 3" xfId="33034"/>
    <cellStyle name="Normal 9 3 5 4 7 3 2" xfId="33035"/>
    <cellStyle name="Normal 9 3 5 4 7 4" xfId="33036"/>
    <cellStyle name="Normal 9 3 5 4 8" xfId="33037"/>
    <cellStyle name="Normal 9 3 5 4 8 2" xfId="33038"/>
    <cellStyle name="Normal 9 3 5 4 8 2 2" xfId="33039"/>
    <cellStyle name="Normal 9 3 5 4 8 3" xfId="33040"/>
    <cellStyle name="Normal 9 3 5 4 9" xfId="33041"/>
    <cellStyle name="Normal 9 3 5 4 9 2" xfId="33042"/>
    <cellStyle name="Normal 9 3 5 5" xfId="33043"/>
    <cellStyle name="Normal 9 3 5 5 2" xfId="33044"/>
    <cellStyle name="Normal 9 3 5 5 2 2" xfId="33045"/>
    <cellStyle name="Normal 9 3 5 5 2 2 2" xfId="33046"/>
    <cellStyle name="Normal 9 3 5 5 2 2 2 2" xfId="33047"/>
    <cellStyle name="Normal 9 3 5 5 2 2 2 2 2" xfId="33048"/>
    <cellStyle name="Normal 9 3 5 5 2 2 2 3" xfId="33049"/>
    <cellStyle name="Normal 9 3 5 5 2 2 2 3 2" xfId="33050"/>
    <cellStyle name="Normal 9 3 5 5 2 2 2 4" xfId="33051"/>
    <cellStyle name="Normal 9 3 5 5 2 2 3" xfId="33052"/>
    <cellStyle name="Normal 9 3 5 5 2 2 3 2" xfId="33053"/>
    <cellStyle name="Normal 9 3 5 5 2 2 4" xfId="33054"/>
    <cellStyle name="Normal 9 3 5 5 2 2 4 2" xfId="33055"/>
    <cellStyle name="Normal 9 3 5 5 2 2 5" xfId="33056"/>
    <cellStyle name="Normal 9 3 5 5 2 3" xfId="33057"/>
    <cellStyle name="Normal 9 3 5 5 2 3 2" xfId="33058"/>
    <cellStyle name="Normal 9 3 5 5 2 3 2 2" xfId="33059"/>
    <cellStyle name="Normal 9 3 5 5 2 3 3" xfId="33060"/>
    <cellStyle name="Normal 9 3 5 5 2 3 3 2" xfId="33061"/>
    <cellStyle name="Normal 9 3 5 5 2 3 4" xfId="33062"/>
    <cellStyle name="Normal 9 3 5 5 2 4" xfId="33063"/>
    <cellStyle name="Normal 9 3 5 5 2 4 2" xfId="33064"/>
    <cellStyle name="Normal 9 3 5 5 2 5" xfId="33065"/>
    <cellStyle name="Normal 9 3 5 5 2 5 2" xfId="33066"/>
    <cellStyle name="Normal 9 3 5 5 2 6" xfId="33067"/>
    <cellStyle name="Normal 9 3 5 5 3" xfId="33068"/>
    <cellStyle name="Normal 9 3 5 5 3 2" xfId="33069"/>
    <cellStyle name="Normal 9 3 5 5 3 2 2" xfId="33070"/>
    <cellStyle name="Normal 9 3 5 5 3 2 2 2" xfId="33071"/>
    <cellStyle name="Normal 9 3 5 5 3 2 3" xfId="33072"/>
    <cellStyle name="Normal 9 3 5 5 3 2 3 2" xfId="33073"/>
    <cellStyle name="Normal 9 3 5 5 3 2 4" xfId="33074"/>
    <cellStyle name="Normal 9 3 5 5 3 3" xfId="33075"/>
    <cellStyle name="Normal 9 3 5 5 3 3 2" xfId="33076"/>
    <cellStyle name="Normal 9 3 5 5 3 4" xfId="33077"/>
    <cellStyle name="Normal 9 3 5 5 3 4 2" xfId="33078"/>
    <cellStyle name="Normal 9 3 5 5 3 5" xfId="33079"/>
    <cellStyle name="Normal 9 3 5 5 4" xfId="33080"/>
    <cellStyle name="Normal 9 3 5 5 4 2" xfId="33081"/>
    <cellStyle name="Normal 9 3 5 5 4 2 2" xfId="33082"/>
    <cellStyle name="Normal 9 3 5 5 4 3" xfId="33083"/>
    <cellStyle name="Normal 9 3 5 5 4 3 2" xfId="33084"/>
    <cellStyle name="Normal 9 3 5 5 4 4" xfId="33085"/>
    <cellStyle name="Normal 9 3 5 5 5" xfId="33086"/>
    <cellStyle name="Normal 9 3 5 5 5 2" xfId="33087"/>
    <cellStyle name="Normal 9 3 5 5 5 2 2" xfId="33088"/>
    <cellStyle name="Normal 9 3 5 5 5 3" xfId="33089"/>
    <cellStyle name="Normal 9 3 5 5 6" xfId="33090"/>
    <cellStyle name="Normal 9 3 5 5 6 2" xfId="33091"/>
    <cellStyle name="Normal 9 3 5 5 7" xfId="33092"/>
    <cellStyle name="Normal 9 3 5 5 8" xfId="33093"/>
    <cellStyle name="Normal 9 3 5 6" xfId="33094"/>
    <cellStyle name="Normal 9 3 5 6 2" xfId="33095"/>
    <cellStyle name="Normal 9 3 5 6 2 2" xfId="33096"/>
    <cellStyle name="Normal 9 3 5 6 2 2 2" xfId="33097"/>
    <cellStyle name="Normal 9 3 5 6 2 2 2 2" xfId="33098"/>
    <cellStyle name="Normal 9 3 5 6 2 2 3" xfId="33099"/>
    <cellStyle name="Normal 9 3 5 6 2 2 3 2" xfId="33100"/>
    <cellStyle name="Normal 9 3 5 6 2 2 4" xfId="33101"/>
    <cellStyle name="Normal 9 3 5 6 2 3" xfId="33102"/>
    <cellStyle name="Normal 9 3 5 6 2 3 2" xfId="33103"/>
    <cellStyle name="Normal 9 3 5 6 2 4" xfId="33104"/>
    <cellStyle name="Normal 9 3 5 6 2 4 2" xfId="33105"/>
    <cellStyle name="Normal 9 3 5 6 2 5" xfId="33106"/>
    <cellStyle name="Normal 9 3 5 6 3" xfId="33107"/>
    <cellStyle name="Normal 9 3 5 6 3 2" xfId="33108"/>
    <cellStyle name="Normal 9 3 5 6 3 2 2" xfId="33109"/>
    <cellStyle name="Normal 9 3 5 6 3 3" xfId="33110"/>
    <cellStyle name="Normal 9 3 5 6 3 3 2" xfId="33111"/>
    <cellStyle name="Normal 9 3 5 6 3 4" xfId="33112"/>
    <cellStyle name="Normal 9 3 5 6 4" xfId="33113"/>
    <cellStyle name="Normal 9 3 5 6 4 2" xfId="33114"/>
    <cellStyle name="Normal 9 3 5 6 5" xfId="33115"/>
    <cellStyle name="Normal 9 3 5 6 5 2" xfId="33116"/>
    <cellStyle name="Normal 9 3 5 6 6" xfId="33117"/>
    <cellStyle name="Normal 9 3 5 7" xfId="33118"/>
    <cellStyle name="Normal 9 3 5 7 2" xfId="33119"/>
    <cellStyle name="Normal 9 3 5 7 2 2" xfId="33120"/>
    <cellStyle name="Normal 9 3 5 7 2 2 2" xfId="33121"/>
    <cellStyle name="Normal 9 3 5 7 2 3" xfId="33122"/>
    <cellStyle name="Normal 9 3 5 7 2 3 2" xfId="33123"/>
    <cellStyle name="Normal 9 3 5 7 2 4" xfId="33124"/>
    <cellStyle name="Normal 9 3 5 7 3" xfId="33125"/>
    <cellStyle name="Normal 9 3 5 7 3 2" xfId="33126"/>
    <cellStyle name="Normal 9 3 5 7 4" xfId="33127"/>
    <cellStyle name="Normal 9 3 5 7 4 2" xfId="33128"/>
    <cellStyle name="Normal 9 3 5 7 5" xfId="33129"/>
    <cellStyle name="Normal 9 3 5 8" xfId="33130"/>
    <cellStyle name="Normal 9 3 5 8 2" xfId="33131"/>
    <cellStyle name="Normal 9 3 5 8 2 2" xfId="33132"/>
    <cellStyle name="Normal 9 3 5 8 2 2 2" xfId="33133"/>
    <cellStyle name="Normal 9 3 5 8 2 3" xfId="33134"/>
    <cellStyle name="Normal 9 3 5 8 2 3 2" xfId="33135"/>
    <cellStyle name="Normal 9 3 5 8 2 4" xfId="33136"/>
    <cellStyle name="Normal 9 3 5 8 3" xfId="33137"/>
    <cellStyle name="Normal 9 3 5 8 3 2" xfId="33138"/>
    <cellStyle name="Normal 9 3 5 8 4" xfId="33139"/>
    <cellStyle name="Normal 9 3 5 8 4 2" xfId="33140"/>
    <cellStyle name="Normal 9 3 5 8 5" xfId="33141"/>
    <cellStyle name="Normal 9 3 5 9" xfId="33142"/>
    <cellStyle name="Normal 9 3 5 9 2" xfId="33143"/>
    <cellStyle name="Normal 9 3 5 9 2 2" xfId="33144"/>
    <cellStyle name="Normal 9 3 5 9 2 2 2" xfId="33145"/>
    <cellStyle name="Normal 9 3 5 9 2 3" xfId="33146"/>
    <cellStyle name="Normal 9 3 5 9 3" xfId="33147"/>
    <cellStyle name="Normal 9 3 5 9 3 2" xfId="33148"/>
    <cellStyle name="Normal 9 3 5 9 4" xfId="33149"/>
    <cellStyle name="Normal 9 3 5 9 4 2" xfId="33150"/>
    <cellStyle name="Normal 9 3 5 9 5" xfId="33151"/>
    <cellStyle name="Normal 9 3 6" xfId="33152"/>
    <cellStyle name="Normal 9 3 6 10" xfId="33153"/>
    <cellStyle name="Normal 9 3 6 10 2" xfId="33154"/>
    <cellStyle name="Normal 9 3 6 10 2 2" xfId="33155"/>
    <cellStyle name="Normal 9 3 6 10 3" xfId="33156"/>
    <cellStyle name="Normal 9 3 6 11" xfId="33157"/>
    <cellStyle name="Normal 9 3 6 11 2" xfId="33158"/>
    <cellStyle name="Normal 9 3 6 12" xfId="33159"/>
    <cellStyle name="Normal 9 3 6 13" xfId="33160"/>
    <cellStyle name="Normal 9 3 6 14" xfId="33161"/>
    <cellStyle name="Normal 9 3 6 15" xfId="33162"/>
    <cellStyle name="Normal 9 3 6 2" xfId="33163"/>
    <cellStyle name="Normal 9 3 6 2 10" xfId="33164"/>
    <cellStyle name="Normal 9 3 6 2 11" xfId="33165"/>
    <cellStyle name="Normal 9 3 6 2 2" xfId="33166"/>
    <cellStyle name="Normal 9 3 6 2 2 10" xfId="33167"/>
    <cellStyle name="Normal 9 3 6 2 2 2" xfId="33168"/>
    <cellStyle name="Normal 9 3 6 2 2 2 2" xfId="33169"/>
    <cellStyle name="Normal 9 3 6 2 2 2 2 2" xfId="33170"/>
    <cellStyle name="Normal 9 3 6 2 2 2 2 2 2" xfId="33171"/>
    <cellStyle name="Normal 9 3 6 2 2 2 2 3" xfId="33172"/>
    <cellStyle name="Normal 9 3 6 2 2 2 2 3 2" xfId="33173"/>
    <cellStyle name="Normal 9 3 6 2 2 2 2 4" xfId="33174"/>
    <cellStyle name="Normal 9 3 6 2 2 2 3" xfId="33175"/>
    <cellStyle name="Normal 9 3 6 2 2 2 3 2" xfId="33176"/>
    <cellStyle name="Normal 9 3 6 2 2 2 3 2 2" xfId="33177"/>
    <cellStyle name="Normal 9 3 6 2 2 2 3 3" xfId="33178"/>
    <cellStyle name="Normal 9 3 6 2 2 2 4" xfId="33179"/>
    <cellStyle name="Normal 9 3 6 2 2 2 4 2" xfId="33180"/>
    <cellStyle name="Normal 9 3 6 2 2 2 5" xfId="33181"/>
    <cellStyle name="Normal 9 3 6 2 2 2 6" xfId="33182"/>
    <cellStyle name="Normal 9 3 6 2 2 3" xfId="33183"/>
    <cellStyle name="Normal 9 3 6 2 2 3 2" xfId="33184"/>
    <cellStyle name="Normal 9 3 6 2 2 3 3" xfId="33185"/>
    <cellStyle name="Normal 9 3 6 2 2 3 3 2" xfId="33186"/>
    <cellStyle name="Normal 9 3 6 2 2 3 3 2 2" xfId="33187"/>
    <cellStyle name="Normal 9 3 6 2 2 3 3 3" xfId="33188"/>
    <cellStyle name="Normal 9 3 6 2 2 3 3 3 2" xfId="33189"/>
    <cellStyle name="Normal 9 3 6 2 2 3 3 4" xfId="33190"/>
    <cellStyle name="Normal 9 3 6 2 2 4" xfId="33191"/>
    <cellStyle name="Normal 9 3 6 2 2 4 2" xfId="33192"/>
    <cellStyle name="Normal 9 3 6 2 2 4 2 2" xfId="33193"/>
    <cellStyle name="Normal 9 3 6 2 2 4 3" xfId="33194"/>
    <cellStyle name="Normal 9 3 6 2 2 4 3 2" xfId="33195"/>
    <cellStyle name="Normal 9 3 6 2 2 4 4" xfId="33196"/>
    <cellStyle name="Normal 9 3 6 2 2 5" xfId="33197"/>
    <cellStyle name="Normal 9 3 6 2 2 5 2" xfId="33198"/>
    <cellStyle name="Normal 9 3 6 2 2 5 2 2" xfId="33199"/>
    <cellStyle name="Normal 9 3 6 2 2 5 3" xfId="33200"/>
    <cellStyle name="Normal 9 3 6 2 2 6" xfId="33201"/>
    <cellStyle name="Normal 9 3 6 2 2 6 2" xfId="33202"/>
    <cellStyle name="Normal 9 3 6 2 2 7" xfId="33203"/>
    <cellStyle name="Normal 9 3 6 2 2 8" xfId="33204"/>
    <cellStyle name="Normal 9 3 6 2 2 9" xfId="33205"/>
    <cellStyle name="Normal 9 3 6 2 3" xfId="33206"/>
    <cellStyle name="Normal 9 3 6 2 3 2" xfId="33207"/>
    <cellStyle name="Normal 9 3 6 2 3 2 2" xfId="33208"/>
    <cellStyle name="Normal 9 3 6 2 3 2 2 2" xfId="33209"/>
    <cellStyle name="Normal 9 3 6 2 3 2 3" xfId="33210"/>
    <cellStyle name="Normal 9 3 6 2 3 2 3 2" xfId="33211"/>
    <cellStyle name="Normal 9 3 6 2 3 2 4" xfId="33212"/>
    <cellStyle name="Normal 9 3 6 2 3 3" xfId="33213"/>
    <cellStyle name="Normal 9 3 6 2 3 3 2" xfId="33214"/>
    <cellStyle name="Normal 9 3 6 2 3 3 2 2" xfId="33215"/>
    <cellStyle name="Normal 9 3 6 2 3 3 3" xfId="33216"/>
    <cellStyle name="Normal 9 3 6 2 3 4" xfId="33217"/>
    <cellStyle name="Normal 9 3 6 2 3 4 2" xfId="33218"/>
    <cellStyle name="Normal 9 3 6 2 3 5" xfId="33219"/>
    <cellStyle name="Normal 9 3 6 2 3 6" xfId="33220"/>
    <cellStyle name="Normal 9 3 6 2 4" xfId="33221"/>
    <cellStyle name="Normal 9 3 6 2 4 2" xfId="33222"/>
    <cellStyle name="Normal 9 3 6 2 4 3" xfId="33223"/>
    <cellStyle name="Normal 9 3 6 2 4 3 2" xfId="33224"/>
    <cellStyle name="Normal 9 3 6 2 4 3 2 2" xfId="33225"/>
    <cellStyle name="Normal 9 3 6 2 4 3 3" xfId="33226"/>
    <cellStyle name="Normal 9 3 6 2 4 3 3 2" xfId="33227"/>
    <cellStyle name="Normal 9 3 6 2 4 3 4" xfId="33228"/>
    <cellStyle name="Normal 9 3 6 2 5" xfId="33229"/>
    <cellStyle name="Normal 9 3 6 2 5 2" xfId="33230"/>
    <cellStyle name="Normal 9 3 6 2 5 2 2" xfId="33231"/>
    <cellStyle name="Normal 9 3 6 2 5 3" xfId="33232"/>
    <cellStyle name="Normal 9 3 6 2 5 3 2" xfId="33233"/>
    <cellStyle name="Normal 9 3 6 2 5 4" xfId="33234"/>
    <cellStyle name="Normal 9 3 6 2 6" xfId="33235"/>
    <cellStyle name="Normal 9 3 6 2 6 2" xfId="33236"/>
    <cellStyle name="Normal 9 3 6 2 6 2 2" xfId="33237"/>
    <cellStyle name="Normal 9 3 6 2 6 3" xfId="33238"/>
    <cellStyle name="Normal 9 3 6 2 7" xfId="33239"/>
    <cellStyle name="Normal 9 3 6 2 7 2" xfId="33240"/>
    <cellStyle name="Normal 9 3 6 2 8" xfId="33241"/>
    <cellStyle name="Normal 9 3 6 2 9" xfId="33242"/>
    <cellStyle name="Normal 9 3 6 3" xfId="33243"/>
    <cellStyle name="Normal 9 3 6 3 10" xfId="33244"/>
    <cellStyle name="Normal 9 3 6 3 11" xfId="33245"/>
    <cellStyle name="Normal 9 3 6 3 12" xfId="33246"/>
    <cellStyle name="Normal 9 3 6 3 2" xfId="33247"/>
    <cellStyle name="Normal 9 3 6 3 2 10" xfId="33248"/>
    <cellStyle name="Normal 9 3 6 3 2 11" xfId="33249"/>
    <cellStyle name="Normal 9 3 6 3 2 2" xfId="33250"/>
    <cellStyle name="Normal 9 3 6 3 2 2 2" xfId="33251"/>
    <cellStyle name="Normal 9 3 6 3 2 2 2 2" xfId="33252"/>
    <cellStyle name="Normal 9 3 6 3 2 2 2 2 2" xfId="33253"/>
    <cellStyle name="Normal 9 3 6 3 2 2 2 3" xfId="33254"/>
    <cellStyle name="Normal 9 3 6 3 2 2 2 3 2" xfId="33255"/>
    <cellStyle name="Normal 9 3 6 3 2 2 2 4" xfId="33256"/>
    <cellStyle name="Normal 9 3 6 3 2 2 3" xfId="33257"/>
    <cellStyle name="Normal 9 3 6 3 2 2 3 2" xfId="33258"/>
    <cellStyle name="Normal 9 3 6 3 2 2 3 2 2" xfId="33259"/>
    <cellStyle name="Normal 9 3 6 3 2 2 3 3" xfId="33260"/>
    <cellStyle name="Normal 9 3 6 3 2 2 4" xfId="33261"/>
    <cellStyle name="Normal 9 3 6 3 2 2 4 2" xfId="33262"/>
    <cellStyle name="Normal 9 3 6 3 2 2 5" xfId="33263"/>
    <cellStyle name="Normal 9 3 6 3 2 2 6" xfId="33264"/>
    <cellStyle name="Normal 9 3 6 3 2 3" xfId="33265"/>
    <cellStyle name="Normal 9 3 6 3 2 3 2" xfId="33266"/>
    <cellStyle name="Normal 9 3 6 3 2 3 2 2" xfId="33267"/>
    <cellStyle name="Normal 9 3 6 3 2 3 2 2 2" xfId="33268"/>
    <cellStyle name="Normal 9 3 6 3 2 3 2 3" xfId="33269"/>
    <cellStyle name="Normal 9 3 6 3 2 3 2 3 2" xfId="33270"/>
    <cellStyle name="Normal 9 3 6 3 2 3 2 4" xfId="33271"/>
    <cellStyle name="Normal 9 3 6 3 2 3 3" xfId="33272"/>
    <cellStyle name="Normal 9 3 6 3 2 3 3 2" xfId="33273"/>
    <cellStyle name="Normal 9 3 6 3 2 3 4" xfId="33274"/>
    <cellStyle name="Normal 9 3 6 3 2 3 4 2" xfId="33275"/>
    <cellStyle name="Normal 9 3 6 3 2 3 5" xfId="33276"/>
    <cellStyle name="Normal 9 3 6 3 2 4" xfId="33277"/>
    <cellStyle name="Normal 9 3 6 3 2 4 2" xfId="33278"/>
    <cellStyle name="Normal 9 3 6 3 2 4 2 2" xfId="33279"/>
    <cellStyle name="Normal 9 3 6 3 2 4 2 2 2" xfId="33280"/>
    <cellStyle name="Normal 9 3 6 3 2 4 2 3" xfId="33281"/>
    <cellStyle name="Normal 9 3 6 3 2 4 3" xfId="33282"/>
    <cellStyle name="Normal 9 3 6 3 2 4 3 2" xfId="33283"/>
    <cellStyle name="Normal 9 3 6 3 2 4 4" xfId="33284"/>
    <cellStyle name="Normal 9 3 6 3 2 4 4 2" xfId="33285"/>
    <cellStyle name="Normal 9 3 6 3 2 4 5" xfId="33286"/>
    <cellStyle name="Normal 9 3 6 3 2 5" xfId="33287"/>
    <cellStyle name="Normal 9 3 6 3 2 5 2" xfId="33288"/>
    <cellStyle name="Normal 9 3 6 3 2 5 2 2" xfId="33289"/>
    <cellStyle name="Normal 9 3 6 3 2 5 3" xfId="33290"/>
    <cellStyle name="Normal 9 3 6 3 2 5 3 2" xfId="33291"/>
    <cellStyle name="Normal 9 3 6 3 2 5 4" xfId="33292"/>
    <cellStyle name="Normal 9 3 6 3 2 6" xfId="33293"/>
    <cellStyle name="Normal 9 3 6 3 2 6 2" xfId="33294"/>
    <cellStyle name="Normal 9 3 6 3 2 6 2 2" xfId="33295"/>
    <cellStyle name="Normal 9 3 6 3 2 6 3" xfId="33296"/>
    <cellStyle name="Normal 9 3 6 3 2 7" xfId="33297"/>
    <cellStyle name="Normal 9 3 6 3 2 7 2" xfId="33298"/>
    <cellStyle name="Normal 9 3 6 3 2 8" xfId="33299"/>
    <cellStyle name="Normal 9 3 6 3 2 9" xfId="33300"/>
    <cellStyle name="Normal 9 3 6 3 3" xfId="33301"/>
    <cellStyle name="Normal 9 3 6 3 3 2" xfId="33302"/>
    <cellStyle name="Normal 9 3 6 3 3 2 2" xfId="33303"/>
    <cellStyle name="Normal 9 3 6 3 3 2 2 2" xfId="33304"/>
    <cellStyle name="Normal 9 3 6 3 3 2 3" xfId="33305"/>
    <cellStyle name="Normal 9 3 6 3 3 2 3 2" xfId="33306"/>
    <cellStyle name="Normal 9 3 6 3 3 2 4" xfId="33307"/>
    <cellStyle name="Normal 9 3 6 3 3 3" xfId="33308"/>
    <cellStyle name="Normal 9 3 6 3 3 3 2" xfId="33309"/>
    <cellStyle name="Normal 9 3 6 3 3 3 2 2" xfId="33310"/>
    <cellStyle name="Normal 9 3 6 3 3 3 3" xfId="33311"/>
    <cellStyle name="Normal 9 3 6 3 3 4" xfId="33312"/>
    <cellStyle name="Normal 9 3 6 3 3 4 2" xfId="33313"/>
    <cellStyle name="Normal 9 3 6 3 3 5" xfId="33314"/>
    <cellStyle name="Normal 9 3 6 3 3 6" xfId="33315"/>
    <cellStyle name="Normal 9 3 6 3 4" xfId="33316"/>
    <cellStyle name="Normal 9 3 6 3 4 2" xfId="33317"/>
    <cellStyle name="Normal 9 3 6 3 4 2 2" xfId="33318"/>
    <cellStyle name="Normal 9 3 6 3 4 2 2 2" xfId="33319"/>
    <cellStyle name="Normal 9 3 6 3 4 2 3" xfId="33320"/>
    <cellStyle name="Normal 9 3 6 3 4 2 3 2" xfId="33321"/>
    <cellStyle name="Normal 9 3 6 3 4 2 4" xfId="33322"/>
    <cellStyle name="Normal 9 3 6 3 4 3" xfId="33323"/>
    <cellStyle name="Normal 9 3 6 3 4 3 2" xfId="33324"/>
    <cellStyle name="Normal 9 3 6 3 4 4" xfId="33325"/>
    <cellStyle name="Normal 9 3 6 3 4 4 2" xfId="33326"/>
    <cellStyle name="Normal 9 3 6 3 4 5" xfId="33327"/>
    <cellStyle name="Normal 9 3 6 3 5" xfId="33328"/>
    <cellStyle name="Normal 9 3 6 3 5 2" xfId="33329"/>
    <cellStyle name="Normal 9 3 6 3 5 2 2" xfId="33330"/>
    <cellStyle name="Normal 9 3 6 3 5 2 2 2" xfId="33331"/>
    <cellStyle name="Normal 9 3 6 3 5 2 3" xfId="33332"/>
    <cellStyle name="Normal 9 3 6 3 5 3" xfId="33333"/>
    <cellStyle name="Normal 9 3 6 3 5 3 2" xfId="33334"/>
    <cellStyle name="Normal 9 3 6 3 5 4" xfId="33335"/>
    <cellStyle name="Normal 9 3 6 3 5 4 2" xfId="33336"/>
    <cellStyle name="Normal 9 3 6 3 5 5" xfId="33337"/>
    <cellStyle name="Normal 9 3 6 3 6" xfId="33338"/>
    <cellStyle name="Normal 9 3 6 3 6 2" xfId="33339"/>
    <cellStyle name="Normal 9 3 6 3 6 2 2" xfId="33340"/>
    <cellStyle name="Normal 9 3 6 3 6 3" xfId="33341"/>
    <cellStyle name="Normal 9 3 6 3 6 3 2" xfId="33342"/>
    <cellStyle name="Normal 9 3 6 3 6 4" xfId="33343"/>
    <cellStyle name="Normal 9 3 6 3 7" xfId="33344"/>
    <cellStyle name="Normal 9 3 6 3 7 2" xfId="33345"/>
    <cellStyle name="Normal 9 3 6 3 7 2 2" xfId="33346"/>
    <cellStyle name="Normal 9 3 6 3 7 3" xfId="33347"/>
    <cellStyle name="Normal 9 3 6 3 8" xfId="33348"/>
    <cellStyle name="Normal 9 3 6 3 8 2" xfId="33349"/>
    <cellStyle name="Normal 9 3 6 3 9" xfId="33350"/>
    <cellStyle name="Normal 9 3 6 4" xfId="33351"/>
    <cellStyle name="Normal 9 3 6 4 10" xfId="33352"/>
    <cellStyle name="Normal 9 3 6 4 2" xfId="33353"/>
    <cellStyle name="Normal 9 3 6 4 2 2" xfId="33354"/>
    <cellStyle name="Normal 9 3 6 4 2 2 2" xfId="33355"/>
    <cellStyle name="Normal 9 3 6 4 2 2 2 2" xfId="33356"/>
    <cellStyle name="Normal 9 3 6 4 2 2 3" xfId="33357"/>
    <cellStyle name="Normal 9 3 6 4 2 2 3 2" xfId="33358"/>
    <cellStyle name="Normal 9 3 6 4 2 2 4" xfId="33359"/>
    <cellStyle name="Normal 9 3 6 4 2 3" xfId="33360"/>
    <cellStyle name="Normal 9 3 6 4 2 3 2" xfId="33361"/>
    <cellStyle name="Normal 9 3 6 4 2 3 2 2" xfId="33362"/>
    <cellStyle name="Normal 9 3 6 4 2 3 3" xfId="33363"/>
    <cellStyle name="Normal 9 3 6 4 2 4" xfId="33364"/>
    <cellStyle name="Normal 9 3 6 4 2 4 2" xfId="33365"/>
    <cellStyle name="Normal 9 3 6 4 2 5" xfId="33366"/>
    <cellStyle name="Normal 9 3 6 4 2 6" xfId="33367"/>
    <cellStyle name="Normal 9 3 6 4 3" xfId="33368"/>
    <cellStyle name="Normal 9 3 6 4 3 2" xfId="33369"/>
    <cellStyle name="Normal 9 3 6 4 3 3" xfId="33370"/>
    <cellStyle name="Normal 9 3 6 4 3 3 2" xfId="33371"/>
    <cellStyle name="Normal 9 3 6 4 3 3 2 2" xfId="33372"/>
    <cellStyle name="Normal 9 3 6 4 3 3 3" xfId="33373"/>
    <cellStyle name="Normal 9 3 6 4 3 3 3 2" xfId="33374"/>
    <cellStyle name="Normal 9 3 6 4 3 3 4" xfId="33375"/>
    <cellStyle name="Normal 9 3 6 4 4" xfId="33376"/>
    <cellStyle name="Normal 9 3 6 4 4 2" xfId="33377"/>
    <cellStyle name="Normal 9 3 6 4 4 2 2" xfId="33378"/>
    <cellStyle name="Normal 9 3 6 4 4 3" xfId="33379"/>
    <cellStyle name="Normal 9 3 6 4 4 3 2" xfId="33380"/>
    <cellStyle name="Normal 9 3 6 4 4 4" xfId="33381"/>
    <cellStyle name="Normal 9 3 6 4 5" xfId="33382"/>
    <cellStyle name="Normal 9 3 6 4 5 2" xfId="33383"/>
    <cellStyle name="Normal 9 3 6 4 5 2 2" xfId="33384"/>
    <cellStyle name="Normal 9 3 6 4 5 3" xfId="33385"/>
    <cellStyle name="Normal 9 3 6 4 6" xfId="33386"/>
    <cellStyle name="Normal 9 3 6 4 6 2" xfId="33387"/>
    <cellStyle name="Normal 9 3 6 4 7" xfId="33388"/>
    <cellStyle name="Normal 9 3 6 4 8" xfId="33389"/>
    <cellStyle name="Normal 9 3 6 4 9" xfId="33390"/>
    <cellStyle name="Normal 9 3 6 5" xfId="33391"/>
    <cellStyle name="Normal 9 3 6 5 2" xfId="33392"/>
    <cellStyle name="Normal 9 3 6 5 2 2" xfId="33393"/>
    <cellStyle name="Normal 9 3 6 5 2 2 2" xfId="33394"/>
    <cellStyle name="Normal 9 3 6 5 2 2 2 2" xfId="33395"/>
    <cellStyle name="Normal 9 3 6 5 2 2 3" xfId="33396"/>
    <cellStyle name="Normal 9 3 6 5 2 2 3 2" xfId="33397"/>
    <cellStyle name="Normal 9 3 6 5 2 2 4" xfId="33398"/>
    <cellStyle name="Normal 9 3 6 5 2 3" xfId="33399"/>
    <cellStyle name="Normal 9 3 6 5 2 3 2" xfId="33400"/>
    <cellStyle name="Normal 9 3 6 5 2 4" xfId="33401"/>
    <cellStyle name="Normal 9 3 6 5 2 4 2" xfId="33402"/>
    <cellStyle name="Normal 9 3 6 5 2 5" xfId="33403"/>
    <cellStyle name="Normal 9 3 6 5 3" xfId="33404"/>
    <cellStyle name="Normal 9 3 6 5 3 2" xfId="33405"/>
    <cellStyle name="Normal 9 3 6 5 3 2 2" xfId="33406"/>
    <cellStyle name="Normal 9 3 6 5 3 3" xfId="33407"/>
    <cellStyle name="Normal 9 3 6 5 3 3 2" xfId="33408"/>
    <cellStyle name="Normal 9 3 6 5 3 4" xfId="33409"/>
    <cellStyle name="Normal 9 3 6 5 4" xfId="33410"/>
    <cellStyle name="Normal 9 3 6 5 4 2" xfId="33411"/>
    <cellStyle name="Normal 9 3 6 5 4 2 2" xfId="33412"/>
    <cellStyle name="Normal 9 3 6 5 4 3" xfId="33413"/>
    <cellStyle name="Normal 9 3 6 5 5" xfId="33414"/>
    <cellStyle name="Normal 9 3 6 5 5 2" xfId="33415"/>
    <cellStyle name="Normal 9 3 6 5 6" xfId="33416"/>
    <cellStyle name="Normal 9 3 6 5 7" xfId="33417"/>
    <cellStyle name="Normal 9 3 6 6" xfId="33418"/>
    <cellStyle name="Normal 9 3 6 6 2" xfId="33419"/>
    <cellStyle name="Normal 9 3 6 6 2 2" xfId="33420"/>
    <cellStyle name="Normal 9 3 6 6 2 2 2" xfId="33421"/>
    <cellStyle name="Normal 9 3 6 6 2 3" xfId="33422"/>
    <cellStyle name="Normal 9 3 6 6 2 3 2" xfId="33423"/>
    <cellStyle name="Normal 9 3 6 6 2 4" xfId="33424"/>
    <cellStyle name="Normal 9 3 6 6 3" xfId="33425"/>
    <cellStyle name="Normal 9 3 6 6 3 2" xfId="33426"/>
    <cellStyle name="Normal 9 3 6 6 4" xfId="33427"/>
    <cellStyle name="Normal 9 3 6 6 4 2" xfId="33428"/>
    <cellStyle name="Normal 9 3 6 6 5" xfId="33429"/>
    <cellStyle name="Normal 9 3 6 7" xfId="33430"/>
    <cellStyle name="Normal 9 3 6 7 2" xfId="33431"/>
    <cellStyle name="Normal 9 3 6 7 2 2" xfId="33432"/>
    <cellStyle name="Normal 9 3 6 7 2 2 2" xfId="33433"/>
    <cellStyle name="Normal 9 3 6 7 2 3" xfId="33434"/>
    <cellStyle name="Normal 9 3 6 7 2 3 2" xfId="33435"/>
    <cellStyle name="Normal 9 3 6 7 2 4" xfId="33436"/>
    <cellStyle name="Normal 9 3 6 7 3" xfId="33437"/>
    <cellStyle name="Normal 9 3 6 7 3 2" xfId="33438"/>
    <cellStyle name="Normal 9 3 6 7 4" xfId="33439"/>
    <cellStyle name="Normal 9 3 6 7 4 2" xfId="33440"/>
    <cellStyle name="Normal 9 3 6 7 5" xfId="33441"/>
    <cellStyle name="Normal 9 3 6 8" xfId="33442"/>
    <cellStyle name="Normal 9 3 6 8 2" xfId="33443"/>
    <cellStyle name="Normal 9 3 6 8 2 2" xfId="33444"/>
    <cellStyle name="Normal 9 3 6 8 2 2 2" xfId="33445"/>
    <cellStyle name="Normal 9 3 6 8 2 3" xfId="33446"/>
    <cellStyle name="Normal 9 3 6 8 3" xfId="33447"/>
    <cellStyle name="Normal 9 3 6 8 3 2" xfId="33448"/>
    <cellStyle name="Normal 9 3 6 8 4" xfId="33449"/>
    <cellStyle name="Normal 9 3 6 8 4 2" xfId="33450"/>
    <cellStyle name="Normal 9 3 6 8 5" xfId="33451"/>
    <cellStyle name="Normal 9 3 6 9" xfId="33452"/>
    <cellStyle name="Normal 9 3 6 9 2" xfId="33453"/>
    <cellStyle name="Normal 9 3 6 9 2 2" xfId="33454"/>
    <cellStyle name="Normal 9 3 6 9 3" xfId="33455"/>
    <cellStyle name="Normal 9 3 6 9 3 2" xfId="33456"/>
    <cellStyle name="Normal 9 3 6 9 4" xfId="33457"/>
    <cellStyle name="Normal 9 3 7" xfId="33458"/>
    <cellStyle name="Normal 9 3 7 10" xfId="33459"/>
    <cellStyle name="Normal 9 3 7 11" xfId="33460"/>
    <cellStyle name="Normal 9 3 7 12" xfId="33461"/>
    <cellStyle name="Normal 9 3 7 13" xfId="33462"/>
    <cellStyle name="Normal 9 3 7 2" xfId="33463"/>
    <cellStyle name="Normal 9 3 7 2 10" xfId="33464"/>
    <cellStyle name="Normal 9 3 7 2 11" xfId="33465"/>
    <cellStyle name="Normal 9 3 7 2 12" xfId="33466"/>
    <cellStyle name="Normal 9 3 7 2 2" xfId="33467"/>
    <cellStyle name="Normal 9 3 7 2 2 10" xfId="33468"/>
    <cellStyle name="Normal 9 3 7 2 2 11" xfId="33469"/>
    <cellStyle name="Normal 9 3 7 2 2 2" xfId="33470"/>
    <cellStyle name="Normal 9 3 7 2 2 2 2" xfId="33471"/>
    <cellStyle name="Normal 9 3 7 2 2 2 2 2" xfId="33472"/>
    <cellStyle name="Normal 9 3 7 2 2 2 2 2 2" xfId="33473"/>
    <cellStyle name="Normal 9 3 7 2 2 2 2 3" xfId="33474"/>
    <cellStyle name="Normal 9 3 7 2 2 2 2 3 2" xfId="33475"/>
    <cellStyle name="Normal 9 3 7 2 2 2 2 4" xfId="33476"/>
    <cellStyle name="Normal 9 3 7 2 2 2 3" xfId="33477"/>
    <cellStyle name="Normal 9 3 7 2 2 2 3 2" xfId="33478"/>
    <cellStyle name="Normal 9 3 7 2 2 2 3 2 2" xfId="33479"/>
    <cellStyle name="Normal 9 3 7 2 2 2 3 3" xfId="33480"/>
    <cellStyle name="Normal 9 3 7 2 2 2 4" xfId="33481"/>
    <cellStyle name="Normal 9 3 7 2 2 2 4 2" xfId="33482"/>
    <cellStyle name="Normal 9 3 7 2 2 2 5" xfId="33483"/>
    <cellStyle name="Normal 9 3 7 2 2 2 6" xfId="33484"/>
    <cellStyle name="Normal 9 3 7 2 2 3" xfId="33485"/>
    <cellStyle name="Normal 9 3 7 2 2 3 2" xfId="33486"/>
    <cellStyle name="Normal 9 3 7 2 2 3 2 2" xfId="33487"/>
    <cellStyle name="Normal 9 3 7 2 2 3 2 2 2" xfId="33488"/>
    <cellStyle name="Normal 9 3 7 2 2 3 2 3" xfId="33489"/>
    <cellStyle name="Normal 9 3 7 2 2 3 2 3 2" xfId="33490"/>
    <cellStyle name="Normal 9 3 7 2 2 3 2 4" xfId="33491"/>
    <cellStyle name="Normal 9 3 7 2 2 3 3" xfId="33492"/>
    <cellStyle name="Normal 9 3 7 2 2 3 3 2" xfId="33493"/>
    <cellStyle name="Normal 9 3 7 2 2 3 4" xfId="33494"/>
    <cellStyle name="Normal 9 3 7 2 2 3 4 2" xfId="33495"/>
    <cellStyle name="Normal 9 3 7 2 2 3 5" xfId="33496"/>
    <cellStyle name="Normal 9 3 7 2 2 4" xfId="33497"/>
    <cellStyle name="Normal 9 3 7 2 2 4 2" xfId="33498"/>
    <cellStyle name="Normal 9 3 7 2 2 4 2 2" xfId="33499"/>
    <cellStyle name="Normal 9 3 7 2 2 4 2 2 2" xfId="33500"/>
    <cellStyle name="Normal 9 3 7 2 2 4 2 3" xfId="33501"/>
    <cellStyle name="Normal 9 3 7 2 2 4 3" xfId="33502"/>
    <cellStyle name="Normal 9 3 7 2 2 4 3 2" xfId="33503"/>
    <cellStyle name="Normal 9 3 7 2 2 4 4" xfId="33504"/>
    <cellStyle name="Normal 9 3 7 2 2 4 4 2" xfId="33505"/>
    <cellStyle name="Normal 9 3 7 2 2 4 5" xfId="33506"/>
    <cellStyle name="Normal 9 3 7 2 2 5" xfId="33507"/>
    <cellStyle name="Normal 9 3 7 2 2 5 2" xfId="33508"/>
    <cellStyle name="Normal 9 3 7 2 2 5 2 2" xfId="33509"/>
    <cellStyle name="Normal 9 3 7 2 2 5 3" xfId="33510"/>
    <cellStyle name="Normal 9 3 7 2 2 5 3 2" xfId="33511"/>
    <cellStyle name="Normal 9 3 7 2 2 5 4" xfId="33512"/>
    <cellStyle name="Normal 9 3 7 2 2 6" xfId="33513"/>
    <cellStyle name="Normal 9 3 7 2 2 6 2" xfId="33514"/>
    <cellStyle name="Normal 9 3 7 2 2 6 2 2" xfId="33515"/>
    <cellStyle name="Normal 9 3 7 2 2 6 3" xfId="33516"/>
    <cellStyle name="Normal 9 3 7 2 2 7" xfId="33517"/>
    <cellStyle name="Normal 9 3 7 2 2 7 2" xfId="33518"/>
    <cellStyle name="Normal 9 3 7 2 2 8" xfId="33519"/>
    <cellStyle name="Normal 9 3 7 2 2 9" xfId="33520"/>
    <cellStyle name="Normal 9 3 7 2 3" xfId="33521"/>
    <cellStyle name="Normal 9 3 7 2 3 2" xfId="33522"/>
    <cellStyle name="Normal 9 3 7 2 3 2 2" xfId="33523"/>
    <cellStyle name="Normal 9 3 7 2 3 2 2 2" xfId="33524"/>
    <cellStyle name="Normal 9 3 7 2 3 2 3" xfId="33525"/>
    <cellStyle name="Normal 9 3 7 2 3 2 3 2" xfId="33526"/>
    <cellStyle name="Normal 9 3 7 2 3 2 4" xfId="33527"/>
    <cellStyle name="Normal 9 3 7 2 3 3" xfId="33528"/>
    <cellStyle name="Normal 9 3 7 2 3 3 2" xfId="33529"/>
    <cellStyle name="Normal 9 3 7 2 3 3 2 2" xfId="33530"/>
    <cellStyle name="Normal 9 3 7 2 3 3 3" xfId="33531"/>
    <cellStyle name="Normal 9 3 7 2 3 4" xfId="33532"/>
    <cellStyle name="Normal 9 3 7 2 3 4 2" xfId="33533"/>
    <cellStyle name="Normal 9 3 7 2 3 5" xfId="33534"/>
    <cellStyle name="Normal 9 3 7 2 3 6" xfId="33535"/>
    <cellStyle name="Normal 9 3 7 2 4" xfId="33536"/>
    <cellStyle name="Normal 9 3 7 2 4 2" xfId="33537"/>
    <cellStyle name="Normal 9 3 7 2 4 2 2" xfId="33538"/>
    <cellStyle name="Normal 9 3 7 2 4 2 2 2" xfId="33539"/>
    <cellStyle name="Normal 9 3 7 2 4 2 3" xfId="33540"/>
    <cellStyle name="Normal 9 3 7 2 4 2 3 2" xfId="33541"/>
    <cellStyle name="Normal 9 3 7 2 4 2 4" xfId="33542"/>
    <cellStyle name="Normal 9 3 7 2 4 3" xfId="33543"/>
    <cellStyle name="Normal 9 3 7 2 4 3 2" xfId="33544"/>
    <cellStyle name="Normal 9 3 7 2 4 4" xfId="33545"/>
    <cellStyle name="Normal 9 3 7 2 4 4 2" xfId="33546"/>
    <cellStyle name="Normal 9 3 7 2 4 5" xfId="33547"/>
    <cellStyle name="Normal 9 3 7 2 5" xfId="33548"/>
    <cellStyle name="Normal 9 3 7 2 5 2" xfId="33549"/>
    <cellStyle name="Normal 9 3 7 2 5 2 2" xfId="33550"/>
    <cellStyle name="Normal 9 3 7 2 5 2 2 2" xfId="33551"/>
    <cellStyle name="Normal 9 3 7 2 5 2 3" xfId="33552"/>
    <cellStyle name="Normal 9 3 7 2 5 3" xfId="33553"/>
    <cellStyle name="Normal 9 3 7 2 5 3 2" xfId="33554"/>
    <cellStyle name="Normal 9 3 7 2 5 4" xfId="33555"/>
    <cellStyle name="Normal 9 3 7 2 5 4 2" xfId="33556"/>
    <cellStyle name="Normal 9 3 7 2 5 5" xfId="33557"/>
    <cellStyle name="Normal 9 3 7 2 6" xfId="33558"/>
    <cellStyle name="Normal 9 3 7 2 6 2" xfId="33559"/>
    <cellStyle name="Normal 9 3 7 2 6 2 2" xfId="33560"/>
    <cellStyle name="Normal 9 3 7 2 6 3" xfId="33561"/>
    <cellStyle name="Normal 9 3 7 2 6 3 2" xfId="33562"/>
    <cellStyle name="Normal 9 3 7 2 6 4" xfId="33563"/>
    <cellStyle name="Normal 9 3 7 2 7" xfId="33564"/>
    <cellStyle name="Normal 9 3 7 2 7 2" xfId="33565"/>
    <cellStyle name="Normal 9 3 7 2 7 2 2" xfId="33566"/>
    <cellStyle name="Normal 9 3 7 2 7 3" xfId="33567"/>
    <cellStyle name="Normal 9 3 7 2 8" xfId="33568"/>
    <cellStyle name="Normal 9 3 7 2 8 2" xfId="33569"/>
    <cellStyle name="Normal 9 3 7 2 9" xfId="33570"/>
    <cellStyle name="Normal 9 3 7 3" xfId="33571"/>
    <cellStyle name="Normal 9 3 7 3 10" xfId="33572"/>
    <cellStyle name="Normal 9 3 7 3 11" xfId="33573"/>
    <cellStyle name="Normal 9 3 7 3 2" xfId="33574"/>
    <cellStyle name="Normal 9 3 7 3 2 10" xfId="33575"/>
    <cellStyle name="Normal 9 3 7 3 2 2" xfId="33576"/>
    <cellStyle name="Normal 9 3 7 3 2 2 2" xfId="33577"/>
    <cellStyle name="Normal 9 3 7 3 2 2 2 2" xfId="33578"/>
    <cellStyle name="Normal 9 3 7 3 2 2 2 2 2" xfId="33579"/>
    <cellStyle name="Normal 9 3 7 3 2 2 2 3" xfId="33580"/>
    <cellStyle name="Normal 9 3 7 3 2 2 2 3 2" xfId="33581"/>
    <cellStyle name="Normal 9 3 7 3 2 2 2 4" xfId="33582"/>
    <cellStyle name="Normal 9 3 7 3 2 2 3" xfId="33583"/>
    <cellStyle name="Normal 9 3 7 3 2 2 3 2" xfId="33584"/>
    <cellStyle name="Normal 9 3 7 3 2 2 3 2 2" xfId="33585"/>
    <cellStyle name="Normal 9 3 7 3 2 2 3 3" xfId="33586"/>
    <cellStyle name="Normal 9 3 7 3 2 2 4" xfId="33587"/>
    <cellStyle name="Normal 9 3 7 3 2 2 4 2" xfId="33588"/>
    <cellStyle name="Normal 9 3 7 3 2 2 5" xfId="33589"/>
    <cellStyle name="Normal 9 3 7 3 2 2 6" xfId="33590"/>
    <cellStyle name="Normal 9 3 7 3 2 3" xfId="33591"/>
    <cellStyle name="Normal 9 3 7 3 2 3 2" xfId="33592"/>
    <cellStyle name="Normal 9 3 7 3 2 3 2 2" xfId="33593"/>
    <cellStyle name="Normal 9 3 7 3 2 3 2 2 2" xfId="33594"/>
    <cellStyle name="Normal 9 3 7 3 2 3 2 3" xfId="33595"/>
    <cellStyle name="Normal 9 3 7 3 2 3 3" xfId="33596"/>
    <cellStyle name="Normal 9 3 7 3 2 3 3 2" xfId="33597"/>
    <cellStyle name="Normal 9 3 7 3 2 3 4" xfId="33598"/>
    <cellStyle name="Normal 9 3 7 3 2 3 4 2" xfId="33599"/>
    <cellStyle name="Normal 9 3 7 3 2 3 5" xfId="33600"/>
    <cellStyle name="Normal 9 3 7 3 2 4" xfId="33601"/>
    <cellStyle name="Normal 9 3 7 3 2 4 2" xfId="33602"/>
    <cellStyle name="Normal 9 3 7 3 2 4 2 2" xfId="33603"/>
    <cellStyle name="Normal 9 3 7 3 2 4 3" xfId="33604"/>
    <cellStyle name="Normal 9 3 7 3 2 4 3 2" xfId="33605"/>
    <cellStyle name="Normal 9 3 7 3 2 4 4" xfId="33606"/>
    <cellStyle name="Normal 9 3 7 3 2 5" xfId="33607"/>
    <cellStyle name="Normal 9 3 7 3 2 5 2" xfId="33608"/>
    <cellStyle name="Normal 9 3 7 3 2 5 2 2" xfId="33609"/>
    <cellStyle name="Normal 9 3 7 3 2 5 3" xfId="33610"/>
    <cellStyle name="Normal 9 3 7 3 2 6" xfId="33611"/>
    <cellStyle name="Normal 9 3 7 3 2 6 2" xfId="33612"/>
    <cellStyle name="Normal 9 3 7 3 2 7" xfId="33613"/>
    <cellStyle name="Normal 9 3 7 3 2 8" xfId="33614"/>
    <cellStyle name="Normal 9 3 7 3 2 9" xfId="33615"/>
    <cellStyle name="Normal 9 3 7 3 3" xfId="33616"/>
    <cellStyle name="Normal 9 3 7 3 3 2" xfId="33617"/>
    <cellStyle name="Normal 9 3 7 3 3 2 2" xfId="33618"/>
    <cellStyle name="Normal 9 3 7 3 3 2 2 2" xfId="33619"/>
    <cellStyle name="Normal 9 3 7 3 3 2 3" xfId="33620"/>
    <cellStyle name="Normal 9 3 7 3 3 2 3 2" xfId="33621"/>
    <cellStyle name="Normal 9 3 7 3 3 2 4" xfId="33622"/>
    <cellStyle name="Normal 9 3 7 3 3 3" xfId="33623"/>
    <cellStyle name="Normal 9 3 7 3 3 3 2" xfId="33624"/>
    <cellStyle name="Normal 9 3 7 3 3 3 2 2" xfId="33625"/>
    <cellStyle name="Normal 9 3 7 3 3 3 3" xfId="33626"/>
    <cellStyle name="Normal 9 3 7 3 3 4" xfId="33627"/>
    <cellStyle name="Normal 9 3 7 3 3 4 2" xfId="33628"/>
    <cellStyle name="Normal 9 3 7 3 3 5" xfId="33629"/>
    <cellStyle name="Normal 9 3 7 3 3 6" xfId="33630"/>
    <cellStyle name="Normal 9 3 7 3 4" xfId="33631"/>
    <cellStyle name="Normal 9 3 7 3 4 2" xfId="33632"/>
    <cellStyle name="Normal 9 3 7 3 4 2 2" xfId="33633"/>
    <cellStyle name="Normal 9 3 7 3 4 2 2 2" xfId="33634"/>
    <cellStyle name="Normal 9 3 7 3 4 2 3" xfId="33635"/>
    <cellStyle name="Normal 9 3 7 3 4 3" xfId="33636"/>
    <cellStyle name="Normal 9 3 7 3 4 3 2" xfId="33637"/>
    <cellStyle name="Normal 9 3 7 3 4 4" xfId="33638"/>
    <cellStyle name="Normal 9 3 7 3 4 4 2" xfId="33639"/>
    <cellStyle name="Normal 9 3 7 3 4 5" xfId="33640"/>
    <cellStyle name="Normal 9 3 7 3 5" xfId="33641"/>
    <cellStyle name="Normal 9 3 7 3 5 2" xfId="33642"/>
    <cellStyle name="Normal 9 3 7 3 5 2 2" xfId="33643"/>
    <cellStyle name="Normal 9 3 7 3 5 3" xfId="33644"/>
    <cellStyle name="Normal 9 3 7 3 5 3 2" xfId="33645"/>
    <cellStyle name="Normal 9 3 7 3 5 4" xfId="33646"/>
    <cellStyle name="Normal 9 3 7 3 6" xfId="33647"/>
    <cellStyle name="Normal 9 3 7 3 6 2" xfId="33648"/>
    <cellStyle name="Normal 9 3 7 3 6 2 2" xfId="33649"/>
    <cellStyle name="Normal 9 3 7 3 6 3" xfId="33650"/>
    <cellStyle name="Normal 9 3 7 3 7" xfId="33651"/>
    <cellStyle name="Normal 9 3 7 3 7 2" xfId="33652"/>
    <cellStyle name="Normal 9 3 7 3 8" xfId="33653"/>
    <cellStyle name="Normal 9 3 7 3 9" xfId="33654"/>
    <cellStyle name="Normal 9 3 7 4" xfId="33655"/>
    <cellStyle name="Normal 9 3 7 4 10" xfId="33656"/>
    <cellStyle name="Normal 9 3 7 4 2" xfId="33657"/>
    <cellStyle name="Normal 9 3 7 4 2 2" xfId="33658"/>
    <cellStyle name="Normal 9 3 7 4 2 2 2" xfId="33659"/>
    <cellStyle name="Normal 9 3 7 4 2 2 2 2" xfId="33660"/>
    <cellStyle name="Normal 9 3 7 4 2 2 3" xfId="33661"/>
    <cellStyle name="Normal 9 3 7 4 2 2 3 2" xfId="33662"/>
    <cellStyle name="Normal 9 3 7 4 2 2 4" xfId="33663"/>
    <cellStyle name="Normal 9 3 7 4 2 3" xfId="33664"/>
    <cellStyle name="Normal 9 3 7 4 2 3 2" xfId="33665"/>
    <cellStyle name="Normal 9 3 7 4 2 3 2 2" xfId="33666"/>
    <cellStyle name="Normal 9 3 7 4 2 3 3" xfId="33667"/>
    <cellStyle name="Normal 9 3 7 4 2 4" xfId="33668"/>
    <cellStyle name="Normal 9 3 7 4 2 4 2" xfId="33669"/>
    <cellStyle name="Normal 9 3 7 4 2 5" xfId="33670"/>
    <cellStyle name="Normal 9 3 7 4 2 6" xfId="33671"/>
    <cellStyle name="Normal 9 3 7 4 3" xfId="33672"/>
    <cellStyle name="Normal 9 3 7 4 3 2" xfId="33673"/>
    <cellStyle name="Normal 9 3 7 4 3 2 2" xfId="33674"/>
    <cellStyle name="Normal 9 3 7 4 3 2 2 2" xfId="33675"/>
    <cellStyle name="Normal 9 3 7 4 3 2 3" xfId="33676"/>
    <cellStyle name="Normal 9 3 7 4 3 3" xfId="33677"/>
    <cellStyle name="Normal 9 3 7 4 3 3 2" xfId="33678"/>
    <cellStyle name="Normal 9 3 7 4 3 4" xfId="33679"/>
    <cellStyle name="Normal 9 3 7 4 3 4 2" xfId="33680"/>
    <cellStyle name="Normal 9 3 7 4 3 5" xfId="33681"/>
    <cellStyle name="Normal 9 3 7 4 4" xfId="33682"/>
    <cellStyle name="Normal 9 3 7 4 4 2" xfId="33683"/>
    <cellStyle name="Normal 9 3 7 4 4 2 2" xfId="33684"/>
    <cellStyle name="Normal 9 3 7 4 4 3" xfId="33685"/>
    <cellStyle name="Normal 9 3 7 4 4 3 2" xfId="33686"/>
    <cellStyle name="Normal 9 3 7 4 4 4" xfId="33687"/>
    <cellStyle name="Normal 9 3 7 4 5" xfId="33688"/>
    <cellStyle name="Normal 9 3 7 4 5 2" xfId="33689"/>
    <cellStyle name="Normal 9 3 7 4 5 2 2" xfId="33690"/>
    <cellStyle name="Normal 9 3 7 4 5 3" xfId="33691"/>
    <cellStyle name="Normal 9 3 7 4 6" xfId="33692"/>
    <cellStyle name="Normal 9 3 7 4 6 2" xfId="33693"/>
    <cellStyle name="Normal 9 3 7 4 7" xfId="33694"/>
    <cellStyle name="Normal 9 3 7 4 8" xfId="33695"/>
    <cellStyle name="Normal 9 3 7 4 9" xfId="33696"/>
    <cellStyle name="Normal 9 3 7 5" xfId="33697"/>
    <cellStyle name="Normal 9 3 7 5 2" xfId="33698"/>
    <cellStyle name="Normal 9 3 7 5 2 2" xfId="33699"/>
    <cellStyle name="Normal 9 3 7 5 2 2 2" xfId="33700"/>
    <cellStyle name="Normal 9 3 7 5 2 3" xfId="33701"/>
    <cellStyle name="Normal 9 3 7 5 2 3 2" xfId="33702"/>
    <cellStyle name="Normal 9 3 7 5 2 4" xfId="33703"/>
    <cellStyle name="Normal 9 3 7 5 3" xfId="33704"/>
    <cellStyle name="Normal 9 3 7 5 3 2" xfId="33705"/>
    <cellStyle name="Normal 9 3 7 5 3 2 2" xfId="33706"/>
    <cellStyle name="Normal 9 3 7 5 3 3" xfId="33707"/>
    <cellStyle name="Normal 9 3 7 5 4" xfId="33708"/>
    <cellStyle name="Normal 9 3 7 5 4 2" xfId="33709"/>
    <cellStyle name="Normal 9 3 7 5 5" xfId="33710"/>
    <cellStyle name="Normal 9 3 7 5 6" xfId="33711"/>
    <cellStyle name="Normal 9 3 7 6" xfId="33712"/>
    <cellStyle name="Normal 9 3 7 6 2" xfId="33713"/>
    <cellStyle name="Normal 9 3 7 6 2 2" xfId="33714"/>
    <cellStyle name="Normal 9 3 7 6 2 2 2" xfId="33715"/>
    <cellStyle name="Normal 9 3 7 6 2 3" xfId="33716"/>
    <cellStyle name="Normal 9 3 7 6 3" xfId="33717"/>
    <cellStyle name="Normal 9 3 7 6 3 2" xfId="33718"/>
    <cellStyle name="Normal 9 3 7 6 4" xfId="33719"/>
    <cellStyle name="Normal 9 3 7 6 4 2" xfId="33720"/>
    <cellStyle name="Normal 9 3 7 6 5" xfId="33721"/>
    <cellStyle name="Normal 9 3 7 7" xfId="33722"/>
    <cellStyle name="Normal 9 3 7 7 2" xfId="33723"/>
    <cellStyle name="Normal 9 3 7 7 2 2" xfId="33724"/>
    <cellStyle name="Normal 9 3 7 7 3" xfId="33725"/>
    <cellStyle name="Normal 9 3 7 7 3 2" xfId="33726"/>
    <cellStyle name="Normal 9 3 7 7 4" xfId="33727"/>
    <cellStyle name="Normal 9 3 7 8" xfId="33728"/>
    <cellStyle name="Normal 9 3 7 8 2" xfId="33729"/>
    <cellStyle name="Normal 9 3 7 8 2 2" xfId="33730"/>
    <cellStyle name="Normal 9 3 7 8 3" xfId="33731"/>
    <cellStyle name="Normal 9 3 7 9" xfId="33732"/>
    <cellStyle name="Normal 9 3 7 9 2" xfId="33733"/>
    <cellStyle name="Normal 9 3 8" xfId="33734"/>
    <cellStyle name="Normal 9 3 8 10" xfId="33735"/>
    <cellStyle name="Normal 9 3 8 11" xfId="33736"/>
    <cellStyle name="Normal 9 3 8 12" xfId="33737"/>
    <cellStyle name="Normal 9 3 8 13" xfId="33738"/>
    <cellStyle name="Normal 9 3 8 2" xfId="33739"/>
    <cellStyle name="Normal 9 3 8 2 10" xfId="33740"/>
    <cellStyle name="Normal 9 3 8 2 11" xfId="33741"/>
    <cellStyle name="Normal 9 3 8 2 12" xfId="33742"/>
    <cellStyle name="Normal 9 3 8 2 2" xfId="33743"/>
    <cellStyle name="Normal 9 3 8 2 2 2" xfId="33744"/>
    <cellStyle name="Normal 9 3 8 2 2 2 2" xfId="33745"/>
    <cellStyle name="Normal 9 3 8 2 2 2 2 2" xfId="33746"/>
    <cellStyle name="Normal 9 3 8 2 2 2 2 2 2" xfId="33747"/>
    <cellStyle name="Normal 9 3 8 2 2 2 2 3" xfId="33748"/>
    <cellStyle name="Normal 9 3 8 2 2 2 2 3 2" xfId="33749"/>
    <cellStyle name="Normal 9 3 8 2 2 2 2 4" xfId="33750"/>
    <cellStyle name="Normal 9 3 8 2 2 2 3" xfId="33751"/>
    <cellStyle name="Normal 9 3 8 2 2 2 3 2" xfId="33752"/>
    <cellStyle name="Normal 9 3 8 2 2 2 4" xfId="33753"/>
    <cellStyle name="Normal 9 3 8 2 2 2 4 2" xfId="33754"/>
    <cellStyle name="Normal 9 3 8 2 2 2 5" xfId="33755"/>
    <cellStyle name="Normal 9 3 8 2 2 3" xfId="33756"/>
    <cellStyle name="Normal 9 3 8 2 2 3 2" xfId="33757"/>
    <cellStyle name="Normal 9 3 8 2 2 3 2 2" xfId="33758"/>
    <cellStyle name="Normal 9 3 8 2 2 3 3" xfId="33759"/>
    <cellStyle name="Normal 9 3 8 2 2 3 3 2" xfId="33760"/>
    <cellStyle name="Normal 9 3 8 2 2 3 4" xfId="33761"/>
    <cellStyle name="Normal 9 3 8 2 2 4" xfId="33762"/>
    <cellStyle name="Normal 9 3 8 2 2 4 2" xfId="33763"/>
    <cellStyle name="Normal 9 3 8 2 2 4 2 2" xfId="33764"/>
    <cellStyle name="Normal 9 3 8 2 2 4 3" xfId="33765"/>
    <cellStyle name="Normal 9 3 8 2 2 5" xfId="33766"/>
    <cellStyle name="Normal 9 3 8 2 2 5 2" xfId="33767"/>
    <cellStyle name="Normal 9 3 8 2 2 6" xfId="33768"/>
    <cellStyle name="Normal 9 3 8 2 2 7" xfId="33769"/>
    <cellStyle name="Normal 9 3 8 2 3" xfId="33770"/>
    <cellStyle name="Normal 9 3 8 2 3 2" xfId="33771"/>
    <cellStyle name="Normal 9 3 8 2 3 2 2" xfId="33772"/>
    <cellStyle name="Normal 9 3 8 2 3 2 2 2" xfId="33773"/>
    <cellStyle name="Normal 9 3 8 2 3 2 3" xfId="33774"/>
    <cellStyle name="Normal 9 3 8 2 3 2 3 2" xfId="33775"/>
    <cellStyle name="Normal 9 3 8 2 3 2 4" xfId="33776"/>
    <cellStyle name="Normal 9 3 8 2 3 3" xfId="33777"/>
    <cellStyle name="Normal 9 3 8 2 3 3 2" xfId="33778"/>
    <cellStyle name="Normal 9 3 8 2 3 4" xfId="33779"/>
    <cellStyle name="Normal 9 3 8 2 3 4 2" xfId="33780"/>
    <cellStyle name="Normal 9 3 8 2 3 5" xfId="33781"/>
    <cellStyle name="Normal 9 3 8 2 4" xfId="33782"/>
    <cellStyle name="Normal 9 3 8 2 4 2" xfId="33783"/>
    <cellStyle name="Normal 9 3 8 2 4 2 2" xfId="33784"/>
    <cellStyle name="Normal 9 3 8 2 4 2 2 2" xfId="33785"/>
    <cellStyle name="Normal 9 3 8 2 4 2 3" xfId="33786"/>
    <cellStyle name="Normal 9 3 8 2 4 2 3 2" xfId="33787"/>
    <cellStyle name="Normal 9 3 8 2 4 2 4" xfId="33788"/>
    <cellStyle name="Normal 9 3 8 2 4 3" xfId="33789"/>
    <cellStyle name="Normal 9 3 8 2 4 3 2" xfId="33790"/>
    <cellStyle name="Normal 9 3 8 2 4 4" xfId="33791"/>
    <cellStyle name="Normal 9 3 8 2 4 4 2" xfId="33792"/>
    <cellStyle name="Normal 9 3 8 2 4 5" xfId="33793"/>
    <cellStyle name="Normal 9 3 8 2 5" xfId="33794"/>
    <cellStyle name="Normal 9 3 8 2 5 2" xfId="33795"/>
    <cellStyle name="Normal 9 3 8 2 5 2 2" xfId="33796"/>
    <cellStyle name="Normal 9 3 8 2 5 2 2 2" xfId="33797"/>
    <cellStyle name="Normal 9 3 8 2 5 2 3" xfId="33798"/>
    <cellStyle name="Normal 9 3 8 2 5 3" xfId="33799"/>
    <cellStyle name="Normal 9 3 8 2 5 3 2" xfId="33800"/>
    <cellStyle name="Normal 9 3 8 2 5 4" xfId="33801"/>
    <cellStyle name="Normal 9 3 8 2 5 4 2" xfId="33802"/>
    <cellStyle name="Normal 9 3 8 2 5 5" xfId="33803"/>
    <cellStyle name="Normal 9 3 8 2 6" xfId="33804"/>
    <cellStyle name="Normal 9 3 8 2 6 2" xfId="33805"/>
    <cellStyle name="Normal 9 3 8 2 6 2 2" xfId="33806"/>
    <cellStyle name="Normal 9 3 8 2 6 3" xfId="33807"/>
    <cellStyle name="Normal 9 3 8 2 6 3 2" xfId="33808"/>
    <cellStyle name="Normal 9 3 8 2 6 4" xfId="33809"/>
    <cellStyle name="Normal 9 3 8 2 7" xfId="33810"/>
    <cellStyle name="Normal 9 3 8 2 7 2" xfId="33811"/>
    <cellStyle name="Normal 9 3 8 2 7 2 2" xfId="33812"/>
    <cellStyle name="Normal 9 3 8 2 7 3" xfId="33813"/>
    <cellStyle name="Normal 9 3 8 2 8" xfId="33814"/>
    <cellStyle name="Normal 9 3 8 2 8 2" xfId="33815"/>
    <cellStyle name="Normal 9 3 8 2 9" xfId="33816"/>
    <cellStyle name="Normal 9 3 8 3" xfId="33817"/>
    <cellStyle name="Normal 9 3 8 3 2" xfId="33818"/>
    <cellStyle name="Normal 9 3 8 3 2 2" xfId="33819"/>
    <cellStyle name="Normal 9 3 8 3 2 2 2" xfId="33820"/>
    <cellStyle name="Normal 9 3 8 3 2 2 2 2" xfId="33821"/>
    <cellStyle name="Normal 9 3 8 3 2 2 3" xfId="33822"/>
    <cellStyle name="Normal 9 3 8 3 2 2 3 2" xfId="33823"/>
    <cellStyle name="Normal 9 3 8 3 2 2 4" xfId="33824"/>
    <cellStyle name="Normal 9 3 8 3 2 3" xfId="33825"/>
    <cellStyle name="Normal 9 3 8 3 2 3 2" xfId="33826"/>
    <cellStyle name="Normal 9 3 8 3 2 4" xfId="33827"/>
    <cellStyle name="Normal 9 3 8 3 2 4 2" xfId="33828"/>
    <cellStyle name="Normal 9 3 8 3 2 5" xfId="33829"/>
    <cellStyle name="Normal 9 3 8 3 3" xfId="33830"/>
    <cellStyle name="Normal 9 3 8 3 3 2" xfId="33831"/>
    <cellStyle name="Normal 9 3 8 3 3 2 2" xfId="33832"/>
    <cellStyle name="Normal 9 3 8 3 3 3" xfId="33833"/>
    <cellStyle name="Normal 9 3 8 3 3 3 2" xfId="33834"/>
    <cellStyle name="Normal 9 3 8 3 3 4" xfId="33835"/>
    <cellStyle name="Normal 9 3 8 3 4" xfId="33836"/>
    <cellStyle name="Normal 9 3 8 3 4 2" xfId="33837"/>
    <cellStyle name="Normal 9 3 8 3 4 2 2" xfId="33838"/>
    <cellStyle name="Normal 9 3 8 3 4 3" xfId="33839"/>
    <cellStyle name="Normal 9 3 8 3 5" xfId="33840"/>
    <cellStyle name="Normal 9 3 8 3 5 2" xfId="33841"/>
    <cellStyle name="Normal 9 3 8 3 6" xfId="33842"/>
    <cellStyle name="Normal 9 3 8 3 7" xfId="33843"/>
    <cellStyle name="Normal 9 3 8 4" xfId="33844"/>
    <cellStyle name="Normal 9 3 8 4 2" xfId="33845"/>
    <cellStyle name="Normal 9 3 8 4 2 2" xfId="33846"/>
    <cellStyle name="Normal 9 3 8 4 2 2 2" xfId="33847"/>
    <cellStyle name="Normal 9 3 8 4 2 3" xfId="33848"/>
    <cellStyle name="Normal 9 3 8 4 2 3 2" xfId="33849"/>
    <cellStyle name="Normal 9 3 8 4 2 4" xfId="33850"/>
    <cellStyle name="Normal 9 3 8 4 3" xfId="33851"/>
    <cellStyle name="Normal 9 3 8 4 3 2" xfId="33852"/>
    <cellStyle name="Normal 9 3 8 4 4" xfId="33853"/>
    <cellStyle name="Normal 9 3 8 4 4 2" xfId="33854"/>
    <cellStyle name="Normal 9 3 8 4 5" xfId="33855"/>
    <cellStyle name="Normal 9 3 8 5" xfId="33856"/>
    <cellStyle name="Normal 9 3 8 5 2" xfId="33857"/>
    <cellStyle name="Normal 9 3 8 5 2 2" xfId="33858"/>
    <cellStyle name="Normal 9 3 8 5 2 2 2" xfId="33859"/>
    <cellStyle name="Normal 9 3 8 5 2 3" xfId="33860"/>
    <cellStyle name="Normal 9 3 8 5 2 3 2" xfId="33861"/>
    <cellStyle name="Normal 9 3 8 5 2 4" xfId="33862"/>
    <cellStyle name="Normal 9 3 8 5 3" xfId="33863"/>
    <cellStyle name="Normal 9 3 8 5 3 2" xfId="33864"/>
    <cellStyle name="Normal 9 3 8 5 4" xfId="33865"/>
    <cellStyle name="Normal 9 3 8 5 4 2" xfId="33866"/>
    <cellStyle name="Normal 9 3 8 5 5" xfId="33867"/>
    <cellStyle name="Normal 9 3 8 6" xfId="33868"/>
    <cellStyle name="Normal 9 3 8 6 2" xfId="33869"/>
    <cellStyle name="Normal 9 3 8 6 2 2" xfId="33870"/>
    <cellStyle name="Normal 9 3 8 6 2 2 2" xfId="33871"/>
    <cellStyle name="Normal 9 3 8 6 2 3" xfId="33872"/>
    <cellStyle name="Normal 9 3 8 6 3" xfId="33873"/>
    <cellStyle name="Normal 9 3 8 6 3 2" xfId="33874"/>
    <cellStyle name="Normal 9 3 8 6 4" xfId="33875"/>
    <cellStyle name="Normal 9 3 8 6 4 2" xfId="33876"/>
    <cellStyle name="Normal 9 3 8 6 5" xfId="33877"/>
    <cellStyle name="Normal 9 3 8 7" xfId="33878"/>
    <cellStyle name="Normal 9 3 8 7 2" xfId="33879"/>
    <cellStyle name="Normal 9 3 8 7 2 2" xfId="33880"/>
    <cellStyle name="Normal 9 3 8 7 3" xfId="33881"/>
    <cellStyle name="Normal 9 3 8 7 3 2" xfId="33882"/>
    <cellStyle name="Normal 9 3 8 7 4" xfId="33883"/>
    <cellStyle name="Normal 9 3 8 8" xfId="33884"/>
    <cellStyle name="Normal 9 3 8 8 2" xfId="33885"/>
    <cellStyle name="Normal 9 3 8 8 2 2" xfId="33886"/>
    <cellStyle name="Normal 9 3 8 8 3" xfId="33887"/>
    <cellStyle name="Normal 9 3 8 9" xfId="33888"/>
    <cellStyle name="Normal 9 3 8 9 2" xfId="33889"/>
    <cellStyle name="Normal 9 3 9" xfId="33890"/>
    <cellStyle name="Normal 9 3 9 10" xfId="33891"/>
    <cellStyle name="Normal 9 3 9 11" xfId="33892"/>
    <cellStyle name="Normal 9 3 9 12" xfId="33893"/>
    <cellStyle name="Normal 9 3 9 2" xfId="33894"/>
    <cellStyle name="Normal 9 3 9 2 10" xfId="33895"/>
    <cellStyle name="Normal 9 3 9 2 11" xfId="33896"/>
    <cellStyle name="Normal 9 3 9 2 2" xfId="33897"/>
    <cellStyle name="Normal 9 3 9 2 2 2" xfId="33898"/>
    <cellStyle name="Normal 9 3 9 2 2 2 2" xfId="33899"/>
    <cellStyle name="Normal 9 3 9 2 2 2 2 2" xfId="33900"/>
    <cellStyle name="Normal 9 3 9 2 2 2 3" xfId="33901"/>
    <cellStyle name="Normal 9 3 9 2 2 2 3 2" xfId="33902"/>
    <cellStyle name="Normal 9 3 9 2 2 2 4" xfId="33903"/>
    <cellStyle name="Normal 9 3 9 2 2 3" xfId="33904"/>
    <cellStyle name="Normal 9 3 9 2 2 3 2" xfId="33905"/>
    <cellStyle name="Normal 9 3 9 2 2 3 2 2" xfId="33906"/>
    <cellStyle name="Normal 9 3 9 2 2 3 3" xfId="33907"/>
    <cellStyle name="Normal 9 3 9 2 2 4" xfId="33908"/>
    <cellStyle name="Normal 9 3 9 2 2 4 2" xfId="33909"/>
    <cellStyle name="Normal 9 3 9 2 2 5" xfId="33910"/>
    <cellStyle name="Normal 9 3 9 2 2 6" xfId="33911"/>
    <cellStyle name="Normal 9 3 9 2 3" xfId="33912"/>
    <cellStyle name="Normal 9 3 9 2 3 2" xfId="33913"/>
    <cellStyle name="Normal 9 3 9 2 3 2 2" xfId="33914"/>
    <cellStyle name="Normal 9 3 9 2 3 2 2 2" xfId="33915"/>
    <cellStyle name="Normal 9 3 9 2 3 2 3" xfId="33916"/>
    <cellStyle name="Normal 9 3 9 2 3 2 3 2" xfId="33917"/>
    <cellStyle name="Normal 9 3 9 2 3 2 4" xfId="33918"/>
    <cellStyle name="Normal 9 3 9 2 3 3" xfId="33919"/>
    <cellStyle name="Normal 9 3 9 2 3 3 2" xfId="33920"/>
    <cellStyle name="Normal 9 3 9 2 3 4" xfId="33921"/>
    <cellStyle name="Normal 9 3 9 2 3 4 2" xfId="33922"/>
    <cellStyle name="Normal 9 3 9 2 3 5" xfId="33923"/>
    <cellStyle name="Normal 9 3 9 2 4" xfId="33924"/>
    <cellStyle name="Normal 9 3 9 2 4 2" xfId="33925"/>
    <cellStyle name="Normal 9 3 9 2 4 2 2" xfId="33926"/>
    <cellStyle name="Normal 9 3 9 2 4 2 2 2" xfId="33927"/>
    <cellStyle name="Normal 9 3 9 2 4 2 3" xfId="33928"/>
    <cellStyle name="Normal 9 3 9 2 4 3" xfId="33929"/>
    <cellStyle name="Normal 9 3 9 2 4 3 2" xfId="33930"/>
    <cellStyle name="Normal 9 3 9 2 4 4" xfId="33931"/>
    <cellStyle name="Normal 9 3 9 2 4 4 2" xfId="33932"/>
    <cellStyle name="Normal 9 3 9 2 4 5" xfId="33933"/>
    <cellStyle name="Normal 9 3 9 2 5" xfId="33934"/>
    <cellStyle name="Normal 9 3 9 2 5 2" xfId="33935"/>
    <cellStyle name="Normal 9 3 9 2 5 2 2" xfId="33936"/>
    <cellStyle name="Normal 9 3 9 2 5 3" xfId="33937"/>
    <cellStyle name="Normal 9 3 9 2 5 3 2" xfId="33938"/>
    <cellStyle name="Normal 9 3 9 2 5 4" xfId="33939"/>
    <cellStyle name="Normal 9 3 9 2 6" xfId="33940"/>
    <cellStyle name="Normal 9 3 9 2 6 2" xfId="33941"/>
    <cellStyle name="Normal 9 3 9 2 6 2 2" xfId="33942"/>
    <cellStyle name="Normal 9 3 9 2 6 3" xfId="33943"/>
    <cellStyle name="Normal 9 3 9 2 7" xfId="33944"/>
    <cellStyle name="Normal 9 3 9 2 7 2" xfId="33945"/>
    <cellStyle name="Normal 9 3 9 2 8" xfId="33946"/>
    <cellStyle name="Normal 9 3 9 2 9" xfId="33947"/>
    <cellStyle name="Normal 9 3 9 3" xfId="33948"/>
    <cellStyle name="Normal 9 3 9 3 2" xfId="33949"/>
    <cellStyle name="Normal 9 3 9 3 2 2" xfId="33950"/>
    <cellStyle name="Normal 9 3 9 3 2 2 2" xfId="33951"/>
    <cellStyle name="Normal 9 3 9 3 2 3" xfId="33952"/>
    <cellStyle name="Normal 9 3 9 3 2 3 2" xfId="33953"/>
    <cellStyle name="Normal 9 3 9 3 2 4" xfId="33954"/>
    <cellStyle name="Normal 9 3 9 3 3" xfId="33955"/>
    <cellStyle name="Normal 9 3 9 3 3 2" xfId="33956"/>
    <cellStyle name="Normal 9 3 9 3 3 2 2" xfId="33957"/>
    <cellStyle name="Normal 9 3 9 3 3 3" xfId="33958"/>
    <cellStyle name="Normal 9 3 9 3 4" xfId="33959"/>
    <cellStyle name="Normal 9 3 9 3 4 2" xfId="33960"/>
    <cellStyle name="Normal 9 3 9 3 5" xfId="33961"/>
    <cellStyle name="Normal 9 3 9 3 6" xfId="33962"/>
    <cellStyle name="Normal 9 3 9 4" xfId="33963"/>
    <cellStyle name="Normal 9 3 9 4 2" xfId="33964"/>
    <cellStyle name="Normal 9 3 9 4 2 2" xfId="33965"/>
    <cellStyle name="Normal 9 3 9 4 2 2 2" xfId="33966"/>
    <cellStyle name="Normal 9 3 9 4 2 3" xfId="33967"/>
    <cellStyle name="Normal 9 3 9 4 2 3 2" xfId="33968"/>
    <cellStyle name="Normal 9 3 9 4 2 4" xfId="33969"/>
    <cellStyle name="Normal 9 3 9 4 3" xfId="33970"/>
    <cellStyle name="Normal 9 3 9 4 3 2" xfId="33971"/>
    <cellStyle name="Normal 9 3 9 4 4" xfId="33972"/>
    <cellStyle name="Normal 9 3 9 4 4 2" xfId="33973"/>
    <cellStyle name="Normal 9 3 9 4 5" xfId="33974"/>
    <cellStyle name="Normal 9 3 9 5" xfId="33975"/>
    <cellStyle name="Normal 9 3 9 5 2" xfId="33976"/>
    <cellStyle name="Normal 9 3 9 5 2 2" xfId="33977"/>
    <cellStyle name="Normal 9 3 9 5 2 2 2" xfId="33978"/>
    <cellStyle name="Normal 9 3 9 5 2 3" xfId="33979"/>
    <cellStyle name="Normal 9 3 9 5 3" xfId="33980"/>
    <cellStyle name="Normal 9 3 9 5 3 2" xfId="33981"/>
    <cellStyle name="Normal 9 3 9 5 4" xfId="33982"/>
    <cellStyle name="Normal 9 3 9 5 4 2" xfId="33983"/>
    <cellStyle name="Normal 9 3 9 5 5" xfId="33984"/>
    <cellStyle name="Normal 9 3 9 6" xfId="33985"/>
    <cellStyle name="Normal 9 3 9 6 2" xfId="33986"/>
    <cellStyle name="Normal 9 3 9 6 2 2" xfId="33987"/>
    <cellStyle name="Normal 9 3 9 6 3" xfId="33988"/>
    <cellStyle name="Normal 9 3 9 6 3 2" xfId="33989"/>
    <cellStyle name="Normal 9 3 9 6 4" xfId="33990"/>
    <cellStyle name="Normal 9 3 9 7" xfId="33991"/>
    <cellStyle name="Normal 9 3 9 7 2" xfId="33992"/>
    <cellStyle name="Normal 9 3 9 7 2 2" xfId="33993"/>
    <cellStyle name="Normal 9 3 9 7 3" xfId="33994"/>
    <cellStyle name="Normal 9 3 9 8" xfId="33995"/>
    <cellStyle name="Normal 9 3 9 8 2" xfId="33996"/>
    <cellStyle name="Normal 9 3 9 9" xfId="33997"/>
    <cellStyle name="Normal 9 4" xfId="33998"/>
    <cellStyle name="Normal 9 4 10" xfId="33999"/>
    <cellStyle name="Normal 9 4 10 2" xfId="34000"/>
    <cellStyle name="Normal 9 4 10 2 2" xfId="34001"/>
    <cellStyle name="Normal 9 4 10 2 2 2" xfId="34002"/>
    <cellStyle name="Normal 9 4 10 2 2 2 2" xfId="34003"/>
    <cellStyle name="Normal 9 4 10 2 2 3" xfId="34004"/>
    <cellStyle name="Normal 9 4 10 2 2 3 2" xfId="34005"/>
    <cellStyle name="Normal 9 4 10 2 2 4" xfId="34006"/>
    <cellStyle name="Normal 9 4 10 2 3" xfId="34007"/>
    <cellStyle name="Normal 9 4 10 2 3 2" xfId="34008"/>
    <cellStyle name="Normal 9 4 10 2 4" xfId="34009"/>
    <cellStyle name="Normal 9 4 10 2 4 2" xfId="34010"/>
    <cellStyle name="Normal 9 4 10 2 5" xfId="34011"/>
    <cellStyle name="Normal 9 4 10 2 6" xfId="34012"/>
    <cellStyle name="Normal 9 4 10 3" xfId="34013"/>
    <cellStyle name="Normal 9 4 10 3 2" xfId="34014"/>
    <cellStyle name="Normal 9 4 10 3 2 2" xfId="34015"/>
    <cellStyle name="Normal 9 4 10 3 3" xfId="34016"/>
    <cellStyle name="Normal 9 4 10 3 3 2" xfId="34017"/>
    <cellStyle name="Normal 9 4 10 3 4" xfId="34018"/>
    <cellStyle name="Normal 9 4 10 4" xfId="34019"/>
    <cellStyle name="Normal 9 4 10 4 2" xfId="34020"/>
    <cellStyle name="Normal 9 4 10 4 2 2" xfId="34021"/>
    <cellStyle name="Normal 9 4 10 4 3" xfId="34022"/>
    <cellStyle name="Normal 9 4 10 5" xfId="34023"/>
    <cellStyle name="Normal 9 4 10 5 2" xfId="34024"/>
    <cellStyle name="Normal 9 4 10 6" xfId="34025"/>
    <cellStyle name="Normal 9 4 10 7" xfId="34026"/>
    <cellStyle name="Normal 9 4 10 8" xfId="34027"/>
    <cellStyle name="Normal 9 4 10 9" xfId="34028"/>
    <cellStyle name="Normal 9 4 11" xfId="34029"/>
    <cellStyle name="Normal 9 4 11 2" xfId="34030"/>
    <cellStyle name="Normal 9 4 11 2 2" xfId="34031"/>
    <cellStyle name="Normal 9 4 11 2 2 2" xfId="34032"/>
    <cellStyle name="Normal 9 4 11 2 3" xfId="34033"/>
    <cellStyle name="Normal 9 4 11 2 3 2" xfId="34034"/>
    <cellStyle name="Normal 9 4 11 2 4" xfId="34035"/>
    <cellStyle name="Normal 9 4 11 3" xfId="34036"/>
    <cellStyle name="Normal 9 4 11 3 2" xfId="34037"/>
    <cellStyle name="Normal 9 4 11 3 2 2" xfId="34038"/>
    <cellStyle name="Normal 9 4 11 3 3" xfId="34039"/>
    <cellStyle name="Normal 9 4 11 4" xfId="34040"/>
    <cellStyle name="Normal 9 4 11 4 2" xfId="34041"/>
    <cellStyle name="Normal 9 4 11 5" xfId="34042"/>
    <cellStyle name="Normal 9 4 11 6" xfId="34043"/>
    <cellStyle name="Normal 9 4 12" xfId="34044"/>
    <cellStyle name="Normal 9 4 12 2" xfId="34045"/>
    <cellStyle name="Normal 9 4 12 2 2" xfId="34046"/>
    <cellStyle name="Normal 9 4 12 2 2 2" xfId="34047"/>
    <cellStyle name="Normal 9 4 12 2 3" xfId="34048"/>
    <cellStyle name="Normal 9 4 12 3" xfId="34049"/>
    <cellStyle name="Normal 9 4 12 3 2" xfId="34050"/>
    <cellStyle name="Normal 9 4 12 4" xfId="34051"/>
    <cellStyle name="Normal 9 4 12 4 2" xfId="34052"/>
    <cellStyle name="Normal 9 4 12 5" xfId="34053"/>
    <cellStyle name="Normal 9 4 13" xfId="34054"/>
    <cellStyle name="Normal 9 4 13 2" xfId="34055"/>
    <cellStyle name="Normal 9 4 13 2 2" xfId="34056"/>
    <cellStyle name="Normal 9 4 13 3" xfId="34057"/>
    <cellStyle name="Normal 9 4 13 3 2" xfId="34058"/>
    <cellStyle name="Normal 9 4 13 4" xfId="34059"/>
    <cellStyle name="Normal 9 4 14" xfId="34060"/>
    <cellStyle name="Normal 9 4 14 2" xfId="34061"/>
    <cellStyle name="Normal 9 4 14 2 2" xfId="34062"/>
    <cellStyle name="Normal 9 4 14 3" xfId="34063"/>
    <cellStyle name="Normal 9 4 15" xfId="34064"/>
    <cellStyle name="Normal 9 4 15 2" xfId="34065"/>
    <cellStyle name="Normal 9 4 16" xfId="34066"/>
    <cellStyle name="Normal 9 4 17" xfId="34067"/>
    <cellStyle name="Normal 9 4 18" xfId="34068"/>
    <cellStyle name="Normal 9 4 19" xfId="34069"/>
    <cellStyle name="Normal 9 4 2" xfId="34070"/>
    <cellStyle name="Normal 9 4 2 2" xfId="34071"/>
    <cellStyle name="Normal 9 4 2 2 2" xfId="34072"/>
    <cellStyle name="Normal 9 4 2 2 2 2" xfId="34073"/>
    <cellStyle name="Normal 9 4 2 2 2 2 2" xfId="34074"/>
    <cellStyle name="Normal 9 4 2 2 2 2 2 2" xfId="34075"/>
    <cellStyle name="Normal 9 4 2 2 2 2 2 2 2" xfId="34076"/>
    <cellStyle name="Normal 9 4 2 2 2 2 2 2 2 2" xfId="34077"/>
    <cellStyle name="Normal 9 4 2 2 2 2 2 2 3" xfId="34078"/>
    <cellStyle name="Normal 9 4 2 2 2 2 2 2 3 2" xfId="34079"/>
    <cellStyle name="Normal 9 4 2 2 2 2 2 2 4" xfId="34080"/>
    <cellStyle name="Normal 9 4 2 2 2 2 2 3" xfId="34081"/>
    <cellStyle name="Normal 9 4 2 2 2 2 2 3 2" xfId="34082"/>
    <cellStyle name="Normal 9 4 2 2 2 2 2 4" xfId="34083"/>
    <cellStyle name="Normal 9 4 2 2 2 2 2 4 2" xfId="34084"/>
    <cellStyle name="Normal 9 4 2 2 2 2 2 5" xfId="34085"/>
    <cellStyle name="Normal 9 4 2 2 2 2 3" xfId="34086"/>
    <cellStyle name="Normal 9 4 2 2 2 2 3 2" xfId="34087"/>
    <cellStyle name="Normal 9 4 2 2 2 2 3 2 2" xfId="34088"/>
    <cellStyle name="Normal 9 4 2 2 2 2 3 3" xfId="34089"/>
    <cellStyle name="Normal 9 4 2 2 2 2 3 3 2" xfId="34090"/>
    <cellStyle name="Normal 9 4 2 2 2 2 3 4" xfId="34091"/>
    <cellStyle name="Normal 9 4 2 2 2 2 4" xfId="34092"/>
    <cellStyle name="Normal 9 4 2 2 2 2 4 2" xfId="34093"/>
    <cellStyle name="Normal 9 4 2 2 2 2 5" xfId="34094"/>
    <cellStyle name="Normal 9 4 2 2 2 2 5 2" xfId="34095"/>
    <cellStyle name="Normal 9 4 2 2 2 2 6" xfId="34096"/>
    <cellStyle name="Normal 9 4 2 2 2 3" xfId="34097"/>
    <cellStyle name="Normal 9 4 2 2 2 3 2" xfId="34098"/>
    <cellStyle name="Normal 9 4 2 2 2 3 2 2" xfId="34099"/>
    <cellStyle name="Normal 9 4 2 2 2 3 2 2 2" xfId="34100"/>
    <cellStyle name="Normal 9 4 2 2 2 3 2 3" xfId="34101"/>
    <cellStyle name="Normal 9 4 2 2 2 3 2 3 2" xfId="34102"/>
    <cellStyle name="Normal 9 4 2 2 2 3 2 4" xfId="34103"/>
    <cellStyle name="Normal 9 4 2 2 2 3 3" xfId="34104"/>
    <cellStyle name="Normal 9 4 2 2 2 3 3 2" xfId="34105"/>
    <cellStyle name="Normal 9 4 2 2 2 3 4" xfId="34106"/>
    <cellStyle name="Normal 9 4 2 2 2 3 4 2" xfId="34107"/>
    <cellStyle name="Normal 9 4 2 2 2 3 5" xfId="34108"/>
    <cellStyle name="Normal 9 4 2 2 2 4" xfId="34109"/>
    <cellStyle name="Normal 9 4 2 2 2 4 2" xfId="34110"/>
    <cellStyle name="Normal 9 4 2 2 2 4 2 2" xfId="34111"/>
    <cellStyle name="Normal 9 4 2 2 2 4 3" xfId="34112"/>
    <cellStyle name="Normal 9 4 2 2 2 4 3 2" xfId="34113"/>
    <cellStyle name="Normal 9 4 2 2 2 4 4" xfId="34114"/>
    <cellStyle name="Normal 9 4 2 2 2 5" xfId="34115"/>
    <cellStyle name="Normal 9 4 2 2 2 5 2" xfId="34116"/>
    <cellStyle name="Normal 9 4 2 2 2 6" xfId="34117"/>
    <cellStyle name="Normal 9 4 2 2 2 6 2" xfId="34118"/>
    <cellStyle name="Normal 9 4 2 2 2 7" xfId="34119"/>
    <cellStyle name="Normal 9 4 2 2 3" xfId="34120"/>
    <cellStyle name="Normal 9 4 2 2 3 2" xfId="34121"/>
    <cellStyle name="Normal 9 4 2 2 3 2 2" xfId="34122"/>
    <cellStyle name="Normal 9 4 2 2 3 2 2 2" xfId="34123"/>
    <cellStyle name="Normal 9 4 2 2 3 2 2 2 2" xfId="34124"/>
    <cellStyle name="Normal 9 4 2 2 3 2 2 3" xfId="34125"/>
    <cellStyle name="Normal 9 4 2 2 3 2 2 3 2" xfId="34126"/>
    <cellStyle name="Normal 9 4 2 2 3 2 2 4" xfId="34127"/>
    <cellStyle name="Normal 9 4 2 2 3 2 3" xfId="34128"/>
    <cellStyle name="Normal 9 4 2 2 3 2 3 2" xfId="34129"/>
    <cellStyle name="Normal 9 4 2 2 3 2 4" xfId="34130"/>
    <cellStyle name="Normal 9 4 2 2 3 2 4 2" xfId="34131"/>
    <cellStyle name="Normal 9 4 2 2 3 2 5" xfId="34132"/>
    <cellStyle name="Normal 9 4 2 2 3 3" xfId="34133"/>
    <cellStyle name="Normal 9 4 2 2 3 3 2" xfId="34134"/>
    <cellStyle name="Normal 9 4 2 2 3 3 2 2" xfId="34135"/>
    <cellStyle name="Normal 9 4 2 2 3 3 3" xfId="34136"/>
    <cellStyle name="Normal 9 4 2 2 3 3 3 2" xfId="34137"/>
    <cellStyle name="Normal 9 4 2 2 3 3 4" xfId="34138"/>
    <cellStyle name="Normal 9 4 2 2 3 4" xfId="34139"/>
    <cellStyle name="Normal 9 4 2 2 3 4 2" xfId="34140"/>
    <cellStyle name="Normal 9 4 2 2 3 5" xfId="34141"/>
    <cellStyle name="Normal 9 4 2 2 3 5 2" xfId="34142"/>
    <cellStyle name="Normal 9 4 2 2 3 6" xfId="34143"/>
    <cellStyle name="Normal 9 4 2 2 4" xfId="34144"/>
    <cellStyle name="Normal 9 4 2 2 4 2" xfId="34145"/>
    <cellStyle name="Normal 9 4 2 2 4 2 2" xfId="34146"/>
    <cellStyle name="Normal 9 4 2 2 4 2 2 2" xfId="34147"/>
    <cellStyle name="Normal 9 4 2 2 4 2 3" xfId="34148"/>
    <cellStyle name="Normal 9 4 2 2 4 2 3 2" xfId="34149"/>
    <cellStyle name="Normal 9 4 2 2 4 2 4" xfId="34150"/>
    <cellStyle name="Normal 9 4 2 2 4 3" xfId="34151"/>
    <cellStyle name="Normal 9 4 2 2 4 3 2" xfId="34152"/>
    <cellStyle name="Normal 9 4 2 2 4 4" xfId="34153"/>
    <cellStyle name="Normal 9 4 2 2 4 4 2" xfId="34154"/>
    <cellStyle name="Normal 9 4 2 2 4 5" xfId="34155"/>
    <cellStyle name="Normal 9 4 2 2 5" xfId="34156"/>
    <cellStyle name="Normal 9 4 2 2 5 2" xfId="34157"/>
    <cellStyle name="Normal 9 4 2 2 5 2 2" xfId="34158"/>
    <cellStyle name="Normal 9 4 2 2 5 3" xfId="34159"/>
    <cellStyle name="Normal 9 4 2 2 5 3 2" xfId="34160"/>
    <cellStyle name="Normal 9 4 2 2 5 4" xfId="34161"/>
    <cellStyle name="Normal 9 4 2 2 6" xfId="34162"/>
    <cellStyle name="Normal 9 4 2 2 6 2" xfId="34163"/>
    <cellStyle name="Normal 9 4 2 2 7" xfId="34164"/>
    <cellStyle name="Normal 9 4 2 2 7 2" xfId="34165"/>
    <cellStyle name="Normal 9 4 2 2 8" xfId="34166"/>
    <cellStyle name="Normal 9 4 2 3" xfId="34167"/>
    <cellStyle name="Normal 9 4 2 3 2" xfId="34168"/>
    <cellStyle name="Normal 9 4 2 3 2 2" xfId="34169"/>
    <cellStyle name="Normal 9 4 2 3 2 2 2" xfId="34170"/>
    <cellStyle name="Normal 9 4 2 3 2 2 2 2" xfId="34171"/>
    <cellStyle name="Normal 9 4 2 3 2 2 2 2 2" xfId="34172"/>
    <cellStyle name="Normal 9 4 2 3 2 2 2 2 2 2" xfId="34173"/>
    <cellStyle name="Normal 9 4 2 3 2 2 2 2 3" xfId="34174"/>
    <cellStyle name="Normal 9 4 2 3 2 2 2 2 3 2" xfId="34175"/>
    <cellStyle name="Normal 9 4 2 3 2 2 2 2 4" xfId="34176"/>
    <cellStyle name="Normal 9 4 2 3 2 2 2 3" xfId="34177"/>
    <cellStyle name="Normal 9 4 2 3 2 2 2 3 2" xfId="34178"/>
    <cellStyle name="Normal 9 4 2 3 2 2 2 4" xfId="34179"/>
    <cellStyle name="Normal 9 4 2 3 2 2 2 4 2" xfId="34180"/>
    <cellStyle name="Normal 9 4 2 3 2 2 2 5" xfId="34181"/>
    <cellStyle name="Normal 9 4 2 3 2 2 3" xfId="34182"/>
    <cellStyle name="Normal 9 4 2 3 2 2 3 2" xfId="34183"/>
    <cellStyle name="Normal 9 4 2 3 2 2 3 2 2" xfId="34184"/>
    <cellStyle name="Normal 9 4 2 3 2 2 3 3" xfId="34185"/>
    <cellStyle name="Normal 9 4 2 3 2 2 3 3 2" xfId="34186"/>
    <cellStyle name="Normal 9 4 2 3 2 2 3 4" xfId="34187"/>
    <cellStyle name="Normal 9 4 2 3 2 2 4" xfId="34188"/>
    <cellStyle name="Normal 9 4 2 3 2 2 4 2" xfId="34189"/>
    <cellStyle name="Normal 9 4 2 3 2 2 5" xfId="34190"/>
    <cellStyle name="Normal 9 4 2 3 2 2 5 2" xfId="34191"/>
    <cellStyle name="Normal 9 4 2 3 2 2 6" xfId="34192"/>
    <cellStyle name="Normal 9 4 2 3 2 3" xfId="34193"/>
    <cellStyle name="Normal 9 4 2 3 2 3 2" xfId="34194"/>
    <cellStyle name="Normal 9 4 2 3 2 3 2 2" xfId="34195"/>
    <cellStyle name="Normal 9 4 2 3 2 3 2 2 2" xfId="34196"/>
    <cellStyle name="Normal 9 4 2 3 2 3 2 3" xfId="34197"/>
    <cellStyle name="Normal 9 4 2 3 2 3 2 3 2" xfId="34198"/>
    <cellStyle name="Normal 9 4 2 3 2 3 2 4" xfId="34199"/>
    <cellStyle name="Normal 9 4 2 3 2 3 3" xfId="34200"/>
    <cellStyle name="Normal 9 4 2 3 2 3 3 2" xfId="34201"/>
    <cellStyle name="Normal 9 4 2 3 2 3 4" xfId="34202"/>
    <cellStyle name="Normal 9 4 2 3 2 3 4 2" xfId="34203"/>
    <cellStyle name="Normal 9 4 2 3 2 3 5" xfId="34204"/>
    <cellStyle name="Normal 9 4 2 3 2 4" xfId="34205"/>
    <cellStyle name="Normal 9 4 2 3 2 4 2" xfId="34206"/>
    <cellStyle name="Normal 9 4 2 3 2 4 2 2" xfId="34207"/>
    <cellStyle name="Normal 9 4 2 3 2 4 3" xfId="34208"/>
    <cellStyle name="Normal 9 4 2 3 2 4 3 2" xfId="34209"/>
    <cellStyle name="Normal 9 4 2 3 2 4 4" xfId="34210"/>
    <cellStyle name="Normal 9 4 2 3 2 5" xfId="34211"/>
    <cellStyle name="Normal 9 4 2 3 2 5 2" xfId="34212"/>
    <cellStyle name="Normal 9 4 2 3 2 6" xfId="34213"/>
    <cellStyle name="Normal 9 4 2 3 2 6 2" xfId="34214"/>
    <cellStyle name="Normal 9 4 2 3 2 7" xfId="34215"/>
    <cellStyle name="Normal 9 4 2 3 3" xfId="34216"/>
    <cellStyle name="Normal 9 4 2 3 3 2" xfId="34217"/>
    <cellStyle name="Normal 9 4 2 3 3 2 2" xfId="34218"/>
    <cellStyle name="Normal 9 4 2 3 3 2 2 2" xfId="34219"/>
    <cellStyle name="Normal 9 4 2 3 3 2 2 2 2" xfId="34220"/>
    <cellStyle name="Normal 9 4 2 3 3 2 2 3" xfId="34221"/>
    <cellStyle name="Normal 9 4 2 3 3 2 2 3 2" xfId="34222"/>
    <cellStyle name="Normal 9 4 2 3 3 2 2 4" xfId="34223"/>
    <cellStyle name="Normal 9 4 2 3 3 2 3" xfId="34224"/>
    <cellStyle name="Normal 9 4 2 3 3 2 3 2" xfId="34225"/>
    <cellStyle name="Normal 9 4 2 3 3 2 4" xfId="34226"/>
    <cellStyle name="Normal 9 4 2 3 3 2 4 2" xfId="34227"/>
    <cellStyle name="Normal 9 4 2 3 3 2 5" xfId="34228"/>
    <cellStyle name="Normal 9 4 2 3 3 3" xfId="34229"/>
    <cellStyle name="Normal 9 4 2 3 3 3 2" xfId="34230"/>
    <cellStyle name="Normal 9 4 2 3 3 3 2 2" xfId="34231"/>
    <cellStyle name="Normal 9 4 2 3 3 3 3" xfId="34232"/>
    <cellStyle name="Normal 9 4 2 3 3 3 3 2" xfId="34233"/>
    <cellStyle name="Normal 9 4 2 3 3 3 4" xfId="34234"/>
    <cellStyle name="Normal 9 4 2 3 3 4" xfId="34235"/>
    <cellStyle name="Normal 9 4 2 3 3 4 2" xfId="34236"/>
    <cellStyle name="Normal 9 4 2 3 3 5" xfId="34237"/>
    <cellStyle name="Normal 9 4 2 3 3 5 2" xfId="34238"/>
    <cellStyle name="Normal 9 4 2 3 3 6" xfId="34239"/>
    <cellStyle name="Normal 9 4 2 3 4" xfId="34240"/>
    <cellStyle name="Normal 9 4 2 3 4 2" xfId="34241"/>
    <cellStyle name="Normal 9 4 2 3 4 2 2" xfId="34242"/>
    <cellStyle name="Normal 9 4 2 3 4 2 2 2" xfId="34243"/>
    <cellStyle name="Normal 9 4 2 3 4 2 3" xfId="34244"/>
    <cellStyle name="Normal 9 4 2 3 4 2 3 2" xfId="34245"/>
    <cellStyle name="Normal 9 4 2 3 4 2 4" xfId="34246"/>
    <cellStyle name="Normal 9 4 2 3 4 3" xfId="34247"/>
    <cellStyle name="Normal 9 4 2 3 4 3 2" xfId="34248"/>
    <cellStyle name="Normal 9 4 2 3 4 4" xfId="34249"/>
    <cellStyle name="Normal 9 4 2 3 4 4 2" xfId="34250"/>
    <cellStyle name="Normal 9 4 2 3 4 5" xfId="34251"/>
    <cellStyle name="Normal 9 4 2 3 5" xfId="34252"/>
    <cellStyle name="Normal 9 4 2 3 5 2" xfId="34253"/>
    <cellStyle name="Normal 9 4 2 3 5 2 2" xfId="34254"/>
    <cellStyle name="Normal 9 4 2 3 5 3" xfId="34255"/>
    <cellStyle name="Normal 9 4 2 3 5 3 2" xfId="34256"/>
    <cellStyle name="Normal 9 4 2 3 5 4" xfId="34257"/>
    <cellStyle name="Normal 9 4 2 3 6" xfId="34258"/>
    <cellStyle name="Normal 9 4 2 3 6 2" xfId="34259"/>
    <cellStyle name="Normal 9 4 2 3 7" xfId="34260"/>
    <cellStyle name="Normal 9 4 2 3 7 2" xfId="34261"/>
    <cellStyle name="Normal 9 4 2 3 8" xfId="34262"/>
    <cellStyle name="Normal 9 4 2 4" xfId="34263"/>
    <cellStyle name="Normal 9 4 2 4 2" xfId="34264"/>
    <cellStyle name="Normal 9 4 2 4 2 2" xfId="34265"/>
    <cellStyle name="Normal 9 4 2 4 2 2 2" xfId="34266"/>
    <cellStyle name="Normal 9 4 2 4 2 2 2 2" xfId="34267"/>
    <cellStyle name="Normal 9 4 2 4 2 2 2 2 2" xfId="34268"/>
    <cellStyle name="Normal 9 4 2 4 2 2 2 2 2 2" xfId="34269"/>
    <cellStyle name="Normal 9 4 2 4 2 2 2 2 3" xfId="34270"/>
    <cellStyle name="Normal 9 4 2 4 2 2 2 2 3 2" xfId="34271"/>
    <cellStyle name="Normal 9 4 2 4 2 2 2 2 4" xfId="34272"/>
    <cellStyle name="Normal 9 4 2 4 2 2 2 3" xfId="34273"/>
    <cellStyle name="Normal 9 4 2 4 2 2 2 3 2" xfId="34274"/>
    <cellStyle name="Normal 9 4 2 4 2 2 2 4" xfId="34275"/>
    <cellStyle name="Normal 9 4 2 4 2 2 2 4 2" xfId="34276"/>
    <cellStyle name="Normal 9 4 2 4 2 2 2 5" xfId="34277"/>
    <cellStyle name="Normal 9 4 2 4 2 2 3" xfId="34278"/>
    <cellStyle name="Normal 9 4 2 4 2 2 3 2" xfId="34279"/>
    <cellStyle name="Normal 9 4 2 4 2 2 3 2 2" xfId="34280"/>
    <cellStyle name="Normal 9 4 2 4 2 2 3 3" xfId="34281"/>
    <cellStyle name="Normal 9 4 2 4 2 2 3 3 2" xfId="34282"/>
    <cellStyle name="Normal 9 4 2 4 2 2 3 4" xfId="34283"/>
    <cellStyle name="Normal 9 4 2 4 2 2 4" xfId="34284"/>
    <cellStyle name="Normal 9 4 2 4 2 2 4 2" xfId="34285"/>
    <cellStyle name="Normal 9 4 2 4 2 2 5" xfId="34286"/>
    <cellStyle name="Normal 9 4 2 4 2 2 5 2" xfId="34287"/>
    <cellStyle name="Normal 9 4 2 4 2 2 6" xfId="34288"/>
    <cellStyle name="Normal 9 4 2 4 2 3" xfId="34289"/>
    <cellStyle name="Normal 9 4 2 4 2 3 2" xfId="34290"/>
    <cellStyle name="Normal 9 4 2 4 2 3 2 2" xfId="34291"/>
    <cellStyle name="Normal 9 4 2 4 2 3 2 2 2" xfId="34292"/>
    <cellStyle name="Normal 9 4 2 4 2 3 2 3" xfId="34293"/>
    <cellStyle name="Normal 9 4 2 4 2 3 2 3 2" xfId="34294"/>
    <cellStyle name="Normal 9 4 2 4 2 3 2 4" xfId="34295"/>
    <cellStyle name="Normal 9 4 2 4 2 3 3" xfId="34296"/>
    <cellStyle name="Normal 9 4 2 4 2 3 3 2" xfId="34297"/>
    <cellStyle name="Normal 9 4 2 4 2 3 4" xfId="34298"/>
    <cellStyle name="Normal 9 4 2 4 2 3 4 2" xfId="34299"/>
    <cellStyle name="Normal 9 4 2 4 2 3 5" xfId="34300"/>
    <cellStyle name="Normal 9 4 2 4 2 4" xfId="34301"/>
    <cellStyle name="Normal 9 4 2 4 2 4 2" xfId="34302"/>
    <cellStyle name="Normal 9 4 2 4 2 4 2 2" xfId="34303"/>
    <cellStyle name="Normal 9 4 2 4 2 4 3" xfId="34304"/>
    <cellStyle name="Normal 9 4 2 4 2 4 3 2" xfId="34305"/>
    <cellStyle name="Normal 9 4 2 4 2 4 4" xfId="34306"/>
    <cellStyle name="Normal 9 4 2 4 2 5" xfId="34307"/>
    <cellStyle name="Normal 9 4 2 4 2 5 2" xfId="34308"/>
    <cellStyle name="Normal 9 4 2 4 2 6" xfId="34309"/>
    <cellStyle name="Normal 9 4 2 4 2 6 2" xfId="34310"/>
    <cellStyle name="Normal 9 4 2 4 2 7" xfId="34311"/>
    <cellStyle name="Normal 9 4 2 4 3" xfId="34312"/>
    <cellStyle name="Normal 9 4 2 4 3 2" xfId="34313"/>
    <cellStyle name="Normal 9 4 2 4 3 2 2" xfId="34314"/>
    <cellStyle name="Normal 9 4 2 4 3 2 2 2" xfId="34315"/>
    <cellStyle name="Normal 9 4 2 4 3 2 2 2 2" xfId="34316"/>
    <cellStyle name="Normal 9 4 2 4 3 2 2 3" xfId="34317"/>
    <cellStyle name="Normal 9 4 2 4 3 2 2 3 2" xfId="34318"/>
    <cellStyle name="Normal 9 4 2 4 3 2 2 4" xfId="34319"/>
    <cellStyle name="Normal 9 4 2 4 3 2 3" xfId="34320"/>
    <cellStyle name="Normal 9 4 2 4 3 2 3 2" xfId="34321"/>
    <cellStyle name="Normal 9 4 2 4 3 2 4" xfId="34322"/>
    <cellStyle name="Normal 9 4 2 4 3 2 4 2" xfId="34323"/>
    <cellStyle name="Normal 9 4 2 4 3 2 5" xfId="34324"/>
    <cellStyle name="Normal 9 4 2 4 3 3" xfId="34325"/>
    <cellStyle name="Normal 9 4 2 4 3 3 2" xfId="34326"/>
    <cellStyle name="Normal 9 4 2 4 3 3 2 2" xfId="34327"/>
    <cellStyle name="Normal 9 4 2 4 3 3 3" xfId="34328"/>
    <cellStyle name="Normal 9 4 2 4 3 3 3 2" xfId="34329"/>
    <cellStyle name="Normal 9 4 2 4 3 3 4" xfId="34330"/>
    <cellStyle name="Normal 9 4 2 4 3 4" xfId="34331"/>
    <cellStyle name="Normal 9 4 2 4 3 4 2" xfId="34332"/>
    <cellStyle name="Normal 9 4 2 4 3 5" xfId="34333"/>
    <cellStyle name="Normal 9 4 2 4 3 5 2" xfId="34334"/>
    <cellStyle name="Normal 9 4 2 4 3 6" xfId="34335"/>
    <cellStyle name="Normal 9 4 2 4 4" xfId="34336"/>
    <cellStyle name="Normal 9 4 2 4 4 2" xfId="34337"/>
    <cellStyle name="Normal 9 4 2 4 4 2 2" xfId="34338"/>
    <cellStyle name="Normal 9 4 2 4 4 2 2 2" xfId="34339"/>
    <cellStyle name="Normal 9 4 2 4 4 2 3" xfId="34340"/>
    <cellStyle name="Normal 9 4 2 4 4 2 3 2" xfId="34341"/>
    <cellStyle name="Normal 9 4 2 4 4 2 4" xfId="34342"/>
    <cellStyle name="Normal 9 4 2 4 4 3" xfId="34343"/>
    <cellStyle name="Normal 9 4 2 4 4 3 2" xfId="34344"/>
    <cellStyle name="Normal 9 4 2 4 4 4" xfId="34345"/>
    <cellStyle name="Normal 9 4 2 4 4 4 2" xfId="34346"/>
    <cellStyle name="Normal 9 4 2 4 4 5" xfId="34347"/>
    <cellStyle name="Normal 9 4 2 4 5" xfId="34348"/>
    <cellStyle name="Normal 9 4 2 4 5 2" xfId="34349"/>
    <cellStyle name="Normal 9 4 2 4 5 2 2" xfId="34350"/>
    <cellStyle name="Normal 9 4 2 4 5 3" xfId="34351"/>
    <cellStyle name="Normal 9 4 2 4 5 3 2" xfId="34352"/>
    <cellStyle name="Normal 9 4 2 4 5 4" xfId="34353"/>
    <cellStyle name="Normal 9 4 2 4 6" xfId="34354"/>
    <cellStyle name="Normal 9 4 2 4 6 2" xfId="34355"/>
    <cellStyle name="Normal 9 4 2 4 7" xfId="34356"/>
    <cellStyle name="Normal 9 4 2 4 7 2" xfId="34357"/>
    <cellStyle name="Normal 9 4 2 4 8" xfId="34358"/>
    <cellStyle name="Normal 9 4 2 5" xfId="34359"/>
    <cellStyle name="Normal 9 4 2 5 2" xfId="34360"/>
    <cellStyle name="Normal 9 4 2 5 2 2" xfId="34361"/>
    <cellStyle name="Normal 9 4 2 5 2 2 2" xfId="34362"/>
    <cellStyle name="Normal 9 4 2 5 2 2 2 2" xfId="34363"/>
    <cellStyle name="Normal 9 4 2 5 2 2 2 2 2" xfId="34364"/>
    <cellStyle name="Normal 9 4 2 5 2 2 2 3" xfId="34365"/>
    <cellStyle name="Normal 9 4 2 5 2 2 2 3 2" xfId="34366"/>
    <cellStyle name="Normal 9 4 2 5 2 2 2 4" xfId="34367"/>
    <cellStyle name="Normal 9 4 2 5 2 2 3" xfId="34368"/>
    <cellStyle name="Normal 9 4 2 5 2 2 3 2" xfId="34369"/>
    <cellStyle name="Normal 9 4 2 5 2 2 4" xfId="34370"/>
    <cellStyle name="Normal 9 4 2 5 2 2 4 2" xfId="34371"/>
    <cellStyle name="Normal 9 4 2 5 2 2 5" xfId="34372"/>
    <cellStyle name="Normal 9 4 2 5 2 3" xfId="34373"/>
    <cellStyle name="Normal 9 4 2 5 2 3 2" xfId="34374"/>
    <cellStyle name="Normal 9 4 2 5 2 3 2 2" xfId="34375"/>
    <cellStyle name="Normal 9 4 2 5 2 3 3" xfId="34376"/>
    <cellStyle name="Normal 9 4 2 5 2 3 3 2" xfId="34377"/>
    <cellStyle name="Normal 9 4 2 5 2 3 4" xfId="34378"/>
    <cellStyle name="Normal 9 4 2 5 2 4" xfId="34379"/>
    <cellStyle name="Normal 9 4 2 5 2 4 2" xfId="34380"/>
    <cellStyle name="Normal 9 4 2 5 2 5" xfId="34381"/>
    <cellStyle name="Normal 9 4 2 5 2 5 2" xfId="34382"/>
    <cellStyle name="Normal 9 4 2 5 2 6" xfId="34383"/>
    <cellStyle name="Normal 9 4 2 5 3" xfId="34384"/>
    <cellStyle name="Normal 9 4 2 5 3 2" xfId="34385"/>
    <cellStyle name="Normal 9 4 2 5 3 2 2" xfId="34386"/>
    <cellStyle name="Normal 9 4 2 5 3 2 2 2" xfId="34387"/>
    <cellStyle name="Normal 9 4 2 5 3 2 3" xfId="34388"/>
    <cellStyle name="Normal 9 4 2 5 3 2 3 2" xfId="34389"/>
    <cellStyle name="Normal 9 4 2 5 3 2 4" xfId="34390"/>
    <cellStyle name="Normal 9 4 2 5 3 3" xfId="34391"/>
    <cellStyle name="Normal 9 4 2 5 3 3 2" xfId="34392"/>
    <cellStyle name="Normal 9 4 2 5 3 4" xfId="34393"/>
    <cellStyle name="Normal 9 4 2 5 3 4 2" xfId="34394"/>
    <cellStyle name="Normal 9 4 2 5 3 5" xfId="34395"/>
    <cellStyle name="Normal 9 4 2 5 4" xfId="34396"/>
    <cellStyle name="Normal 9 4 2 5 4 2" xfId="34397"/>
    <cellStyle name="Normal 9 4 2 5 4 2 2" xfId="34398"/>
    <cellStyle name="Normal 9 4 2 5 4 3" xfId="34399"/>
    <cellStyle name="Normal 9 4 2 5 4 3 2" xfId="34400"/>
    <cellStyle name="Normal 9 4 2 5 4 4" xfId="34401"/>
    <cellStyle name="Normal 9 4 2 5 5" xfId="34402"/>
    <cellStyle name="Normal 9 4 2 5 5 2" xfId="34403"/>
    <cellStyle name="Normal 9 4 2 5 6" xfId="34404"/>
    <cellStyle name="Normal 9 4 2 5 6 2" xfId="34405"/>
    <cellStyle name="Normal 9 4 2 5 7" xfId="34406"/>
    <cellStyle name="Normal 9 4 2 6" xfId="34407"/>
    <cellStyle name="Normal 9 4 2 6 2" xfId="34408"/>
    <cellStyle name="Normal 9 4 2 6 2 2" xfId="34409"/>
    <cellStyle name="Normal 9 4 2 6 2 2 2" xfId="34410"/>
    <cellStyle name="Normal 9 4 2 6 2 2 2 2" xfId="34411"/>
    <cellStyle name="Normal 9 4 2 6 2 2 3" xfId="34412"/>
    <cellStyle name="Normal 9 4 2 6 2 2 3 2" xfId="34413"/>
    <cellStyle name="Normal 9 4 2 6 2 2 4" xfId="34414"/>
    <cellStyle name="Normal 9 4 2 6 2 3" xfId="34415"/>
    <cellStyle name="Normal 9 4 2 6 2 3 2" xfId="34416"/>
    <cellStyle name="Normal 9 4 2 6 2 4" xfId="34417"/>
    <cellStyle name="Normal 9 4 2 6 2 4 2" xfId="34418"/>
    <cellStyle name="Normal 9 4 2 6 2 5" xfId="34419"/>
    <cellStyle name="Normal 9 4 2 6 3" xfId="34420"/>
    <cellStyle name="Normal 9 4 2 6 3 2" xfId="34421"/>
    <cellStyle name="Normal 9 4 2 6 3 2 2" xfId="34422"/>
    <cellStyle name="Normal 9 4 2 6 3 3" xfId="34423"/>
    <cellStyle name="Normal 9 4 2 6 3 3 2" xfId="34424"/>
    <cellStyle name="Normal 9 4 2 6 3 4" xfId="34425"/>
    <cellStyle name="Normal 9 4 2 6 4" xfId="34426"/>
    <cellStyle name="Normal 9 4 2 6 4 2" xfId="34427"/>
    <cellStyle name="Normal 9 4 2 6 5" xfId="34428"/>
    <cellStyle name="Normal 9 4 2 6 5 2" xfId="34429"/>
    <cellStyle name="Normal 9 4 2 6 6" xfId="34430"/>
    <cellStyle name="Normal 9 4 2 7" xfId="34431"/>
    <cellStyle name="Normal 9 4 2 7 2" xfId="34432"/>
    <cellStyle name="Normal 9 4 2 7 2 2" xfId="34433"/>
    <cellStyle name="Normal 9 4 2 7 2 2 2" xfId="34434"/>
    <cellStyle name="Normal 9 4 2 7 2 3" xfId="34435"/>
    <cellStyle name="Normal 9 4 2 7 2 3 2" xfId="34436"/>
    <cellStyle name="Normal 9 4 2 7 2 4" xfId="34437"/>
    <cellStyle name="Normal 9 4 2 7 3" xfId="34438"/>
    <cellStyle name="Normal 9 4 2 7 3 2" xfId="34439"/>
    <cellStyle name="Normal 9 4 2 7 4" xfId="34440"/>
    <cellStyle name="Normal 9 4 2 7 4 2" xfId="34441"/>
    <cellStyle name="Normal 9 4 2 7 5" xfId="34442"/>
    <cellStyle name="Normal 9 4 2 8" xfId="34443"/>
    <cellStyle name="Normal 9 4 2 9" xfId="34444"/>
    <cellStyle name="Normal 9 4 2 9 2" xfId="34445"/>
    <cellStyle name="Normal 9 4 2 9 2 2" xfId="34446"/>
    <cellStyle name="Normal 9 4 2 9 3" xfId="34447"/>
    <cellStyle name="Normal 9 4 2 9 3 2" xfId="34448"/>
    <cellStyle name="Normal 9 4 2 9 4" xfId="34449"/>
    <cellStyle name="Normal 9 4 3" xfId="34450"/>
    <cellStyle name="Normal 9 4 3 10" xfId="34451"/>
    <cellStyle name="Normal 9 4 3 10 2" xfId="34452"/>
    <cellStyle name="Normal 9 4 3 10 2 2" xfId="34453"/>
    <cellStyle name="Normal 9 4 3 10 3" xfId="34454"/>
    <cellStyle name="Normal 9 4 3 10 3 2" xfId="34455"/>
    <cellStyle name="Normal 9 4 3 10 4" xfId="34456"/>
    <cellStyle name="Normal 9 4 3 11" xfId="34457"/>
    <cellStyle name="Normal 9 4 3 11 2" xfId="34458"/>
    <cellStyle name="Normal 9 4 3 11 2 2" xfId="34459"/>
    <cellStyle name="Normal 9 4 3 11 3" xfId="34460"/>
    <cellStyle name="Normal 9 4 3 12" xfId="34461"/>
    <cellStyle name="Normal 9 4 3 12 2" xfId="34462"/>
    <cellStyle name="Normal 9 4 3 13" xfId="34463"/>
    <cellStyle name="Normal 9 4 3 14" xfId="34464"/>
    <cellStyle name="Normal 9 4 3 15" xfId="34465"/>
    <cellStyle name="Normal 9 4 3 16" xfId="34466"/>
    <cellStyle name="Normal 9 4 3 2" xfId="34467"/>
    <cellStyle name="Normal 9 4 3 2 10" xfId="34468"/>
    <cellStyle name="Normal 9 4 3 2 11" xfId="34469"/>
    <cellStyle name="Normal 9 4 3 2 12" xfId="34470"/>
    <cellStyle name="Normal 9 4 3 2 13" xfId="34471"/>
    <cellStyle name="Normal 9 4 3 2 2" xfId="34472"/>
    <cellStyle name="Normal 9 4 3 2 2 10" xfId="34473"/>
    <cellStyle name="Normal 9 4 3 2 2 11" xfId="34474"/>
    <cellStyle name="Normal 9 4 3 2 2 12" xfId="34475"/>
    <cellStyle name="Normal 9 4 3 2 2 2" xfId="34476"/>
    <cellStyle name="Normal 9 4 3 2 2 2 10" xfId="34477"/>
    <cellStyle name="Normal 9 4 3 2 2 2 11" xfId="34478"/>
    <cellStyle name="Normal 9 4 3 2 2 2 2" xfId="34479"/>
    <cellStyle name="Normal 9 4 3 2 2 2 2 2" xfId="34480"/>
    <cellStyle name="Normal 9 4 3 2 2 2 2 2 2" xfId="34481"/>
    <cellStyle name="Normal 9 4 3 2 2 2 2 2 2 2" xfId="34482"/>
    <cellStyle name="Normal 9 4 3 2 2 2 2 2 3" xfId="34483"/>
    <cellStyle name="Normal 9 4 3 2 2 2 2 2 3 2" xfId="34484"/>
    <cellStyle name="Normal 9 4 3 2 2 2 2 2 4" xfId="34485"/>
    <cellStyle name="Normal 9 4 3 2 2 2 2 3" xfId="34486"/>
    <cellStyle name="Normal 9 4 3 2 2 2 2 3 2" xfId="34487"/>
    <cellStyle name="Normal 9 4 3 2 2 2 2 3 2 2" xfId="34488"/>
    <cellStyle name="Normal 9 4 3 2 2 2 2 3 3" xfId="34489"/>
    <cellStyle name="Normal 9 4 3 2 2 2 2 4" xfId="34490"/>
    <cellStyle name="Normal 9 4 3 2 2 2 2 4 2" xfId="34491"/>
    <cellStyle name="Normal 9 4 3 2 2 2 2 5" xfId="34492"/>
    <cellStyle name="Normal 9 4 3 2 2 2 2 6" xfId="34493"/>
    <cellStyle name="Normal 9 4 3 2 2 2 3" xfId="34494"/>
    <cellStyle name="Normal 9 4 3 2 2 2 3 2" xfId="34495"/>
    <cellStyle name="Normal 9 4 3 2 2 2 3 2 2" xfId="34496"/>
    <cellStyle name="Normal 9 4 3 2 2 2 3 2 2 2" xfId="34497"/>
    <cellStyle name="Normal 9 4 3 2 2 2 3 2 3" xfId="34498"/>
    <cellStyle name="Normal 9 4 3 2 2 2 3 2 3 2" xfId="34499"/>
    <cellStyle name="Normal 9 4 3 2 2 2 3 2 4" xfId="34500"/>
    <cellStyle name="Normal 9 4 3 2 2 2 3 3" xfId="34501"/>
    <cellStyle name="Normal 9 4 3 2 2 2 3 3 2" xfId="34502"/>
    <cellStyle name="Normal 9 4 3 2 2 2 3 4" xfId="34503"/>
    <cellStyle name="Normal 9 4 3 2 2 2 3 4 2" xfId="34504"/>
    <cellStyle name="Normal 9 4 3 2 2 2 3 5" xfId="34505"/>
    <cellStyle name="Normal 9 4 3 2 2 2 4" xfId="34506"/>
    <cellStyle name="Normal 9 4 3 2 2 2 4 2" xfId="34507"/>
    <cellStyle name="Normal 9 4 3 2 2 2 4 2 2" xfId="34508"/>
    <cellStyle name="Normal 9 4 3 2 2 2 4 2 2 2" xfId="34509"/>
    <cellStyle name="Normal 9 4 3 2 2 2 4 2 3" xfId="34510"/>
    <cellStyle name="Normal 9 4 3 2 2 2 4 3" xfId="34511"/>
    <cellStyle name="Normal 9 4 3 2 2 2 4 3 2" xfId="34512"/>
    <cellStyle name="Normal 9 4 3 2 2 2 4 4" xfId="34513"/>
    <cellStyle name="Normal 9 4 3 2 2 2 4 4 2" xfId="34514"/>
    <cellStyle name="Normal 9 4 3 2 2 2 4 5" xfId="34515"/>
    <cellStyle name="Normal 9 4 3 2 2 2 5" xfId="34516"/>
    <cellStyle name="Normal 9 4 3 2 2 2 5 2" xfId="34517"/>
    <cellStyle name="Normal 9 4 3 2 2 2 5 2 2" xfId="34518"/>
    <cellStyle name="Normal 9 4 3 2 2 2 5 3" xfId="34519"/>
    <cellStyle name="Normal 9 4 3 2 2 2 5 3 2" xfId="34520"/>
    <cellStyle name="Normal 9 4 3 2 2 2 5 4" xfId="34521"/>
    <cellStyle name="Normal 9 4 3 2 2 2 6" xfId="34522"/>
    <cellStyle name="Normal 9 4 3 2 2 2 6 2" xfId="34523"/>
    <cellStyle name="Normal 9 4 3 2 2 2 6 2 2" xfId="34524"/>
    <cellStyle name="Normal 9 4 3 2 2 2 6 3" xfId="34525"/>
    <cellStyle name="Normal 9 4 3 2 2 2 7" xfId="34526"/>
    <cellStyle name="Normal 9 4 3 2 2 2 7 2" xfId="34527"/>
    <cellStyle name="Normal 9 4 3 2 2 2 8" xfId="34528"/>
    <cellStyle name="Normal 9 4 3 2 2 2 9" xfId="34529"/>
    <cellStyle name="Normal 9 4 3 2 2 3" xfId="34530"/>
    <cellStyle name="Normal 9 4 3 2 2 3 2" xfId="34531"/>
    <cellStyle name="Normal 9 4 3 2 2 3 2 2" xfId="34532"/>
    <cellStyle name="Normal 9 4 3 2 2 3 2 2 2" xfId="34533"/>
    <cellStyle name="Normal 9 4 3 2 2 3 2 3" xfId="34534"/>
    <cellStyle name="Normal 9 4 3 2 2 3 2 3 2" xfId="34535"/>
    <cellStyle name="Normal 9 4 3 2 2 3 2 4" xfId="34536"/>
    <cellStyle name="Normal 9 4 3 2 2 3 3" xfId="34537"/>
    <cellStyle name="Normal 9 4 3 2 2 3 3 2" xfId="34538"/>
    <cellStyle name="Normal 9 4 3 2 2 3 3 2 2" xfId="34539"/>
    <cellStyle name="Normal 9 4 3 2 2 3 3 3" xfId="34540"/>
    <cellStyle name="Normal 9 4 3 2 2 3 4" xfId="34541"/>
    <cellStyle name="Normal 9 4 3 2 2 3 4 2" xfId="34542"/>
    <cellStyle name="Normal 9 4 3 2 2 3 5" xfId="34543"/>
    <cellStyle name="Normal 9 4 3 2 2 3 6" xfId="34544"/>
    <cellStyle name="Normal 9 4 3 2 2 4" xfId="34545"/>
    <cellStyle name="Normal 9 4 3 2 2 4 2" xfId="34546"/>
    <cellStyle name="Normal 9 4 3 2 2 4 2 2" xfId="34547"/>
    <cellStyle name="Normal 9 4 3 2 2 4 2 2 2" xfId="34548"/>
    <cellStyle name="Normal 9 4 3 2 2 4 2 3" xfId="34549"/>
    <cellStyle name="Normal 9 4 3 2 2 4 2 3 2" xfId="34550"/>
    <cellStyle name="Normal 9 4 3 2 2 4 2 4" xfId="34551"/>
    <cellStyle name="Normal 9 4 3 2 2 4 3" xfId="34552"/>
    <cellStyle name="Normal 9 4 3 2 2 4 3 2" xfId="34553"/>
    <cellStyle name="Normal 9 4 3 2 2 4 4" xfId="34554"/>
    <cellStyle name="Normal 9 4 3 2 2 4 4 2" xfId="34555"/>
    <cellStyle name="Normal 9 4 3 2 2 4 5" xfId="34556"/>
    <cellStyle name="Normal 9 4 3 2 2 5" xfId="34557"/>
    <cellStyle name="Normal 9 4 3 2 2 5 2" xfId="34558"/>
    <cellStyle name="Normal 9 4 3 2 2 5 2 2" xfId="34559"/>
    <cellStyle name="Normal 9 4 3 2 2 5 2 2 2" xfId="34560"/>
    <cellStyle name="Normal 9 4 3 2 2 5 2 3" xfId="34561"/>
    <cellStyle name="Normal 9 4 3 2 2 5 3" xfId="34562"/>
    <cellStyle name="Normal 9 4 3 2 2 5 3 2" xfId="34563"/>
    <cellStyle name="Normal 9 4 3 2 2 5 4" xfId="34564"/>
    <cellStyle name="Normal 9 4 3 2 2 5 4 2" xfId="34565"/>
    <cellStyle name="Normal 9 4 3 2 2 5 5" xfId="34566"/>
    <cellStyle name="Normal 9 4 3 2 2 6" xfId="34567"/>
    <cellStyle name="Normal 9 4 3 2 2 6 2" xfId="34568"/>
    <cellStyle name="Normal 9 4 3 2 2 6 2 2" xfId="34569"/>
    <cellStyle name="Normal 9 4 3 2 2 6 3" xfId="34570"/>
    <cellStyle name="Normal 9 4 3 2 2 6 3 2" xfId="34571"/>
    <cellStyle name="Normal 9 4 3 2 2 6 4" xfId="34572"/>
    <cellStyle name="Normal 9 4 3 2 2 7" xfId="34573"/>
    <cellStyle name="Normal 9 4 3 2 2 7 2" xfId="34574"/>
    <cellStyle name="Normal 9 4 3 2 2 7 2 2" xfId="34575"/>
    <cellStyle name="Normal 9 4 3 2 2 7 3" xfId="34576"/>
    <cellStyle name="Normal 9 4 3 2 2 8" xfId="34577"/>
    <cellStyle name="Normal 9 4 3 2 2 8 2" xfId="34578"/>
    <cellStyle name="Normal 9 4 3 2 2 9" xfId="34579"/>
    <cellStyle name="Normal 9 4 3 2 3" xfId="34580"/>
    <cellStyle name="Normal 9 4 3 2 3 10" xfId="34581"/>
    <cellStyle name="Normal 9 4 3 2 3 11" xfId="34582"/>
    <cellStyle name="Normal 9 4 3 2 3 2" xfId="34583"/>
    <cellStyle name="Normal 9 4 3 2 3 2 10" xfId="34584"/>
    <cellStyle name="Normal 9 4 3 2 3 2 2" xfId="34585"/>
    <cellStyle name="Normal 9 4 3 2 3 2 2 2" xfId="34586"/>
    <cellStyle name="Normal 9 4 3 2 3 2 2 2 2" xfId="34587"/>
    <cellStyle name="Normal 9 4 3 2 3 2 2 2 2 2" xfId="34588"/>
    <cellStyle name="Normal 9 4 3 2 3 2 2 2 3" xfId="34589"/>
    <cellStyle name="Normal 9 4 3 2 3 2 2 2 3 2" xfId="34590"/>
    <cellStyle name="Normal 9 4 3 2 3 2 2 2 4" xfId="34591"/>
    <cellStyle name="Normal 9 4 3 2 3 2 2 3" xfId="34592"/>
    <cellStyle name="Normal 9 4 3 2 3 2 2 3 2" xfId="34593"/>
    <cellStyle name="Normal 9 4 3 2 3 2 2 3 2 2" xfId="34594"/>
    <cellStyle name="Normal 9 4 3 2 3 2 2 3 3" xfId="34595"/>
    <cellStyle name="Normal 9 4 3 2 3 2 2 4" xfId="34596"/>
    <cellStyle name="Normal 9 4 3 2 3 2 2 4 2" xfId="34597"/>
    <cellStyle name="Normal 9 4 3 2 3 2 2 5" xfId="34598"/>
    <cellStyle name="Normal 9 4 3 2 3 2 2 6" xfId="34599"/>
    <cellStyle name="Normal 9 4 3 2 3 2 3" xfId="34600"/>
    <cellStyle name="Normal 9 4 3 2 3 2 3 2" xfId="34601"/>
    <cellStyle name="Normal 9 4 3 2 3 2 3 2 2" xfId="34602"/>
    <cellStyle name="Normal 9 4 3 2 3 2 3 2 2 2" xfId="34603"/>
    <cellStyle name="Normal 9 4 3 2 3 2 3 2 3" xfId="34604"/>
    <cellStyle name="Normal 9 4 3 2 3 2 3 3" xfId="34605"/>
    <cellStyle name="Normal 9 4 3 2 3 2 3 3 2" xfId="34606"/>
    <cellStyle name="Normal 9 4 3 2 3 2 3 4" xfId="34607"/>
    <cellStyle name="Normal 9 4 3 2 3 2 3 4 2" xfId="34608"/>
    <cellStyle name="Normal 9 4 3 2 3 2 3 5" xfId="34609"/>
    <cellStyle name="Normal 9 4 3 2 3 2 4" xfId="34610"/>
    <cellStyle name="Normal 9 4 3 2 3 2 4 2" xfId="34611"/>
    <cellStyle name="Normal 9 4 3 2 3 2 4 2 2" xfId="34612"/>
    <cellStyle name="Normal 9 4 3 2 3 2 4 3" xfId="34613"/>
    <cellStyle name="Normal 9 4 3 2 3 2 4 3 2" xfId="34614"/>
    <cellStyle name="Normal 9 4 3 2 3 2 4 4" xfId="34615"/>
    <cellStyle name="Normal 9 4 3 2 3 2 5" xfId="34616"/>
    <cellStyle name="Normal 9 4 3 2 3 2 5 2" xfId="34617"/>
    <cellStyle name="Normal 9 4 3 2 3 2 5 2 2" xfId="34618"/>
    <cellStyle name="Normal 9 4 3 2 3 2 5 3" xfId="34619"/>
    <cellStyle name="Normal 9 4 3 2 3 2 6" xfId="34620"/>
    <cellStyle name="Normal 9 4 3 2 3 2 6 2" xfId="34621"/>
    <cellStyle name="Normal 9 4 3 2 3 2 7" xfId="34622"/>
    <cellStyle name="Normal 9 4 3 2 3 2 8" xfId="34623"/>
    <cellStyle name="Normal 9 4 3 2 3 2 9" xfId="34624"/>
    <cellStyle name="Normal 9 4 3 2 3 3" xfId="34625"/>
    <cellStyle name="Normal 9 4 3 2 3 3 2" xfId="34626"/>
    <cellStyle name="Normal 9 4 3 2 3 3 2 2" xfId="34627"/>
    <cellStyle name="Normal 9 4 3 2 3 3 2 2 2" xfId="34628"/>
    <cellStyle name="Normal 9 4 3 2 3 3 2 3" xfId="34629"/>
    <cellStyle name="Normal 9 4 3 2 3 3 2 3 2" xfId="34630"/>
    <cellStyle name="Normal 9 4 3 2 3 3 2 4" xfId="34631"/>
    <cellStyle name="Normal 9 4 3 2 3 3 3" xfId="34632"/>
    <cellStyle name="Normal 9 4 3 2 3 3 3 2" xfId="34633"/>
    <cellStyle name="Normal 9 4 3 2 3 3 3 2 2" xfId="34634"/>
    <cellStyle name="Normal 9 4 3 2 3 3 3 3" xfId="34635"/>
    <cellStyle name="Normal 9 4 3 2 3 3 4" xfId="34636"/>
    <cellStyle name="Normal 9 4 3 2 3 3 4 2" xfId="34637"/>
    <cellStyle name="Normal 9 4 3 2 3 3 5" xfId="34638"/>
    <cellStyle name="Normal 9 4 3 2 3 3 6" xfId="34639"/>
    <cellStyle name="Normal 9 4 3 2 3 4" xfId="34640"/>
    <cellStyle name="Normal 9 4 3 2 3 4 2" xfId="34641"/>
    <cellStyle name="Normal 9 4 3 2 3 4 2 2" xfId="34642"/>
    <cellStyle name="Normal 9 4 3 2 3 4 2 2 2" xfId="34643"/>
    <cellStyle name="Normal 9 4 3 2 3 4 2 3" xfId="34644"/>
    <cellStyle name="Normal 9 4 3 2 3 4 3" xfId="34645"/>
    <cellStyle name="Normal 9 4 3 2 3 4 3 2" xfId="34646"/>
    <cellStyle name="Normal 9 4 3 2 3 4 4" xfId="34647"/>
    <cellStyle name="Normal 9 4 3 2 3 4 4 2" xfId="34648"/>
    <cellStyle name="Normal 9 4 3 2 3 4 5" xfId="34649"/>
    <cellStyle name="Normal 9 4 3 2 3 5" xfId="34650"/>
    <cellStyle name="Normal 9 4 3 2 3 5 2" xfId="34651"/>
    <cellStyle name="Normal 9 4 3 2 3 5 2 2" xfId="34652"/>
    <cellStyle name="Normal 9 4 3 2 3 5 3" xfId="34653"/>
    <cellStyle name="Normal 9 4 3 2 3 5 3 2" xfId="34654"/>
    <cellStyle name="Normal 9 4 3 2 3 5 4" xfId="34655"/>
    <cellStyle name="Normal 9 4 3 2 3 6" xfId="34656"/>
    <cellStyle name="Normal 9 4 3 2 3 6 2" xfId="34657"/>
    <cellStyle name="Normal 9 4 3 2 3 6 2 2" xfId="34658"/>
    <cellStyle name="Normal 9 4 3 2 3 6 3" xfId="34659"/>
    <cellStyle name="Normal 9 4 3 2 3 7" xfId="34660"/>
    <cellStyle name="Normal 9 4 3 2 3 7 2" xfId="34661"/>
    <cellStyle name="Normal 9 4 3 2 3 8" xfId="34662"/>
    <cellStyle name="Normal 9 4 3 2 3 9" xfId="34663"/>
    <cellStyle name="Normal 9 4 3 2 4" xfId="34664"/>
    <cellStyle name="Normal 9 4 3 2 4 10" xfId="34665"/>
    <cellStyle name="Normal 9 4 3 2 4 2" xfId="34666"/>
    <cellStyle name="Normal 9 4 3 2 4 2 2" xfId="34667"/>
    <cellStyle name="Normal 9 4 3 2 4 2 2 2" xfId="34668"/>
    <cellStyle name="Normal 9 4 3 2 4 2 2 2 2" xfId="34669"/>
    <cellStyle name="Normal 9 4 3 2 4 2 2 3" xfId="34670"/>
    <cellStyle name="Normal 9 4 3 2 4 2 2 3 2" xfId="34671"/>
    <cellStyle name="Normal 9 4 3 2 4 2 2 4" xfId="34672"/>
    <cellStyle name="Normal 9 4 3 2 4 2 3" xfId="34673"/>
    <cellStyle name="Normal 9 4 3 2 4 2 3 2" xfId="34674"/>
    <cellStyle name="Normal 9 4 3 2 4 2 3 2 2" xfId="34675"/>
    <cellStyle name="Normal 9 4 3 2 4 2 3 3" xfId="34676"/>
    <cellStyle name="Normal 9 4 3 2 4 2 4" xfId="34677"/>
    <cellStyle name="Normal 9 4 3 2 4 2 4 2" xfId="34678"/>
    <cellStyle name="Normal 9 4 3 2 4 2 5" xfId="34679"/>
    <cellStyle name="Normal 9 4 3 2 4 2 6" xfId="34680"/>
    <cellStyle name="Normal 9 4 3 2 4 3" xfId="34681"/>
    <cellStyle name="Normal 9 4 3 2 4 3 2" xfId="34682"/>
    <cellStyle name="Normal 9 4 3 2 4 3 2 2" xfId="34683"/>
    <cellStyle name="Normal 9 4 3 2 4 3 2 2 2" xfId="34684"/>
    <cellStyle name="Normal 9 4 3 2 4 3 2 3" xfId="34685"/>
    <cellStyle name="Normal 9 4 3 2 4 3 3" xfId="34686"/>
    <cellStyle name="Normal 9 4 3 2 4 3 3 2" xfId="34687"/>
    <cellStyle name="Normal 9 4 3 2 4 3 4" xfId="34688"/>
    <cellStyle name="Normal 9 4 3 2 4 3 4 2" xfId="34689"/>
    <cellStyle name="Normal 9 4 3 2 4 3 5" xfId="34690"/>
    <cellStyle name="Normal 9 4 3 2 4 4" xfId="34691"/>
    <cellStyle name="Normal 9 4 3 2 4 4 2" xfId="34692"/>
    <cellStyle name="Normal 9 4 3 2 4 4 2 2" xfId="34693"/>
    <cellStyle name="Normal 9 4 3 2 4 4 3" xfId="34694"/>
    <cellStyle name="Normal 9 4 3 2 4 4 3 2" xfId="34695"/>
    <cellStyle name="Normal 9 4 3 2 4 4 4" xfId="34696"/>
    <cellStyle name="Normal 9 4 3 2 4 5" xfId="34697"/>
    <cellStyle name="Normal 9 4 3 2 4 5 2" xfId="34698"/>
    <cellStyle name="Normal 9 4 3 2 4 5 2 2" xfId="34699"/>
    <cellStyle name="Normal 9 4 3 2 4 5 3" xfId="34700"/>
    <cellStyle name="Normal 9 4 3 2 4 6" xfId="34701"/>
    <cellStyle name="Normal 9 4 3 2 4 6 2" xfId="34702"/>
    <cellStyle name="Normal 9 4 3 2 4 7" xfId="34703"/>
    <cellStyle name="Normal 9 4 3 2 4 8" xfId="34704"/>
    <cellStyle name="Normal 9 4 3 2 4 9" xfId="34705"/>
    <cellStyle name="Normal 9 4 3 2 5" xfId="34706"/>
    <cellStyle name="Normal 9 4 3 2 5 2" xfId="34707"/>
    <cellStyle name="Normal 9 4 3 2 5 2 2" xfId="34708"/>
    <cellStyle name="Normal 9 4 3 2 5 2 2 2" xfId="34709"/>
    <cellStyle name="Normal 9 4 3 2 5 2 3" xfId="34710"/>
    <cellStyle name="Normal 9 4 3 2 5 2 3 2" xfId="34711"/>
    <cellStyle name="Normal 9 4 3 2 5 2 4" xfId="34712"/>
    <cellStyle name="Normal 9 4 3 2 5 3" xfId="34713"/>
    <cellStyle name="Normal 9 4 3 2 5 3 2" xfId="34714"/>
    <cellStyle name="Normal 9 4 3 2 5 3 2 2" xfId="34715"/>
    <cellStyle name="Normal 9 4 3 2 5 3 3" xfId="34716"/>
    <cellStyle name="Normal 9 4 3 2 5 4" xfId="34717"/>
    <cellStyle name="Normal 9 4 3 2 5 4 2" xfId="34718"/>
    <cellStyle name="Normal 9 4 3 2 5 5" xfId="34719"/>
    <cellStyle name="Normal 9 4 3 2 5 6" xfId="34720"/>
    <cellStyle name="Normal 9 4 3 2 6" xfId="34721"/>
    <cellStyle name="Normal 9 4 3 2 6 2" xfId="34722"/>
    <cellStyle name="Normal 9 4 3 2 6 2 2" xfId="34723"/>
    <cellStyle name="Normal 9 4 3 2 6 2 2 2" xfId="34724"/>
    <cellStyle name="Normal 9 4 3 2 6 2 3" xfId="34725"/>
    <cellStyle name="Normal 9 4 3 2 6 3" xfId="34726"/>
    <cellStyle name="Normal 9 4 3 2 6 3 2" xfId="34727"/>
    <cellStyle name="Normal 9 4 3 2 6 4" xfId="34728"/>
    <cellStyle name="Normal 9 4 3 2 6 4 2" xfId="34729"/>
    <cellStyle name="Normal 9 4 3 2 6 5" xfId="34730"/>
    <cellStyle name="Normal 9 4 3 2 7" xfId="34731"/>
    <cellStyle name="Normal 9 4 3 2 7 2" xfId="34732"/>
    <cellStyle name="Normal 9 4 3 2 7 2 2" xfId="34733"/>
    <cellStyle name="Normal 9 4 3 2 7 3" xfId="34734"/>
    <cellStyle name="Normal 9 4 3 2 7 3 2" xfId="34735"/>
    <cellStyle name="Normal 9 4 3 2 7 4" xfId="34736"/>
    <cellStyle name="Normal 9 4 3 2 8" xfId="34737"/>
    <cellStyle name="Normal 9 4 3 2 8 2" xfId="34738"/>
    <cellStyle name="Normal 9 4 3 2 8 2 2" xfId="34739"/>
    <cellStyle name="Normal 9 4 3 2 8 3" xfId="34740"/>
    <cellStyle name="Normal 9 4 3 2 9" xfId="34741"/>
    <cellStyle name="Normal 9 4 3 2 9 2" xfId="34742"/>
    <cellStyle name="Normal 9 4 3 3" xfId="34743"/>
    <cellStyle name="Normal 9 4 3 3 10" xfId="34744"/>
    <cellStyle name="Normal 9 4 3 3 11" xfId="34745"/>
    <cellStyle name="Normal 9 4 3 3 12" xfId="34746"/>
    <cellStyle name="Normal 9 4 3 3 13" xfId="34747"/>
    <cellStyle name="Normal 9 4 3 3 2" xfId="34748"/>
    <cellStyle name="Normal 9 4 3 3 2 10" xfId="34749"/>
    <cellStyle name="Normal 9 4 3 3 2 11" xfId="34750"/>
    <cellStyle name="Normal 9 4 3 3 2 12" xfId="34751"/>
    <cellStyle name="Normal 9 4 3 3 2 2" xfId="34752"/>
    <cellStyle name="Normal 9 4 3 3 2 2 10" xfId="34753"/>
    <cellStyle name="Normal 9 4 3 3 2 2 11" xfId="34754"/>
    <cellStyle name="Normal 9 4 3 3 2 2 2" xfId="34755"/>
    <cellStyle name="Normal 9 4 3 3 2 2 2 2" xfId="34756"/>
    <cellStyle name="Normal 9 4 3 3 2 2 2 2 2" xfId="34757"/>
    <cellStyle name="Normal 9 4 3 3 2 2 2 2 2 2" xfId="34758"/>
    <cellStyle name="Normal 9 4 3 3 2 2 2 2 3" xfId="34759"/>
    <cellStyle name="Normal 9 4 3 3 2 2 2 2 3 2" xfId="34760"/>
    <cellStyle name="Normal 9 4 3 3 2 2 2 2 4" xfId="34761"/>
    <cellStyle name="Normal 9 4 3 3 2 2 2 3" xfId="34762"/>
    <cellStyle name="Normal 9 4 3 3 2 2 2 3 2" xfId="34763"/>
    <cellStyle name="Normal 9 4 3 3 2 2 2 3 2 2" xfId="34764"/>
    <cellStyle name="Normal 9 4 3 3 2 2 2 3 3" xfId="34765"/>
    <cellStyle name="Normal 9 4 3 3 2 2 2 4" xfId="34766"/>
    <cellStyle name="Normal 9 4 3 3 2 2 2 4 2" xfId="34767"/>
    <cellStyle name="Normal 9 4 3 3 2 2 2 5" xfId="34768"/>
    <cellStyle name="Normal 9 4 3 3 2 2 2 6" xfId="34769"/>
    <cellStyle name="Normal 9 4 3 3 2 2 3" xfId="34770"/>
    <cellStyle name="Normal 9 4 3 3 2 2 3 2" xfId="34771"/>
    <cellStyle name="Normal 9 4 3 3 2 2 3 2 2" xfId="34772"/>
    <cellStyle name="Normal 9 4 3 3 2 2 3 2 2 2" xfId="34773"/>
    <cellStyle name="Normal 9 4 3 3 2 2 3 2 3" xfId="34774"/>
    <cellStyle name="Normal 9 4 3 3 2 2 3 2 3 2" xfId="34775"/>
    <cellStyle name="Normal 9 4 3 3 2 2 3 2 4" xfId="34776"/>
    <cellStyle name="Normal 9 4 3 3 2 2 3 3" xfId="34777"/>
    <cellStyle name="Normal 9 4 3 3 2 2 3 3 2" xfId="34778"/>
    <cellStyle name="Normal 9 4 3 3 2 2 3 4" xfId="34779"/>
    <cellStyle name="Normal 9 4 3 3 2 2 3 4 2" xfId="34780"/>
    <cellStyle name="Normal 9 4 3 3 2 2 3 5" xfId="34781"/>
    <cellStyle name="Normal 9 4 3 3 2 2 4" xfId="34782"/>
    <cellStyle name="Normal 9 4 3 3 2 2 4 2" xfId="34783"/>
    <cellStyle name="Normal 9 4 3 3 2 2 4 2 2" xfId="34784"/>
    <cellStyle name="Normal 9 4 3 3 2 2 4 2 2 2" xfId="34785"/>
    <cellStyle name="Normal 9 4 3 3 2 2 4 2 3" xfId="34786"/>
    <cellStyle name="Normal 9 4 3 3 2 2 4 3" xfId="34787"/>
    <cellStyle name="Normal 9 4 3 3 2 2 4 3 2" xfId="34788"/>
    <cellStyle name="Normal 9 4 3 3 2 2 4 4" xfId="34789"/>
    <cellStyle name="Normal 9 4 3 3 2 2 4 4 2" xfId="34790"/>
    <cellStyle name="Normal 9 4 3 3 2 2 4 5" xfId="34791"/>
    <cellStyle name="Normal 9 4 3 3 2 2 5" xfId="34792"/>
    <cellStyle name="Normal 9 4 3 3 2 2 5 2" xfId="34793"/>
    <cellStyle name="Normal 9 4 3 3 2 2 5 2 2" xfId="34794"/>
    <cellStyle name="Normal 9 4 3 3 2 2 5 3" xfId="34795"/>
    <cellStyle name="Normal 9 4 3 3 2 2 5 3 2" xfId="34796"/>
    <cellStyle name="Normal 9 4 3 3 2 2 5 4" xfId="34797"/>
    <cellStyle name="Normal 9 4 3 3 2 2 6" xfId="34798"/>
    <cellStyle name="Normal 9 4 3 3 2 2 6 2" xfId="34799"/>
    <cellStyle name="Normal 9 4 3 3 2 2 6 2 2" xfId="34800"/>
    <cellStyle name="Normal 9 4 3 3 2 2 6 3" xfId="34801"/>
    <cellStyle name="Normal 9 4 3 3 2 2 7" xfId="34802"/>
    <cellStyle name="Normal 9 4 3 3 2 2 7 2" xfId="34803"/>
    <cellStyle name="Normal 9 4 3 3 2 2 8" xfId="34804"/>
    <cellStyle name="Normal 9 4 3 3 2 2 9" xfId="34805"/>
    <cellStyle name="Normal 9 4 3 3 2 3" xfId="34806"/>
    <cellStyle name="Normal 9 4 3 3 2 3 2" xfId="34807"/>
    <cellStyle name="Normal 9 4 3 3 2 3 2 2" xfId="34808"/>
    <cellStyle name="Normal 9 4 3 3 2 3 2 2 2" xfId="34809"/>
    <cellStyle name="Normal 9 4 3 3 2 3 2 3" xfId="34810"/>
    <cellStyle name="Normal 9 4 3 3 2 3 2 3 2" xfId="34811"/>
    <cellStyle name="Normal 9 4 3 3 2 3 2 4" xfId="34812"/>
    <cellStyle name="Normal 9 4 3 3 2 3 3" xfId="34813"/>
    <cellStyle name="Normal 9 4 3 3 2 3 3 2" xfId="34814"/>
    <cellStyle name="Normal 9 4 3 3 2 3 3 2 2" xfId="34815"/>
    <cellStyle name="Normal 9 4 3 3 2 3 3 3" xfId="34816"/>
    <cellStyle name="Normal 9 4 3 3 2 3 4" xfId="34817"/>
    <cellStyle name="Normal 9 4 3 3 2 3 4 2" xfId="34818"/>
    <cellStyle name="Normal 9 4 3 3 2 3 5" xfId="34819"/>
    <cellStyle name="Normal 9 4 3 3 2 3 6" xfId="34820"/>
    <cellStyle name="Normal 9 4 3 3 2 4" xfId="34821"/>
    <cellStyle name="Normal 9 4 3 3 2 4 2" xfId="34822"/>
    <cellStyle name="Normal 9 4 3 3 2 4 2 2" xfId="34823"/>
    <cellStyle name="Normal 9 4 3 3 2 4 2 2 2" xfId="34824"/>
    <cellStyle name="Normal 9 4 3 3 2 4 2 3" xfId="34825"/>
    <cellStyle name="Normal 9 4 3 3 2 4 2 3 2" xfId="34826"/>
    <cellStyle name="Normal 9 4 3 3 2 4 2 4" xfId="34827"/>
    <cellStyle name="Normal 9 4 3 3 2 4 3" xfId="34828"/>
    <cellStyle name="Normal 9 4 3 3 2 4 3 2" xfId="34829"/>
    <cellStyle name="Normal 9 4 3 3 2 4 4" xfId="34830"/>
    <cellStyle name="Normal 9 4 3 3 2 4 4 2" xfId="34831"/>
    <cellStyle name="Normal 9 4 3 3 2 4 5" xfId="34832"/>
    <cellStyle name="Normal 9 4 3 3 2 5" xfId="34833"/>
    <cellStyle name="Normal 9 4 3 3 2 5 2" xfId="34834"/>
    <cellStyle name="Normal 9 4 3 3 2 5 2 2" xfId="34835"/>
    <cellStyle name="Normal 9 4 3 3 2 5 2 2 2" xfId="34836"/>
    <cellStyle name="Normal 9 4 3 3 2 5 2 3" xfId="34837"/>
    <cellStyle name="Normal 9 4 3 3 2 5 3" xfId="34838"/>
    <cellStyle name="Normal 9 4 3 3 2 5 3 2" xfId="34839"/>
    <cellStyle name="Normal 9 4 3 3 2 5 4" xfId="34840"/>
    <cellStyle name="Normal 9 4 3 3 2 5 4 2" xfId="34841"/>
    <cellStyle name="Normal 9 4 3 3 2 5 5" xfId="34842"/>
    <cellStyle name="Normal 9 4 3 3 2 6" xfId="34843"/>
    <cellStyle name="Normal 9 4 3 3 2 6 2" xfId="34844"/>
    <cellStyle name="Normal 9 4 3 3 2 6 2 2" xfId="34845"/>
    <cellStyle name="Normal 9 4 3 3 2 6 3" xfId="34846"/>
    <cellStyle name="Normal 9 4 3 3 2 6 3 2" xfId="34847"/>
    <cellStyle name="Normal 9 4 3 3 2 6 4" xfId="34848"/>
    <cellStyle name="Normal 9 4 3 3 2 7" xfId="34849"/>
    <cellStyle name="Normal 9 4 3 3 2 7 2" xfId="34850"/>
    <cellStyle name="Normal 9 4 3 3 2 7 2 2" xfId="34851"/>
    <cellStyle name="Normal 9 4 3 3 2 7 3" xfId="34852"/>
    <cellStyle name="Normal 9 4 3 3 2 8" xfId="34853"/>
    <cellStyle name="Normal 9 4 3 3 2 8 2" xfId="34854"/>
    <cellStyle name="Normal 9 4 3 3 2 9" xfId="34855"/>
    <cellStyle name="Normal 9 4 3 3 3" xfId="34856"/>
    <cellStyle name="Normal 9 4 3 3 3 10" xfId="34857"/>
    <cellStyle name="Normal 9 4 3 3 3 11" xfId="34858"/>
    <cellStyle name="Normal 9 4 3 3 3 2" xfId="34859"/>
    <cellStyle name="Normal 9 4 3 3 3 2 10" xfId="34860"/>
    <cellStyle name="Normal 9 4 3 3 3 2 2" xfId="34861"/>
    <cellStyle name="Normal 9 4 3 3 3 2 2 2" xfId="34862"/>
    <cellStyle name="Normal 9 4 3 3 3 2 2 2 2" xfId="34863"/>
    <cellStyle name="Normal 9 4 3 3 3 2 2 2 2 2" xfId="34864"/>
    <cellStyle name="Normal 9 4 3 3 3 2 2 2 3" xfId="34865"/>
    <cellStyle name="Normal 9 4 3 3 3 2 2 2 3 2" xfId="34866"/>
    <cellStyle name="Normal 9 4 3 3 3 2 2 2 4" xfId="34867"/>
    <cellStyle name="Normal 9 4 3 3 3 2 2 3" xfId="34868"/>
    <cellStyle name="Normal 9 4 3 3 3 2 2 3 2" xfId="34869"/>
    <cellStyle name="Normal 9 4 3 3 3 2 2 3 2 2" xfId="34870"/>
    <cellStyle name="Normal 9 4 3 3 3 2 2 3 3" xfId="34871"/>
    <cellStyle name="Normal 9 4 3 3 3 2 2 4" xfId="34872"/>
    <cellStyle name="Normal 9 4 3 3 3 2 2 4 2" xfId="34873"/>
    <cellStyle name="Normal 9 4 3 3 3 2 2 5" xfId="34874"/>
    <cellStyle name="Normal 9 4 3 3 3 2 2 6" xfId="34875"/>
    <cellStyle name="Normal 9 4 3 3 3 2 3" xfId="34876"/>
    <cellStyle name="Normal 9 4 3 3 3 2 3 2" xfId="34877"/>
    <cellStyle name="Normal 9 4 3 3 3 2 3 2 2" xfId="34878"/>
    <cellStyle name="Normal 9 4 3 3 3 2 3 2 2 2" xfId="34879"/>
    <cellStyle name="Normal 9 4 3 3 3 2 3 2 3" xfId="34880"/>
    <cellStyle name="Normal 9 4 3 3 3 2 3 3" xfId="34881"/>
    <cellStyle name="Normal 9 4 3 3 3 2 3 3 2" xfId="34882"/>
    <cellStyle name="Normal 9 4 3 3 3 2 3 4" xfId="34883"/>
    <cellStyle name="Normal 9 4 3 3 3 2 3 4 2" xfId="34884"/>
    <cellStyle name="Normal 9 4 3 3 3 2 3 5" xfId="34885"/>
    <cellStyle name="Normal 9 4 3 3 3 2 4" xfId="34886"/>
    <cellStyle name="Normal 9 4 3 3 3 2 4 2" xfId="34887"/>
    <cellStyle name="Normal 9 4 3 3 3 2 4 2 2" xfId="34888"/>
    <cellStyle name="Normal 9 4 3 3 3 2 4 3" xfId="34889"/>
    <cellStyle name="Normal 9 4 3 3 3 2 4 3 2" xfId="34890"/>
    <cellStyle name="Normal 9 4 3 3 3 2 4 4" xfId="34891"/>
    <cellStyle name="Normal 9 4 3 3 3 2 5" xfId="34892"/>
    <cellStyle name="Normal 9 4 3 3 3 2 5 2" xfId="34893"/>
    <cellStyle name="Normal 9 4 3 3 3 2 5 2 2" xfId="34894"/>
    <cellStyle name="Normal 9 4 3 3 3 2 5 3" xfId="34895"/>
    <cellStyle name="Normal 9 4 3 3 3 2 6" xfId="34896"/>
    <cellStyle name="Normal 9 4 3 3 3 2 6 2" xfId="34897"/>
    <cellStyle name="Normal 9 4 3 3 3 2 7" xfId="34898"/>
    <cellStyle name="Normal 9 4 3 3 3 2 8" xfId="34899"/>
    <cellStyle name="Normal 9 4 3 3 3 2 9" xfId="34900"/>
    <cellStyle name="Normal 9 4 3 3 3 3" xfId="34901"/>
    <cellStyle name="Normal 9 4 3 3 3 3 2" xfId="34902"/>
    <cellStyle name="Normal 9 4 3 3 3 3 2 2" xfId="34903"/>
    <cellStyle name="Normal 9 4 3 3 3 3 2 2 2" xfId="34904"/>
    <cellStyle name="Normal 9 4 3 3 3 3 2 3" xfId="34905"/>
    <cellStyle name="Normal 9 4 3 3 3 3 2 3 2" xfId="34906"/>
    <cellStyle name="Normal 9 4 3 3 3 3 2 4" xfId="34907"/>
    <cellStyle name="Normal 9 4 3 3 3 3 3" xfId="34908"/>
    <cellStyle name="Normal 9 4 3 3 3 3 3 2" xfId="34909"/>
    <cellStyle name="Normal 9 4 3 3 3 3 3 2 2" xfId="34910"/>
    <cellStyle name="Normal 9 4 3 3 3 3 3 3" xfId="34911"/>
    <cellStyle name="Normal 9 4 3 3 3 3 4" xfId="34912"/>
    <cellStyle name="Normal 9 4 3 3 3 3 4 2" xfId="34913"/>
    <cellStyle name="Normal 9 4 3 3 3 3 5" xfId="34914"/>
    <cellStyle name="Normal 9 4 3 3 3 3 6" xfId="34915"/>
    <cellStyle name="Normal 9 4 3 3 3 4" xfId="34916"/>
    <cellStyle name="Normal 9 4 3 3 3 4 2" xfId="34917"/>
    <cellStyle name="Normal 9 4 3 3 3 4 2 2" xfId="34918"/>
    <cellStyle name="Normal 9 4 3 3 3 4 2 2 2" xfId="34919"/>
    <cellStyle name="Normal 9 4 3 3 3 4 2 3" xfId="34920"/>
    <cellStyle name="Normal 9 4 3 3 3 4 3" xfId="34921"/>
    <cellStyle name="Normal 9 4 3 3 3 4 3 2" xfId="34922"/>
    <cellStyle name="Normal 9 4 3 3 3 4 4" xfId="34923"/>
    <cellStyle name="Normal 9 4 3 3 3 4 4 2" xfId="34924"/>
    <cellStyle name="Normal 9 4 3 3 3 4 5" xfId="34925"/>
    <cellStyle name="Normal 9 4 3 3 3 5" xfId="34926"/>
    <cellStyle name="Normal 9 4 3 3 3 5 2" xfId="34927"/>
    <cellStyle name="Normal 9 4 3 3 3 5 2 2" xfId="34928"/>
    <cellStyle name="Normal 9 4 3 3 3 5 3" xfId="34929"/>
    <cellStyle name="Normal 9 4 3 3 3 5 3 2" xfId="34930"/>
    <cellStyle name="Normal 9 4 3 3 3 5 4" xfId="34931"/>
    <cellStyle name="Normal 9 4 3 3 3 6" xfId="34932"/>
    <cellStyle name="Normal 9 4 3 3 3 6 2" xfId="34933"/>
    <cellStyle name="Normal 9 4 3 3 3 6 2 2" xfId="34934"/>
    <cellStyle name="Normal 9 4 3 3 3 6 3" xfId="34935"/>
    <cellStyle name="Normal 9 4 3 3 3 7" xfId="34936"/>
    <cellStyle name="Normal 9 4 3 3 3 7 2" xfId="34937"/>
    <cellStyle name="Normal 9 4 3 3 3 8" xfId="34938"/>
    <cellStyle name="Normal 9 4 3 3 3 9" xfId="34939"/>
    <cellStyle name="Normal 9 4 3 3 4" xfId="34940"/>
    <cellStyle name="Normal 9 4 3 3 4 10" xfId="34941"/>
    <cellStyle name="Normal 9 4 3 3 4 2" xfId="34942"/>
    <cellStyle name="Normal 9 4 3 3 4 2 2" xfId="34943"/>
    <cellStyle name="Normal 9 4 3 3 4 2 2 2" xfId="34944"/>
    <cellStyle name="Normal 9 4 3 3 4 2 2 2 2" xfId="34945"/>
    <cellStyle name="Normal 9 4 3 3 4 2 2 3" xfId="34946"/>
    <cellStyle name="Normal 9 4 3 3 4 2 2 3 2" xfId="34947"/>
    <cellStyle name="Normal 9 4 3 3 4 2 2 4" xfId="34948"/>
    <cellStyle name="Normal 9 4 3 3 4 2 3" xfId="34949"/>
    <cellStyle name="Normal 9 4 3 3 4 2 3 2" xfId="34950"/>
    <cellStyle name="Normal 9 4 3 3 4 2 3 2 2" xfId="34951"/>
    <cellStyle name="Normal 9 4 3 3 4 2 3 3" xfId="34952"/>
    <cellStyle name="Normal 9 4 3 3 4 2 4" xfId="34953"/>
    <cellStyle name="Normal 9 4 3 3 4 2 4 2" xfId="34954"/>
    <cellStyle name="Normal 9 4 3 3 4 2 5" xfId="34955"/>
    <cellStyle name="Normal 9 4 3 3 4 2 6" xfId="34956"/>
    <cellStyle name="Normal 9 4 3 3 4 3" xfId="34957"/>
    <cellStyle name="Normal 9 4 3 3 4 3 2" xfId="34958"/>
    <cellStyle name="Normal 9 4 3 3 4 3 2 2" xfId="34959"/>
    <cellStyle name="Normal 9 4 3 3 4 3 2 2 2" xfId="34960"/>
    <cellStyle name="Normal 9 4 3 3 4 3 2 3" xfId="34961"/>
    <cellStyle name="Normal 9 4 3 3 4 3 3" xfId="34962"/>
    <cellStyle name="Normal 9 4 3 3 4 3 3 2" xfId="34963"/>
    <cellStyle name="Normal 9 4 3 3 4 3 4" xfId="34964"/>
    <cellStyle name="Normal 9 4 3 3 4 3 4 2" xfId="34965"/>
    <cellStyle name="Normal 9 4 3 3 4 3 5" xfId="34966"/>
    <cellStyle name="Normal 9 4 3 3 4 4" xfId="34967"/>
    <cellStyle name="Normal 9 4 3 3 4 4 2" xfId="34968"/>
    <cellStyle name="Normal 9 4 3 3 4 4 2 2" xfId="34969"/>
    <cellStyle name="Normal 9 4 3 3 4 4 3" xfId="34970"/>
    <cellStyle name="Normal 9 4 3 3 4 4 3 2" xfId="34971"/>
    <cellStyle name="Normal 9 4 3 3 4 4 4" xfId="34972"/>
    <cellStyle name="Normal 9 4 3 3 4 5" xfId="34973"/>
    <cellStyle name="Normal 9 4 3 3 4 5 2" xfId="34974"/>
    <cellStyle name="Normal 9 4 3 3 4 5 2 2" xfId="34975"/>
    <cellStyle name="Normal 9 4 3 3 4 5 3" xfId="34976"/>
    <cellStyle name="Normal 9 4 3 3 4 6" xfId="34977"/>
    <cellStyle name="Normal 9 4 3 3 4 6 2" xfId="34978"/>
    <cellStyle name="Normal 9 4 3 3 4 7" xfId="34979"/>
    <cellStyle name="Normal 9 4 3 3 4 8" xfId="34980"/>
    <cellStyle name="Normal 9 4 3 3 4 9" xfId="34981"/>
    <cellStyle name="Normal 9 4 3 3 5" xfId="34982"/>
    <cellStyle name="Normal 9 4 3 3 5 2" xfId="34983"/>
    <cellStyle name="Normal 9 4 3 3 5 2 2" xfId="34984"/>
    <cellStyle name="Normal 9 4 3 3 5 2 2 2" xfId="34985"/>
    <cellStyle name="Normal 9 4 3 3 5 2 3" xfId="34986"/>
    <cellStyle name="Normal 9 4 3 3 5 2 3 2" xfId="34987"/>
    <cellStyle name="Normal 9 4 3 3 5 2 4" xfId="34988"/>
    <cellStyle name="Normal 9 4 3 3 5 3" xfId="34989"/>
    <cellStyle name="Normal 9 4 3 3 5 3 2" xfId="34990"/>
    <cellStyle name="Normal 9 4 3 3 5 3 2 2" xfId="34991"/>
    <cellStyle name="Normal 9 4 3 3 5 3 3" xfId="34992"/>
    <cellStyle name="Normal 9 4 3 3 5 4" xfId="34993"/>
    <cellStyle name="Normal 9 4 3 3 5 4 2" xfId="34994"/>
    <cellStyle name="Normal 9 4 3 3 5 5" xfId="34995"/>
    <cellStyle name="Normal 9 4 3 3 5 6" xfId="34996"/>
    <cellStyle name="Normal 9 4 3 3 6" xfId="34997"/>
    <cellStyle name="Normal 9 4 3 3 6 2" xfId="34998"/>
    <cellStyle name="Normal 9 4 3 3 6 2 2" xfId="34999"/>
    <cellStyle name="Normal 9 4 3 3 6 2 2 2" xfId="35000"/>
    <cellStyle name="Normal 9 4 3 3 6 2 3" xfId="35001"/>
    <cellStyle name="Normal 9 4 3 3 6 3" xfId="35002"/>
    <cellStyle name="Normal 9 4 3 3 6 3 2" xfId="35003"/>
    <cellStyle name="Normal 9 4 3 3 6 4" xfId="35004"/>
    <cellStyle name="Normal 9 4 3 3 6 4 2" xfId="35005"/>
    <cellStyle name="Normal 9 4 3 3 6 5" xfId="35006"/>
    <cellStyle name="Normal 9 4 3 3 7" xfId="35007"/>
    <cellStyle name="Normal 9 4 3 3 7 2" xfId="35008"/>
    <cellStyle name="Normal 9 4 3 3 7 2 2" xfId="35009"/>
    <cellStyle name="Normal 9 4 3 3 7 3" xfId="35010"/>
    <cellStyle name="Normal 9 4 3 3 7 3 2" xfId="35011"/>
    <cellStyle name="Normal 9 4 3 3 7 4" xfId="35012"/>
    <cellStyle name="Normal 9 4 3 3 8" xfId="35013"/>
    <cellStyle name="Normal 9 4 3 3 8 2" xfId="35014"/>
    <cellStyle name="Normal 9 4 3 3 8 2 2" xfId="35015"/>
    <cellStyle name="Normal 9 4 3 3 8 3" xfId="35016"/>
    <cellStyle name="Normal 9 4 3 3 9" xfId="35017"/>
    <cellStyle name="Normal 9 4 3 3 9 2" xfId="35018"/>
    <cellStyle name="Normal 9 4 3 4" xfId="35019"/>
    <cellStyle name="Normal 9 4 3 4 10" xfId="35020"/>
    <cellStyle name="Normal 9 4 3 4 11" xfId="35021"/>
    <cellStyle name="Normal 9 4 3 4 12" xfId="35022"/>
    <cellStyle name="Normal 9 4 3 4 13" xfId="35023"/>
    <cellStyle name="Normal 9 4 3 4 2" xfId="35024"/>
    <cellStyle name="Normal 9 4 3 4 2 10" xfId="35025"/>
    <cellStyle name="Normal 9 4 3 4 2 11" xfId="35026"/>
    <cellStyle name="Normal 9 4 3 4 2 12" xfId="35027"/>
    <cellStyle name="Normal 9 4 3 4 2 2" xfId="35028"/>
    <cellStyle name="Normal 9 4 3 4 2 2 2" xfId="35029"/>
    <cellStyle name="Normal 9 4 3 4 2 2 2 2" xfId="35030"/>
    <cellStyle name="Normal 9 4 3 4 2 2 2 2 2" xfId="35031"/>
    <cellStyle name="Normal 9 4 3 4 2 2 2 2 2 2" xfId="35032"/>
    <cellStyle name="Normal 9 4 3 4 2 2 2 2 3" xfId="35033"/>
    <cellStyle name="Normal 9 4 3 4 2 2 2 2 3 2" xfId="35034"/>
    <cellStyle name="Normal 9 4 3 4 2 2 2 2 4" xfId="35035"/>
    <cellStyle name="Normal 9 4 3 4 2 2 2 3" xfId="35036"/>
    <cellStyle name="Normal 9 4 3 4 2 2 2 3 2" xfId="35037"/>
    <cellStyle name="Normal 9 4 3 4 2 2 2 4" xfId="35038"/>
    <cellStyle name="Normal 9 4 3 4 2 2 2 4 2" xfId="35039"/>
    <cellStyle name="Normal 9 4 3 4 2 2 2 5" xfId="35040"/>
    <cellStyle name="Normal 9 4 3 4 2 2 3" xfId="35041"/>
    <cellStyle name="Normal 9 4 3 4 2 2 3 2" xfId="35042"/>
    <cellStyle name="Normal 9 4 3 4 2 2 3 2 2" xfId="35043"/>
    <cellStyle name="Normal 9 4 3 4 2 2 3 3" xfId="35044"/>
    <cellStyle name="Normal 9 4 3 4 2 2 3 3 2" xfId="35045"/>
    <cellStyle name="Normal 9 4 3 4 2 2 3 4" xfId="35046"/>
    <cellStyle name="Normal 9 4 3 4 2 2 4" xfId="35047"/>
    <cellStyle name="Normal 9 4 3 4 2 2 4 2" xfId="35048"/>
    <cellStyle name="Normal 9 4 3 4 2 2 4 2 2" xfId="35049"/>
    <cellStyle name="Normal 9 4 3 4 2 2 4 3" xfId="35050"/>
    <cellStyle name="Normal 9 4 3 4 2 2 5" xfId="35051"/>
    <cellStyle name="Normal 9 4 3 4 2 2 5 2" xfId="35052"/>
    <cellStyle name="Normal 9 4 3 4 2 2 6" xfId="35053"/>
    <cellStyle name="Normal 9 4 3 4 2 2 7" xfId="35054"/>
    <cellStyle name="Normal 9 4 3 4 2 3" xfId="35055"/>
    <cellStyle name="Normal 9 4 3 4 2 3 2" xfId="35056"/>
    <cellStyle name="Normal 9 4 3 4 2 3 2 2" xfId="35057"/>
    <cellStyle name="Normal 9 4 3 4 2 3 2 2 2" xfId="35058"/>
    <cellStyle name="Normal 9 4 3 4 2 3 2 3" xfId="35059"/>
    <cellStyle name="Normal 9 4 3 4 2 3 2 3 2" xfId="35060"/>
    <cellStyle name="Normal 9 4 3 4 2 3 2 4" xfId="35061"/>
    <cellStyle name="Normal 9 4 3 4 2 3 3" xfId="35062"/>
    <cellStyle name="Normal 9 4 3 4 2 3 3 2" xfId="35063"/>
    <cellStyle name="Normal 9 4 3 4 2 3 4" xfId="35064"/>
    <cellStyle name="Normal 9 4 3 4 2 3 4 2" xfId="35065"/>
    <cellStyle name="Normal 9 4 3 4 2 3 5" xfId="35066"/>
    <cellStyle name="Normal 9 4 3 4 2 4" xfId="35067"/>
    <cellStyle name="Normal 9 4 3 4 2 4 2" xfId="35068"/>
    <cellStyle name="Normal 9 4 3 4 2 4 2 2" xfId="35069"/>
    <cellStyle name="Normal 9 4 3 4 2 4 2 2 2" xfId="35070"/>
    <cellStyle name="Normal 9 4 3 4 2 4 2 3" xfId="35071"/>
    <cellStyle name="Normal 9 4 3 4 2 4 2 3 2" xfId="35072"/>
    <cellStyle name="Normal 9 4 3 4 2 4 2 4" xfId="35073"/>
    <cellStyle name="Normal 9 4 3 4 2 4 3" xfId="35074"/>
    <cellStyle name="Normal 9 4 3 4 2 4 3 2" xfId="35075"/>
    <cellStyle name="Normal 9 4 3 4 2 4 4" xfId="35076"/>
    <cellStyle name="Normal 9 4 3 4 2 4 4 2" xfId="35077"/>
    <cellStyle name="Normal 9 4 3 4 2 4 5" xfId="35078"/>
    <cellStyle name="Normal 9 4 3 4 2 5" xfId="35079"/>
    <cellStyle name="Normal 9 4 3 4 2 5 2" xfId="35080"/>
    <cellStyle name="Normal 9 4 3 4 2 5 2 2" xfId="35081"/>
    <cellStyle name="Normal 9 4 3 4 2 5 2 2 2" xfId="35082"/>
    <cellStyle name="Normal 9 4 3 4 2 5 2 3" xfId="35083"/>
    <cellStyle name="Normal 9 4 3 4 2 5 3" xfId="35084"/>
    <cellStyle name="Normal 9 4 3 4 2 5 3 2" xfId="35085"/>
    <cellStyle name="Normal 9 4 3 4 2 5 4" xfId="35086"/>
    <cellStyle name="Normal 9 4 3 4 2 5 4 2" xfId="35087"/>
    <cellStyle name="Normal 9 4 3 4 2 5 5" xfId="35088"/>
    <cellStyle name="Normal 9 4 3 4 2 6" xfId="35089"/>
    <cellStyle name="Normal 9 4 3 4 2 6 2" xfId="35090"/>
    <cellStyle name="Normal 9 4 3 4 2 6 2 2" xfId="35091"/>
    <cellStyle name="Normal 9 4 3 4 2 6 3" xfId="35092"/>
    <cellStyle name="Normal 9 4 3 4 2 6 3 2" xfId="35093"/>
    <cellStyle name="Normal 9 4 3 4 2 6 4" xfId="35094"/>
    <cellStyle name="Normal 9 4 3 4 2 7" xfId="35095"/>
    <cellStyle name="Normal 9 4 3 4 2 7 2" xfId="35096"/>
    <cellStyle name="Normal 9 4 3 4 2 7 2 2" xfId="35097"/>
    <cellStyle name="Normal 9 4 3 4 2 7 3" xfId="35098"/>
    <cellStyle name="Normal 9 4 3 4 2 8" xfId="35099"/>
    <cellStyle name="Normal 9 4 3 4 2 8 2" xfId="35100"/>
    <cellStyle name="Normal 9 4 3 4 2 9" xfId="35101"/>
    <cellStyle name="Normal 9 4 3 4 3" xfId="35102"/>
    <cellStyle name="Normal 9 4 3 4 3 2" xfId="35103"/>
    <cellStyle name="Normal 9 4 3 4 3 2 2" xfId="35104"/>
    <cellStyle name="Normal 9 4 3 4 3 2 2 2" xfId="35105"/>
    <cellStyle name="Normal 9 4 3 4 3 2 2 2 2" xfId="35106"/>
    <cellStyle name="Normal 9 4 3 4 3 2 2 3" xfId="35107"/>
    <cellStyle name="Normal 9 4 3 4 3 2 2 3 2" xfId="35108"/>
    <cellStyle name="Normal 9 4 3 4 3 2 2 4" xfId="35109"/>
    <cellStyle name="Normal 9 4 3 4 3 2 3" xfId="35110"/>
    <cellStyle name="Normal 9 4 3 4 3 2 3 2" xfId="35111"/>
    <cellStyle name="Normal 9 4 3 4 3 2 4" xfId="35112"/>
    <cellStyle name="Normal 9 4 3 4 3 2 4 2" xfId="35113"/>
    <cellStyle name="Normal 9 4 3 4 3 2 5" xfId="35114"/>
    <cellStyle name="Normal 9 4 3 4 3 3" xfId="35115"/>
    <cellStyle name="Normal 9 4 3 4 3 3 2" xfId="35116"/>
    <cellStyle name="Normal 9 4 3 4 3 3 2 2" xfId="35117"/>
    <cellStyle name="Normal 9 4 3 4 3 3 3" xfId="35118"/>
    <cellStyle name="Normal 9 4 3 4 3 3 3 2" xfId="35119"/>
    <cellStyle name="Normal 9 4 3 4 3 3 4" xfId="35120"/>
    <cellStyle name="Normal 9 4 3 4 3 4" xfId="35121"/>
    <cellStyle name="Normal 9 4 3 4 3 4 2" xfId="35122"/>
    <cellStyle name="Normal 9 4 3 4 3 4 2 2" xfId="35123"/>
    <cellStyle name="Normal 9 4 3 4 3 4 3" xfId="35124"/>
    <cellStyle name="Normal 9 4 3 4 3 5" xfId="35125"/>
    <cellStyle name="Normal 9 4 3 4 3 5 2" xfId="35126"/>
    <cellStyle name="Normal 9 4 3 4 3 6" xfId="35127"/>
    <cellStyle name="Normal 9 4 3 4 3 7" xfId="35128"/>
    <cellStyle name="Normal 9 4 3 4 4" xfId="35129"/>
    <cellStyle name="Normal 9 4 3 4 4 2" xfId="35130"/>
    <cellStyle name="Normal 9 4 3 4 4 2 2" xfId="35131"/>
    <cellStyle name="Normal 9 4 3 4 4 2 2 2" xfId="35132"/>
    <cellStyle name="Normal 9 4 3 4 4 2 3" xfId="35133"/>
    <cellStyle name="Normal 9 4 3 4 4 2 3 2" xfId="35134"/>
    <cellStyle name="Normal 9 4 3 4 4 2 4" xfId="35135"/>
    <cellStyle name="Normal 9 4 3 4 4 3" xfId="35136"/>
    <cellStyle name="Normal 9 4 3 4 4 3 2" xfId="35137"/>
    <cellStyle name="Normal 9 4 3 4 4 4" xfId="35138"/>
    <cellStyle name="Normal 9 4 3 4 4 4 2" xfId="35139"/>
    <cellStyle name="Normal 9 4 3 4 4 5" xfId="35140"/>
    <cellStyle name="Normal 9 4 3 4 5" xfId="35141"/>
    <cellStyle name="Normal 9 4 3 4 5 2" xfId="35142"/>
    <cellStyle name="Normal 9 4 3 4 5 2 2" xfId="35143"/>
    <cellStyle name="Normal 9 4 3 4 5 2 2 2" xfId="35144"/>
    <cellStyle name="Normal 9 4 3 4 5 2 3" xfId="35145"/>
    <cellStyle name="Normal 9 4 3 4 5 2 3 2" xfId="35146"/>
    <cellStyle name="Normal 9 4 3 4 5 2 4" xfId="35147"/>
    <cellStyle name="Normal 9 4 3 4 5 3" xfId="35148"/>
    <cellStyle name="Normal 9 4 3 4 5 3 2" xfId="35149"/>
    <cellStyle name="Normal 9 4 3 4 5 4" xfId="35150"/>
    <cellStyle name="Normal 9 4 3 4 5 4 2" xfId="35151"/>
    <cellStyle name="Normal 9 4 3 4 5 5" xfId="35152"/>
    <cellStyle name="Normal 9 4 3 4 6" xfId="35153"/>
    <cellStyle name="Normal 9 4 3 4 6 2" xfId="35154"/>
    <cellStyle name="Normal 9 4 3 4 6 2 2" xfId="35155"/>
    <cellStyle name="Normal 9 4 3 4 6 2 2 2" xfId="35156"/>
    <cellStyle name="Normal 9 4 3 4 6 2 3" xfId="35157"/>
    <cellStyle name="Normal 9 4 3 4 6 3" xfId="35158"/>
    <cellStyle name="Normal 9 4 3 4 6 3 2" xfId="35159"/>
    <cellStyle name="Normal 9 4 3 4 6 4" xfId="35160"/>
    <cellStyle name="Normal 9 4 3 4 6 4 2" xfId="35161"/>
    <cellStyle name="Normal 9 4 3 4 6 5" xfId="35162"/>
    <cellStyle name="Normal 9 4 3 4 7" xfId="35163"/>
    <cellStyle name="Normal 9 4 3 4 7 2" xfId="35164"/>
    <cellStyle name="Normal 9 4 3 4 7 2 2" xfId="35165"/>
    <cellStyle name="Normal 9 4 3 4 7 3" xfId="35166"/>
    <cellStyle name="Normal 9 4 3 4 7 3 2" xfId="35167"/>
    <cellStyle name="Normal 9 4 3 4 7 4" xfId="35168"/>
    <cellStyle name="Normal 9 4 3 4 8" xfId="35169"/>
    <cellStyle name="Normal 9 4 3 4 8 2" xfId="35170"/>
    <cellStyle name="Normal 9 4 3 4 8 2 2" xfId="35171"/>
    <cellStyle name="Normal 9 4 3 4 8 3" xfId="35172"/>
    <cellStyle name="Normal 9 4 3 4 9" xfId="35173"/>
    <cellStyle name="Normal 9 4 3 4 9 2" xfId="35174"/>
    <cellStyle name="Normal 9 4 3 5" xfId="35175"/>
    <cellStyle name="Normal 9 4 3 5 10" xfId="35176"/>
    <cellStyle name="Normal 9 4 3 5 11" xfId="35177"/>
    <cellStyle name="Normal 9 4 3 5 12" xfId="35178"/>
    <cellStyle name="Normal 9 4 3 5 2" xfId="35179"/>
    <cellStyle name="Normal 9 4 3 5 2 10" xfId="35180"/>
    <cellStyle name="Normal 9 4 3 5 2 11" xfId="35181"/>
    <cellStyle name="Normal 9 4 3 5 2 2" xfId="35182"/>
    <cellStyle name="Normal 9 4 3 5 2 2 2" xfId="35183"/>
    <cellStyle name="Normal 9 4 3 5 2 2 2 2" xfId="35184"/>
    <cellStyle name="Normal 9 4 3 5 2 2 2 2 2" xfId="35185"/>
    <cellStyle name="Normal 9 4 3 5 2 2 2 3" xfId="35186"/>
    <cellStyle name="Normal 9 4 3 5 2 2 2 3 2" xfId="35187"/>
    <cellStyle name="Normal 9 4 3 5 2 2 2 4" xfId="35188"/>
    <cellStyle name="Normal 9 4 3 5 2 2 3" xfId="35189"/>
    <cellStyle name="Normal 9 4 3 5 2 2 3 2" xfId="35190"/>
    <cellStyle name="Normal 9 4 3 5 2 2 3 2 2" xfId="35191"/>
    <cellStyle name="Normal 9 4 3 5 2 2 3 3" xfId="35192"/>
    <cellStyle name="Normal 9 4 3 5 2 2 4" xfId="35193"/>
    <cellStyle name="Normal 9 4 3 5 2 2 4 2" xfId="35194"/>
    <cellStyle name="Normal 9 4 3 5 2 2 5" xfId="35195"/>
    <cellStyle name="Normal 9 4 3 5 2 2 6" xfId="35196"/>
    <cellStyle name="Normal 9 4 3 5 2 3" xfId="35197"/>
    <cellStyle name="Normal 9 4 3 5 2 3 2" xfId="35198"/>
    <cellStyle name="Normal 9 4 3 5 2 3 2 2" xfId="35199"/>
    <cellStyle name="Normal 9 4 3 5 2 3 2 2 2" xfId="35200"/>
    <cellStyle name="Normal 9 4 3 5 2 3 2 3" xfId="35201"/>
    <cellStyle name="Normal 9 4 3 5 2 3 2 3 2" xfId="35202"/>
    <cellStyle name="Normal 9 4 3 5 2 3 2 4" xfId="35203"/>
    <cellStyle name="Normal 9 4 3 5 2 3 3" xfId="35204"/>
    <cellStyle name="Normal 9 4 3 5 2 3 3 2" xfId="35205"/>
    <cellStyle name="Normal 9 4 3 5 2 3 4" xfId="35206"/>
    <cellStyle name="Normal 9 4 3 5 2 3 4 2" xfId="35207"/>
    <cellStyle name="Normal 9 4 3 5 2 3 5" xfId="35208"/>
    <cellStyle name="Normal 9 4 3 5 2 4" xfId="35209"/>
    <cellStyle name="Normal 9 4 3 5 2 4 2" xfId="35210"/>
    <cellStyle name="Normal 9 4 3 5 2 4 2 2" xfId="35211"/>
    <cellStyle name="Normal 9 4 3 5 2 4 2 2 2" xfId="35212"/>
    <cellStyle name="Normal 9 4 3 5 2 4 2 3" xfId="35213"/>
    <cellStyle name="Normal 9 4 3 5 2 4 3" xfId="35214"/>
    <cellStyle name="Normal 9 4 3 5 2 4 3 2" xfId="35215"/>
    <cellStyle name="Normal 9 4 3 5 2 4 4" xfId="35216"/>
    <cellStyle name="Normal 9 4 3 5 2 4 4 2" xfId="35217"/>
    <cellStyle name="Normal 9 4 3 5 2 4 5" xfId="35218"/>
    <cellStyle name="Normal 9 4 3 5 2 5" xfId="35219"/>
    <cellStyle name="Normal 9 4 3 5 2 5 2" xfId="35220"/>
    <cellStyle name="Normal 9 4 3 5 2 5 2 2" xfId="35221"/>
    <cellStyle name="Normal 9 4 3 5 2 5 3" xfId="35222"/>
    <cellStyle name="Normal 9 4 3 5 2 5 3 2" xfId="35223"/>
    <cellStyle name="Normal 9 4 3 5 2 5 4" xfId="35224"/>
    <cellStyle name="Normal 9 4 3 5 2 6" xfId="35225"/>
    <cellStyle name="Normal 9 4 3 5 2 6 2" xfId="35226"/>
    <cellStyle name="Normal 9 4 3 5 2 6 2 2" xfId="35227"/>
    <cellStyle name="Normal 9 4 3 5 2 6 3" xfId="35228"/>
    <cellStyle name="Normal 9 4 3 5 2 7" xfId="35229"/>
    <cellStyle name="Normal 9 4 3 5 2 7 2" xfId="35230"/>
    <cellStyle name="Normal 9 4 3 5 2 8" xfId="35231"/>
    <cellStyle name="Normal 9 4 3 5 2 9" xfId="35232"/>
    <cellStyle name="Normal 9 4 3 5 3" xfId="35233"/>
    <cellStyle name="Normal 9 4 3 5 3 2" xfId="35234"/>
    <cellStyle name="Normal 9 4 3 5 3 2 2" xfId="35235"/>
    <cellStyle name="Normal 9 4 3 5 3 2 2 2" xfId="35236"/>
    <cellStyle name="Normal 9 4 3 5 3 2 3" xfId="35237"/>
    <cellStyle name="Normal 9 4 3 5 3 2 3 2" xfId="35238"/>
    <cellStyle name="Normal 9 4 3 5 3 2 4" xfId="35239"/>
    <cellStyle name="Normal 9 4 3 5 3 3" xfId="35240"/>
    <cellStyle name="Normal 9 4 3 5 3 3 2" xfId="35241"/>
    <cellStyle name="Normal 9 4 3 5 3 3 2 2" xfId="35242"/>
    <cellStyle name="Normal 9 4 3 5 3 3 3" xfId="35243"/>
    <cellStyle name="Normal 9 4 3 5 3 4" xfId="35244"/>
    <cellStyle name="Normal 9 4 3 5 3 4 2" xfId="35245"/>
    <cellStyle name="Normal 9 4 3 5 3 5" xfId="35246"/>
    <cellStyle name="Normal 9 4 3 5 3 6" xfId="35247"/>
    <cellStyle name="Normal 9 4 3 5 4" xfId="35248"/>
    <cellStyle name="Normal 9 4 3 5 4 2" xfId="35249"/>
    <cellStyle name="Normal 9 4 3 5 4 2 2" xfId="35250"/>
    <cellStyle name="Normal 9 4 3 5 4 2 2 2" xfId="35251"/>
    <cellStyle name="Normal 9 4 3 5 4 2 3" xfId="35252"/>
    <cellStyle name="Normal 9 4 3 5 4 2 3 2" xfId="35253"/>
    <cellStyle name="Normal 9 4 3 5 4 2 4" xfId="35254"/>
    <cellStyle name="Normal 9 4 3 5 4 3" xfId="35255"/>
    <cellStyle name="Normal 9 4 3 5 4 3 2" xfId="35256"/>
    <cellStyle name="Normal 9 4 3 5 4 4" xfId="35257"/>
    <cellStyle name="Normal 9 4 3 5 4 4 2" xfId="35258"/>
    <cellStyle name="Normal 9 4 3 5 4 5" xfId="35259"/>
    <cellStyle name="Normal 9 4 3 5 5" xfId="35260"/>
    <cellStyle name="Normal 9 4 3 5 5 2" xfId="35261"/>
    <cellStyle name="Normal 9 4 3 5 5 2 2" xfId="35262"/>
    <cellStyle name="Normal 9 4 3 5 5 2 2 2" xfId="35263"/>
    <cellStyle name="Normal 9 4 3 5 5 2 3" xfId="35264"/>
    <cellStyle name="Normal 9 4 3 5 5 3" xfId="35265"/>
    <cellStyle name="Normal 9 4 3 5 5 3 2" xfId="35266"/>
    <cellStyle name="Normal 9 4 3 5 5 4" xfId="35267"/>
    <cellStyle name="Normal 9 4 3 5 5 4 2" xfId="35268"/>
    <cellStyle name="Normal 9 4 3 5 5 5" xfId="35269"/>
    <cellStyle name="Normal 9 4 3 5 6" xfId="35270"/>
    <cellStyle name="Normal 9 4 3 5 6 2" xfId="35271"/>
    <cellStyle name="Normal 9 4 3 5 6 2 2" xfId="35272"/>
    <cellStyle name="Normal 9 4 3 5 6 3" xfId="35273"/>
    <cellStyle name="Normal 9 4 3 5 6 3 2" xfId="35274"/>
    <cellStyle name="Normal 9 4 3 5 6 4" xfId="35275"/>
    <cellStyle name="Normal 9 4 3 5 7" xfId="35276"/>
    <cellStyle name="Normal 9 4 3 5 7 2" xfId="35277"/>
    <cellStyle name="Normal 9 4 3 5 7 2 2" xfId="35278"/>
    <cellStyle name="Normal 9 4 3 5 7 3" xfId="35279"/>
    <cellStyle name="Normal 9 4 3 5 8" xfId="35280"/>
    <cellStyle name="Normal 9 4 3 5 8 2" xfId="35281"/>
    <cellStyle name="Normal 9 4 3 5 9" xfId="35282"/>
    <cellStyle name="Normal 9 4 3 6" xfId="35283"/>
    <cellStyle name="Normal 9 4 3 6 10" xfId="35284"/>
    <cellStyle name="Normal 9 4 3 6 11" xfId="35285"/>
    <cellStyle name="Normal 9 4 3 6 2" xfId="35286"/>
    <cellStyle name="Normal 9 4 3 6 2 2" xfId="35287"/>
    <cellStyle name="Normal 9 4 3 6 2 2 2" xfId="35288"/>
    <cellStyle name="Normal 9 4 3 6 2 2 2 2" xfId="35289"/>
    <cellStyle name="Normal 9 4 3 6 2 2 3" xfId="35290"/>
    <cellStyle name="Normal 9 4 3 6 2 2 3 2" xfId="35291"/>
    <cellStyle name="Normal 9 4 3 6 2 2 4" xfId="35292"/>
    <cellStyle name="Normal 9 4 3 6 2 3" xfId="35293"/>
    <cellStyle name="Normal 9 4 3 6 2 3 2" xfId="35294"/>
    <cellStyle name="Normal 9 4 3 6 2 3 2 2" xfId="35295"/>
    <cellStyle name="Normal 9 4 3 6 2 3 3" xfId="35296"/>
    <cellStyle name="Normal 9 4 3 6 2 4" xfId="35297"/>
    <cellStyle name="Normal 9 4 3 6 2 4 2" xfId="35298"/>
    <cellStyle name="Normal 9 4 3 6 2 5" xfId="35299"/>
    <cellStyle name="Normal 9 4 3 6 2 6" xfId="35300"/>
    <cellStyle name="Normal 9 4 3 6 3" xfId="35301"/>
    <cellStyle name="Normal 9 4 3 6 3 2" xfId="35302"/>
    <cellStyle name="Normal 9 4 3 6 3 2 2" xfId="35303"/>
    <cellStyle name="Normal 9 4 3 6 3 2 2 2" xfId="35304"/>
    <cellStyle name="Normal 9 4 3 6 3 2 3" xfId="35305"/>
    <cellStyle name="Normal 9 4 3 6 3 2 3 2" xfId="35306"/>
    <cellStyle name="Normal 9 4 3 6 3 2 4" xfId="35307"/>
    <cellStyle name="Normal 9 4 3 6 3 3" xfId="35308"/>
    <cellStyle name="Normal 9 4 3 6 3 3 2" xfId="35309"/>
    <cellStyle name="Normal 9 4 3 6 3 4" xfId="35310"/>
    <cellStyle name="Normal 9 4 3 6 3 4 2" xfId="35311"/>
    <cellStyle name="Normal 9 4 3 6 3 5" xfId="35312"/>
    <cellStyle name="Normal 9 4 3 6 4" xfId="35313"/>
    <cellStyle name="Normal 9 4 3 6 4 2" xfId="35314"/>
    <cellStyle name="Normal 9 4 3 6 4 2 2" xfId="35315"/>
    <cellStyle name="Normal 9 4 3 6 4 2 2 2" xfId="35316"/>
    <cellStyle name="Normal 9 4 3 6 4 2 3" xfId="35317"/>
    <cellStyle name="Normal 9 4 3 6 4 3" xfId="35318"/>
    <cellStyle name="Normal 9 4 3 6 4 3 2" xfId="35319"/>
    <cellStyle name="Normal 9 4 3 6 4 4" xfId="35320"/>
    <cellStyle name="Normal 9 4 3 6 4 4 2" xfId="35321"/>
    <cellStyle name="Normal 9 4 3 6 4 5" xfId="35322"/>
    <cellStyle name="Normal 9 4 3 6 5" xfId="35323"/>
    <cellStyle name="Normal 9 4 3 6 5 2" xfId="35324"/>
    <cellStyle name="Normal 9 4 3 6 5 2 2" xfId="35325"/>
    <cellStyle name="Normal 9 4 3 6 5 3" xfId="35326"/>
    <cellStyle name="Normal 9 4 3 6 5 3 2" xfId="35327"/>
    <cellStyle name="Normal 9 4 3 6 5 4" xfId="35328"/>
    <cellStyle name="Normal 9 4 3 6 6" xfId="35329"/>
    <cellStyle name="Normal 9 4 3 6 6 2" xfId="35330"/>
    <cellStyle name="Normal 9 4 3 6 6 2 2" xfId="35331"/>
    <cellStyle name="Normal 9 4 3 6 6 3" xfId="35332"/>
    <cellStyle name="Normal 9 4 3 6 7" xfId="35333"/>
    <cellStyle name="Normal 9 4 3 6 7 2" xfId="35334"/>
    <cellStyle name="Normal 9 4 3 6 8" xfId="35335"/>
    <cellStyle name="Normal 9 4 3 6 9" xfId="35336"/>
    <cellStyle name="Normal 9 4 3 7" xfId="35337"/>
    <cellStyle name="Normal 9 4 3 7 2" xfId="35338"/>
    <cellStyle name="Normal 9 4 3 7 2 2" xfId="35339"/>
    <cellStyle name="Normal 9 4 3 7 2 2 2" xfId="35340"/>
    <cellStyle name="Normal 9 4 3 7 2 3" xfId="35341"/>
    <cellStyle name="Normal 9 4 3 7 2 3 2" xfId="35342"/>
    <cellStyle name="Normal 9 4 3 7 2 4" xfId="35343"/>
    <cellStyle name="Normal 9 4 3 7 3" xfId="35344"/>
    <cellStyle name="Normal 9 4 3 7 3 2" xfId="35345"/>
    <cellStyle name="Normal 9 4 3 7 3 2 2" xfId="35346"/>
    <cellStyle name="Normal 9 4 3 7 3 3" xfId="35347"/>
    <cellStyle name="Normal 9 4 3 7 4" xfId="35348"/>
    <cellStyle name="Normal 9 4 3 7 4 2" xfId="35349"/>
    <cellStyle name="Normal 9 4 3 7 5" xfId="35350"/>
    <cellStyle name="Normal 9 4 3 7 6" xfId="35351"/>
    <cellStyle name="Normal 9 4 3 8" xfId="35352"/>
    <cellStyle name="Normal 9 4 3 8 2" xfId="35353"/>
    <cellStyle name="Normal 9 4 3 8 2 2" xfId="35354"/>
    <cellStyle name="Normal 9 4 3 8 2 2 2" xfId="35355"/>
    <cellStyle name="Normal 9 4 3 8 2 3" xfId="35356"/>
    <cellStyle name="Normal 9 4 3 8 2 3 2" xfId="35357"/>
    <cellStyle name="Normal 9 4 3 8 2 4" xfId="35358"/>
    <cellStyle name="Normal 9 4 3 8 3" xfId="35359"/>
    <cellStyle name="Normal 9 4 3 8 3 2" xfId="35360"/>
    <cellStyle name="Normal 9 4 3 8 4" xfId="35361"/>
    <cellStyle name="Normal 9 4 3 8 4 2" xfId="35362"/>
    <cellStyle name="Normal 9 4 3 8 5" xfId="35363"/>
    <cellStyle name="Normal 9 4 3 9" xfId="35364"/>
    <cellStyle name="Normal 9 4 3 9 2" xfId="35365"/>
    <cellStyle name="Normal 9 4 3 9 2 2" xfId="35366"/>
    <cellStyle name="Normal 9 4 3 9 2 2 2" xfId="35367"/>
    <cellStyle name="Normal 9 4 3 9 2 3" xfId="35368"/>
    <cellStyle name="Normal 9 4 3 9 3" xfId="35369"/>
    <cellStyle name="Normal 9 4 3 9 3 2" xfId="35370"/>
    <cellStyle name="Normal 9 4 3 9 4" xfId="35371"/>
    <cellStyle name="Normal 9 4 3 9 4 2" xfId="35372"/>
    <cellStyle name="Normal 9 4 3 9 5" xfId="35373"/>
    <cellStyle name="Normal 9 4 4" xfId="35374"/>
    <cellStyle name="Normal 9 4 4 10" xfId="35375"/>
    <cellStyle name="Normal 9 4 4 10 2" xfId="35376"/>
    <cellStyle name="Normal 9 4 4 10 2 2" xfId="35377"/>
    <cellStyle name="Normal 9 4 4 10 3" xfId="35378"/>
    <cellStyle name="Normal 9 4 4 11" xfId="35379"/>
    <cellStyle name="Normal 9 4 4 11 2" xfId="35380"/>
    <cellStyle name="Normal 9 4 4 12" xfId="35381"/>
    <cellStyle name="Normal 9 4 4 13" xfId="35382"/>
    <cellStyle name="Normal 9 4 4 14" xfId="35383"/>
    <cellStyle name="Normal 9 4 4 15" xfId="35384"/>
    <cellStyle name="Normal 9 4 4 2" xfId="35385"/>
    <cellStyle name="Normal 9 4 4 2 10" xfId="35386"/>
    <cellStyle name="Normal 9 4 4 2 11" xfId="35387"/>
    <cellStyle name="Normal 9 4 4 2 12" xfId="35388"/>
    <cellStyle name="Normal 9 4 4 2 13" xfId="35389"/>
    <cellStyle name="Normal 9 4 4 2 2" xfId="35390"/>
    <cellStyle name="Normal 9 4 4 2 2 10" xfId="35391"/>
    <cellStyle name="Normal 9 4 4 2 2 11" xfId="35392"/>
    <cellStyle name="Normal 9 4 4 2 2 2" xfId="35393"/>
    <cellStyle name="Normal 9 4 4 2 2 2 2" xfId="35394"/>
    <cellStyle name="Normal 9 4 4 2 2 2 2 2" xfId="35395"/>
    <cellStyle name="Normal 9 4 4 2 2 2 2 2 2" xfId="35396"/>
    <cellStyle name="Normal 9 4 4 2 2 2 2 2 2 2" xfId="35397"/>
    <cellStyle name="Normal 9 4 4 2 2 2 2 2 3" xfId="35398"/>
    <cellStyle name="Normal 9 4 4 2 2 2 2 2 3 2" xfId="35399"/>
    <cellStyle name="Normal 9 4 4 2 2 2 2 2 4" xfId="35400"/>
    <cellStyle name="Normal 9 4 4 2 2 2 2 3" xfId="35401"/>
    <cellStyle name="Normal 9 4 4 2 2 2 2 3 2" xfId="35402"/>
    <cellStyle name="Normal 9 4 4 2 2 2 2 4" xfId="35403"/>
    <cellStyle name="Normal 9 4 4 2 2 2 2 4 2" xfId="35404"/>
    <cellStyle name="Normal 9 4 4 2 2 2 2 5" xfId="35405"/>
    <cellStyle name="Normal 9 4 4 2 2 2 2 6" xfId="35406"/>
    <cellStyle name="Normal 9 4 4 2 2 2 3" xfId="35407"/>
    <cellStyle name="Normal 9 4 4 2 2 2 3 2" xfId="35408"/>
    <cellStyle name="Normal 9 4 4 2 2 2 3 2 2" xfId="35409"/>
    <cellStyle name="Normal 9 4 4 2 2 2 3 3" xfId="35410"/>
    <cellStyle name="Normal 9 4 4 2 2 2 3 3 2" xfId="35411"/>
    <cellStyle name="Normal 9 4 4 2 2 2 3 4" xfId="35412"/>
    <cellStyle name="Normal 9 4 4 2 2 2 4" xfId="35413"/>
    <cellStyle name="Normal 9 4 4 2 2 2 4 2" xfId="35414"/>
    <cellStyle name="Normal 9 4 4 2 2 2 4 2 2" xfId="35415"/>
    <cellStyle name="Normal 9 4 4 2 2 2 4 3" xfId="35416"/>
    <cellStyle name="Normal 9 4 4 2 2 2 5" xfId="35417"/>
    <cellStyle name="Normal 9 4 4 2 2 2 5 2" xfId="35418"/>
    <cellStyle name="Normal 9 4 4 2 2 2 6" xfId="35419"/>
    <cellStyle name="Normal 9 4 4 2 2 2 7" xfId="35420"/>
    <cellStyle name="Normal 9 4 4 2 2 2 8" xfId="35421"/>
    <cellStyle name="Normal 9 4 4 2 2 2 9" xfId="35422"/>
    <cellStyle name="Normal 9 4 4 2 2 3" xfId="35423"/>
    <cellStyle name="Normal 9 4 4 2 2 3 2" xfId="35424"/>
    <cellStyle name="Normal 9 4 4 2 2 3 2 2" xfId="35425"/>
    <cellStyle name="Normal 9 4 4 2 2 3 2 2 2" xfId="35426"/>
    <cellStyle name="Normal 9 4 4 2 2 3 2 3" xfId="35427"/>
    <cellStyle name="Normal 9 4 4 2 2 3 2 3 2" xfId="35428"/>
    <cellStyle name="Normal 9 4 4 2 2 3 2 4" xfId="35429"/>
    <cellStyle name="Normal 9 4 4 2 2 3 3" xfId="35430"/>
    <cellStyle name="Normal 9 4 4 2 2 3 3 2" xfId="35431"/>
    <cellStyle name="Normal 9 4 4 2 2 3 3 2 2" xfId="35432"/>
    <cellStyle name="Normal 9 4 4 2 2 3 3 3" xfId="35433"/>
    <cellStyle name="Normal 9 4 4 2 2 3 4" xfId="35434"/>
    <cellStyle name="Normal 9 4 4 2 2 3 4 2" xfId="35435"/>
    <cellStyle name="Normal 9 4 4 2 2 3 5" xfId="35436"/>
    <cellStyle name="Normal 9 4 4 2 2 3 6" xfId="35437"/>
    <cellStyle name="Normal 9 4 4 2 2 4" xfId="35438"/>
    <cellStyle name="Normal 9 4 4 2 2 4 2" xfId="35439"/>
    <cellStyle name="Normal 9 4 4 2 2 4 3" xfId="35440"/>
    <cellStyle name="Normal 9 4 4 2 2 4 3 2" xfId="35441"/>
    <cellStyle name="Normal 9 4 4 2 2 4 3 2 2" xfId="35442"/>
    <cellStyle name="Normal 9 4 4 2 2 4 3 3" xfId="35443"/>
    <cellStyle name="Normal 9 4 4 2 2 4 3 3 2" xfId="35444"/>
    <cellStyle name="Normal 9 4 4 2 2 4 3 4" xfId="35445"/>
    <cellStyle name="Normal 9 4 4 2 2 5" xfId="35446"/>
    <cellStyle name="Normal 9 4 4 2 2 5 2" xfId="35447"/>
    <cellStyle name="Normal 9 4 4 2 2 5 2 2" xfId="35448"/>
    <cellStyle name="Normal 9 4 4 2 2 5 3" xfId="35449"/>
    <cellStyle name="Normal 9 4 4 2 2 5 3 2" xfId="35450"/>
    <cellStyle name="Normal 9 4 4 2 2 5 4" xfId="35451"/>
    <cellStyle name="Normal 9 4 4 2 2 6" xfId="35452"/>
    <cellStyle name="Normal 9 4 4 2 2 6 2" xfId="35453"/>
    <cellStyle name="Normal 9 4 4 2 2 6 2 2" xfId="35454"/>
    <cellStyle name="Normal 9 4 4 2 2 6 3" xfId="35455"/>
    <cellStyle name="Normal 9 4 4 2 2 7" xfId="35456"/>
    <cellStyle name="Normal 9 4 4 2 2 7 2" xfId="35457"/>
    <cellStyle name="Normal 9 4 4 2 2 8" xfId="35458"/>
    <cellStyle name="Normal 9 4 4 2 2 9" xfId="35459"/>
    <cellStyle name="Normal 9 4 4 2 3" xfId="35460"/>
    <cellStyle name="Normal 9 4 4 2 3 10" xfId="35461"/>
    <cellStyle name="Normal 9 4 4 2 3 2" xfId="35462"/>
    <cellStyle name="Normal 9 4 4 2 3 2 2" xfId="35463"/>
    <cellStyle name="Normal 9 4 4 2 3 2 2 2" xfId="35464"/>
    <cellStyle name="Normal 9 4 4 2 3 2 2 2 2" xfId="35465"/>
    <cellStyle name="Normal 9 4 4 2 3 2 2 2 2 2" xfId="35466"/>
    <cellStyle name="Normal 9 4 4 2 3 2 2 2 3" xfId="35467"/>
    <cellStyle name="Normal 9 4 4 2 3 2 2 2 3 2" xfId="35468"/>
    <cellStyle name="Normal 9 4 4 2 3 2 2 2 4" xfId="35469"/>
    <cellStyle name="Normal 9 4 4 2 3 2 2 3" xfId="35470"/>
    <cellStyle name="Normal 9 4 4 2 3 2 2 3 2" xfId="35471"/>
    <cellStyle name="Normal 9 4 4 2 3 2 2 4" xfId="35472"/>
    <cellStyle name="Normal 9 4 4 2 3 2 2 4 2" xfId="35473"/>
    <cellStyle name="Normal 9 4 4 2 3 2 2 5" xfId="35474"/>
    <cellStyle name="Normal 9 4 4 2 3 2 2 6" xfId="35475"/>
    <cellStyle name="Normal 9 4 4 2 3 2 3" xfId="35476"/>
    <cellStyle name="Normal 9 4 4 2 3 2 3 2" xfId="35477"/>
    <cellStyle name="Normal 9 4 4 2 3 2 3 2 2" xfId="35478"/>
    <cellStyle name="Normal 9 4 4 2 3 2 3 3" xfId="35479"/>
    <cellStyle name="Normal 9 4 4 2 3 2 3 3 2" xfId="35480"/>
    <cellStyle name="Normal 9 4 4 2 3 2 3 4" xfId="35481"/>
    <cellStyle name="Normal 9 4 4 2 3 2 4" xfId="35482"/>
    <cellStyle name="Normal 9 4 4 2 3 2 4 2" xfId="35483"/>
    <cellStyle name="Normal 9 4 4 2 3 2 4 2 2" xfId="35484"/>
    <cellStyle name="Normal 9 4 4 2 3 2 4 3" xfId="35485"/>
    <cellStyle name="Normal 9 4 4 2 3 2 5" xfId="35486"/>
    <cellStyle name="Normal 9 4 4 2 3 2 5 2" xfId="35487"/>
    <cellStyle name="Normal 9 4 4 2 3 2 6" xfId="35488"/>
    <cellStyle name="Normal 9 4 4 2 3 2 7" xfId="35489"/>
    <cellStyle name="Normal 9 4 4 2 3 2 8" xfId="35490"/>
    <cellStyle name="Normal 9 4 4 2 3 2 9" xfId="35491"/>
    <cellStyle name="Normal 9 4 4 2 3 3" xfId="35492"/>
    <cellStyle name="Normal 9 4 4 2 3 3 2" xfId="35493"/>
    <cellStyle name="Normal 9 4 4 2 3 3 2 2" xfId="35494"/>
    <cellStyle name="Normal 9 4 4 2 3 3 2 2 2" xfId="35495"/>
    <cellStyle name="Normal 9 4 4 2 3 3 2 3" xfId="35496"/>
    <cellStyle name="Normal 9 4 4 2 3 3 2 3 2" xfId="35497"/>
    <cellStyle name="Normal 9 4 4 2 3 3 2 4" xfId="35498"/>
    <cellStyle name="Normal 9 4 4 2 3 3 3" xfId="35499"/>
    <cellStyle name="Normal 9 4 4 2 3 3 3 2" xfId="35500"/>
    <cellStyle name="Normal 9 4 4 2 3 3 4" xfId="35501"/>
    <cellStyle name="Normal 9 4 4 2 3 3 4 2" xfId="35502"/>
    <cellStyle name="Normal 9 4 4 2 3 3 5" xfId="35503"/>
    <cellStyle name="Normal 9 4 4 2 3 3 6" xfId="35504"/>
    <cellStyle name="Normal 9 4 4 2 3 4" xfId="35505"/>
    <cellStyle name="Normal 9 4 4 2 3 4 2" xfId="35506"/>
    <cellStyle name="Normal 9 4 4 2 3 4 2 2" xfId="35507"/>
    <cellStyle name="Normal 9 4 4 2 3 4 3" xfId="35508"/>
    <cellStyle name="Normal 9 4 4 2 3 4 3 2" xfId="35509"/>
    <cellStyle name="Normal 9 4 4 2 3 4 4" xfId="35510"/>
    <cellStyle name="Normal 9 4 4 2 3 5" xfId="35511"/>
    <cellStyle name="Normal 9 4 4 2 3 5 2" xfId="35512"/>
    <cellStyle name="Normal 9 4 4 2 3 5 2 2" xfId="35513"/>
    <cellStyle name="Normal 9 4 4 2 3 5 3" xfId="35514"/>
    <cellStyle name="Normal 9 4 4 2 3 6" xfId="35515"/>
    <cellStyle name="Normal 9 4 4 2 3 6 2" xfId="35516"/>
    <cellStyle name="Normal 9 4 4 2 3 7" xfId="35517"/>
    <cellStyle name="Normal 9 4 4 2 3 8" xfId="35518"/>
    <cellStyle name="Normal 9 4 4 2 3 9" xfId="35519"/>
    <cellStyle name="Normal 9 4 4 2 4" xfId="35520"/>
    <cellStyle name="Normal 9 4 4 2 4 2" xfId="35521"/>
    <cellStyle name="Normal 9 4 4 2 4 2 2" xfId="35522"/>
    <cellStyle name="Normal 9 4 4 2 4 2 2 2" xfId="35523"/>
    <cellStyle name="Normal 9 4 4 2 4 2 2 2 2" xfId="35524"/>
    <cellStyle name="Normal 9 4 4 2 4 2 2 3" xfId="35525"/>
    <cellStyle name="Normal 9 4 4 2 4 2 2 3 2" xfId="35526"/>
    <cellStyle name="Normal 9 4 4 2 4 2 2 4" xfId="35527"/>
    <cellStyle name="Normal 9 4 4 2 4 2 3" xfId="35528"/>
    <cellStyle name="Normal 9 4 4 2 4 2 3 2" xfId="35529"/>
    <cellStyle name="Normal 9 4 4 2 4 2 4" xfId="35530"/>
    <cellStyle name="Normal 9 4 4 2 4 2 4 2" xfId="35531"/>
    <cellStyle name="Normal 9 4 4 2 4 2 5" xfId="35532"/>
    <cellStyle name="Normal 9 4 4 2 4 2 6" xfId="35533"/>
    <cellStyle name="Normal 9 4 4 2 4 3" xfId="35534"/>
    <cellStyle name="Normal 9 4 4 2 4 3 2" xfId="35535"/>
    <cellStyle name="Normal 9 4 4 2 4 3 2 2" xfId="35536"/>
    <cellStyle name="Normal 9 4 4 2 4 3 3" xfId="35537"/>
    <cellStyle name="Normal 9 4 4 2 4 3 3 2" xfId="35538"/>
    <cellStyle name="Normal 9 4 4 2 4 3 4" xfId="35539"/>
    <cellStyle name="Normal 9 4 4 2 4 4" xfId="35540"/>
    <cellStyle name="Normal 9 4 4 2 4 4 2" xfId="35541"/>
    <cellStyle name="Normal 9 4 4 2 4 4 2 2" xfId="35542"/>
    <cellStyle name="Normal 9 4 4 2 4 4 3" xfId="35543"/>
    <cellStyle name="Normal 9 4 4 2 4 5" xfId="35544"/>
    <cellStyle name="Normal 9 4 4 2 4 5 2" xfId="35545"/>
    <cellStyle name="Normal 9 4 4 2 4 6" xfId="35546"/>
    <cellStyle name="Normal 9 4 4 2 4 7" xfId="35547"/>
    <cellStyle name="Normal 9 4 4 2 4 8" xfId="35548"/>
    <cellStyle name="Normal 9 4 4 2 4 9" xfId="35549"/>
    <cellStyle name="Normal 9 4 4 2 5" xfId="35550"/>
    <cellStyle name="Normal 9 4 4 2 5 2" xfId="35551"/>
    <cellStyle name="Normal 9 4 4 2 5 2 2" xfId="35552"/>
    <cellStyle name="Normal 9 4 4 2 5 2 2 2" xfId="35553"/>
    <cellStyle name="Normal 9 4 4 2 5 2 3" xfId="35554"/>
    <cellStyle name="Normal 9 4 4 2 5 2 3 2" xfId="35555"/>
    <cellStyle name="Normal 9 4 4 2 5 2 4" xfId="35556"/>
    <cellStyle name="Normal 9 4 4 2 5 3" xfId="35557"/>
    <cellStyle name="Normal 9 4 4 2 5 3 2" xfId="35558"/>
    <cellStyle name="Normal 9 4 4 2 5 3 2 2" xfId="35559"/>
    <cellStyle name="Normal 9 4 4 2 5 3 3" xfId="35560"/>
    <cellStyle name="Normal 9 4 4 2 5 4" xfId="35561"/>
    <cellStyle name="Normal 9 4 4 2 5 4 2" xfId="35562"/>
    <cellStyle name="Normal 9 4 4 2 5 5" xfId="35563"/>
    <cellStyle name="Normal 9 4 4 2 5 6" xfId="35564"/>
    <cellStyle name="Normal 9 4 4 2 6" xfId="35565"/>
    <cellStyle name="Normal 9 4 4 2 6 2" xfId="35566"/>
    <cellStyle name="Normal 9 4 4 2 6 3" xfId="35567"/>
    <cellStyle name="Normal 9 4 4 2 6 3 2" xfId="35568"/>
    <cellStyle name="Normal 9 4 4 2 6 3 2 2" xfId="35569"/>
    <cellStyle name="Normal 9 4 4 2 6 3 3" xfId="35570"/>
    <cellStyle name="Normal 9 4 4 2 6 3 3 2" xfId="35571"/>
    <cellStyle name="Normal 9 4 4 2 6 3 4" xfId="35572"/>
    <cellStyle name="Normal 9 4 4 2 7" xfId="35573"/>
    <cellStyle name="Normal 9 4 4 2 7 2" xfId="35574"/>
    <cellStyle name="Normal 9 4 4 2 7 2 2" xfId="35575"/>
    <cellStyle name="Normal 9 4 4 2 7 3" xfId="35576"/>
    <cellStyle name="Normal 9 4 4 2 7 3 2" xfId="35577"/>
    <cellStyle name="Normal 9 4 4 2 7 4" xfId="35578"/>
    <cellStyle name="Normal 9 4 4 2 8" xfId="35579"/>
    <cellStyle name="Normal 9 4 4 2 8 2" xfId="35580"/>
    <cellStyle name="Normal 9 4 4 2 8 2 2" xfId="35581"/>
    <cellStyle name="Normal 9 4 4 2 8 3" xfId="35582"/>
    <cellStyle name="Normal 9 4 4 2 9" xfId="35583"/>
    <cellStyle name="Normal 9 4 4 2 9 2" xfId="35584"/>
    <cellStyle name="Normal 9 4 4 3" xfId="35585"/>
    <cellStyle name="Normal 9 4 4 3 10" xfId="35586"/>
    <cellStyle name="Normal 9 4 4 3 11" xfId="35587"/>
    <cellStyle name="Normal 9 4 4 3 12" xfId="35588"/>
    <cellStyle name="Normal 9 4 4 3 13" xfId="35589"/>
    <cellStyle name="Normal 9 4 4 3 2" xfId="35590"/>
    <cellStyle name="Normal 9 4 4 3 2 10" xfId="35591"/>
    <cellStyle name="Normal 9 4 4 3 2 11" xfId="35592"/>
    <cellStyle name="Normal 9 4 4 3 2 2" xfId="35593"/>
    <cellStyle name="Normal 9 4 4 3 2 2 10" xfId="35594"/>
    <cellStyle name="Normal 9 4 4 3 2 2 2" xfId="35595"/>
    <cellStyle name="Normal 9 4 4 3 2 2 2 2" xfId="35596"/>
    <cellStyle name="Normal 9 4 4 3 2 2 2 2 2" xfId="35597"/>
    <cellStyle name="Normal 9 4 4 3 2 2 2 2 2 2" xfId="35598"/>
    <cellStyle name="Normal 9 4 4 3 2 2 2 2 3" xfId="35599"/>
    <cellStyle name="Normal 9 4 4 3 2 2 2 2 3 2" xfId="35600"/>
    <cellStyle name="Normal 9 4 4 3 2 2 2 2 4" xfId="35601"/>
    <cellStyle name="Normal 9 4 4 3 2 2 2 3" xfId="35602"/>
    <cellStyle name="Normal 9 4 4 3 2 2 2 3 2" xfId="35603"/>
    <cellStyle name="Normal 9 4 4 3 2 2 2 3 2 2" xfId="35604"/>
    <cellStyle name="Normal 9 4 4 3 2 2 2 3 3" xfId="35605"/>
    <cellStyle name="Normal 9 4 4 3 2 2 2 4" xfId="35606"/>
    <cellStyle name="Normal 9 4 4 3 2 2 2 4 2" xfId="35607"/>
    <cellStyle name="Normal 9 4 4 3 2 2 2 5" xfId="35608"/>
    <cellStyle name="Normal 9 4 4 3 2 2 2 6" xfId="35609"/>
    <cellStyle name="Normal 9 4 4 3 2 2 3" xfId="35610"/>
    <cellStyle name="Normal 9 4 4 3 2 2 3 2" xfId="35611"/>
    <cellStyle name="Normal 9 4 4 3 2 2 3 2 2" xfId="35612"/>
    <cellStyle name="Normal 9 4 4 3 2 2 3 2 2 2" xfId="35613"/>
    <cellStyle name="Normal 9 4 4 3 2 2 3 2 3" xfId="35614"/>
    <cellStyle name="Normal 9 4 4 3 2 2 3 3" xfId="35615"/>
    <cellStyle name="Normal 9 4 4 3 2 2 3 3 2" xfId="35616"/>
    <cellStyle name="Normal 9 4 4 3 2 2 3 4" xfId="35617"/>
    <cellStyle name="Normal 9 4 4 3 2 2 3 4 2" xfId="35618"/>
    <cellStyle name="Normal 9 4 4 3 2 2 3 5" xfId="35619"/>
    <cellStyle name="Normal 9 4 4 3 2 2 4" xfId="35620"/>
    <cellStyle name="Normal 9 4 4 3 2 2 4 2" xfId="35621"/>
    <cellStyle name="Normal 9 4 4 3 2 2 4 2 2" xfId="35622"/>
    <cellStyle name="Normal 9 4 4 3 2 2 4 3" xfId="35623"/>
    <cellStyle name="Normal 9 4 4 3 2 2 4 3 2" xfId="35624"/>
    <cellStyle name="Normal 9 4 4 3 2 2 4 4" xfId="35625"/>
    <cellStyle name="Normal 9 4 4 3 2 2 5" xfId="35626"/>
    <cellStyle name="Normal 9 4 4 3 2 2 5 2" xfId="35627"/>
    <cellStyle name="Normal 9 4 4 3 2 2 5 2 2" xfId="35628"/>
    <cellStyle name="Normal 9 4 4 3 2 2 5 3" xfId="35629"/>
    <cellStyle name="Normal 9 4 4 3 2 2 6" xfId="35630"/>
    <cellStyle name="Normal 9 4 4 3 2 2 6 2" xfId="35631"/>
    <cellStyle name="Normal 9 4 4 3 2 2 7" xfId="35632"/>
    <cellStyle name="Normal 9 4 4 3 2 2 8" xfId="35633"/>
    <cellStyle name="Normal 9 4 4 3 2 2 9" xfId="35634"/>
    <cellStyle name="Normal 9 4 4 3 2 3" xfId="35635"/>
    <cellStyle name="Normal 9 4 4 3 2 3 2" xfId="35636"/>
    <cellStyle name="Normal 9 4 4 3 2 3 2 2" xfId="35637"/>
    <cellStyle name="Normal 9 4 4 3 2 3 2 2 2" xfId="35638"/>
    <cellStyle name="Normal 9 4 4 3 2 3 2 3" xfId="35639"/>
    <cellStyle name="Normal 9 4 4 3 2 3 2 3 2" xfId="35640"/>
    <cellStyle name="Normal 9 4 4 3 2 3 2 4" xfId="35641"/>
    <cellStyle name="Normal 9 4 4 3 2 3 3" xfId="35642"/>
    <cellStyle name="Normal 9 4 4 3 2 3 3 2" xfId="35643"/>
    <cellStyle name="Normal 9 4 4 3 2 3 3 2 2" xfId="35644"/>
    <cellStyle name="Normal 9 4 4 3 2 3 3 3" xfId="35645"/>
    <cellStyle name="Normal 9 4 4 3 2 3 4" xfId="35646"/>
    <cellStyle name="Normal 9 4 4 3 2 3 4 2" xfId="35647"/>
    <cellStyle name="Normal 9 4 4 3 2 3 5" xfId="35648"/>
    <cellStyle name="Normal 9 4 4 3 2 3 6" xfId="35649"/>
    <cellStyle name="Normal 9 4 4 3 2 4" xfId="35650"/>
    <cellStyle name="Normal 9 4 4 3 2 4 2" xfId="35651"/>
    <cellStyle name="Normal 9 4 4 3 2 4 2 2" xfId="35652"/>
    <cellStyle name="Normal 9 4 4 3 2 4 2 2 2" xfId="35653"/>
    <cellStyle name="Normal 9 4 4 3 2 4 2 3" xfId="35654"/>
    <cellStyle name="Normal 9 4 4 3 2 4 3" xfId="35655"/>
    <cellStyle name="Normal 9 4 4 3 2 4 3 2" xfId="35656"/>
    <cellStyle name="Normal 9 4 4 3 2 4 4" xfId="35657"/>
    <cellStyle name="Normal 9 4 4 3 2 4 4 2" xfId="35658"/>
    <cellStyle name="Normal 9 4 4 3 2 4 5" xfId="35659"/>
    <cellStyle name="Normal 9 4 4 3 2 5" xfId="35660"/>
    <cellStyle name="Normal 9 4 4 3 2 5 2" xfId="35661"/>
    <cellStyle name="Normal 9 4 4 3 2 5 2 2" xfId="35662"/>
    <cellStyle name="Normal 9 4 4 3 2 5 3" xfId="35663"/>
    <cellStyle name="Normal 9 4 4 3 2 5 3 2" xfId="35664"/>
    <cellStyle name="Normal 9 4 4 3 2 5 4" xfId="35665"/>
    <cellStyle name="Normal 9 4 4 3 2 6" xfId="35666"/>
    <cellStyle name="Normal 9 4 4 3 2 6 2" xfId="35667"/>
    <cellStyle name="Normal 9 4 4 3 2 6 2 2" xfId="35668"/>
    <cellStyle name="Normal 9 4 4 3 2 6 3" xfId="35669"/>
    <cellStyle name="Normal 9 4 4 3 2 7" xfId="35670"/>
    <cellStyle name="Normal 9 4 4 3 2 7 2" xfId="35671"/>
    <cellStyle name="Normal 9 4 4 3 2 8" xfId="35672"/>
    <cellStyle name="Normal 9 4 4 3 2 9" xfId="35673"/>
    <cellStyle name="Normal 9 4 4 3 3" xfId="35674"/>
    <cellStyle name="Normal 9 4 4 3 3 10" xfId="35675"/>
    <cellStyle name="Normal 9 4 4 3 3 11" xfId="35676"/>
    <cellStyle name="Normal 9 4 4 3 3 2" xfId="35677"/>
    <cellStyle name="Normal 9 4 4 3 3 2 2" xfId="35678"/>
    <cellStyle name="Normal 9 4 4 3 3 2 2 2" xfId="35679"/>
    <cellStyle name="Normal 9 4 4 3 3 2 2 2 2" xfId="35680"/>
    <cellStyle name="Normal 9 4 4 3 3 2 2 2 2 2" xfId="35681"/>
    <cellStyle name="Normal 9 4 4 3 3 2 2 2 3" xfId="35682"/>
    <cellStyle name="Normal 9 4 4 3 3 2 2 2 3 2" xfId="35683"/>
    <cellStyle name="Normal 9 4 4 3 3 2 2 2 4" xfId="35684"/>
    <cellStyle name="Normal 9 4 4 3 3 2 2 3" xfId="35685"/>
    <cellStyle name="Normal 9 4 4 3 3 2 2 3 2" xfId="35686"/>
    <cellStyle name="Normal 9 4 4 3 3 2 2 4" xfId="35687"/>
    <cellStyle name="Normal 9 4 4 3 3 2 2 4 2" xfId="35688"/>
    <cellStyle name="Normal 9 4 4 3 3 2 2 5" xfId="35689"/>
    <cellStyle name="Normal 9 4 4 3 3 2 2 6" xfId="35690"/>
    <cellStyle name="Normal 9 4 4 3 3 2 3" xfId="35691"/>
    <cellStyle name="Normal 9 4 4 3 3 2 3 2" xfId="35692"/>
    <cellStyle name="Normal 9 4 4 3 3 2 3 2 2" xfId="35693"/>
    <cellStyle name="Normal 9 4 4 3 3 2 3 3" xfId="35694"/>
    <cellStyle name="Normal 9 4 4 3 3 2 3 3 2" xfId="35695"/>
    <cellStyle name="Normal 9 4 4 3 3 2 3 4" xfId="35696"/>
    <cellStyle name="Normal 9 4 4 3 3 2 4" xfId="35697"/>
    <cellStyle name="Normal 9 4 4 3 3 2 4 2" xfId="35698"/>
    <cellStyle name="Normal 9 4 4 3 3 2 4 2 2" xfId="35699"/>
    <cellStyle name="Normal 9 4 4 3 3 2 4 3" xfId="35700"/>
    <cellStyle name="Normal 9 4 4 3 3 2 5" xfId="35701"/>
    <cellStyle name="Normal 9 4 4 3 3 2 5 2" xfId="35702"/>
    <cellStyle name="Normal 9 4 4 3 3 2 6" xfId="35703"/>
    <cellStyle name="Normal 9 4 4 3 3 2 7" xfId="35704"/>
    <cellStyle name="Normal 9 4 4 3 3 2 8" xfId="35705"/>
    <cellStyle name="Normal 9 4 4 3 3 2 9" xfId="35706"/>
    <cellStyle name="Normal 9 4 4 3 3 3" xfId="35707"/>
    <cellStyle name="Normal 9 4 4 3 3 3 2" xfId="35708"/>
    <cellStyle name="Normal 9 4 4 3 3 3 2 2" xfId="35709"/>
    <cellStyle name="Normal 9 4 4 3 3 3 2 2 2" xfId="35710"/>
    <cellStyle name="Normal 9 4 4 3 3 3 2 3" xfId="35711"/>
    <cellStyle name="Normal 9 4 4 3 3 3 2 3 2" xfId="35712"/>
    <cellStyle name="Normal 9 4 4 3 3 3 2 4" xfId="35713"/>
    <cellStyle name="Normal 9 4 4 3 3 3 3" xfId="35714"/>
    <cellStyle name="Normal 9 4 4 3 3 3 3 2" xfId="35715"/>
    <cellStyle name="Normal 9 4 4 3 3 3 3 2 2" xfId="35716"/>
    <cellStyle name="Normal 9 4 4 3 3 3 3 3" xfId="35717"/>
    <cellStyle name="Normal 9 4 4 3 3 3 4" xfId="35718"/>
    <cellStyle name="Normal 9 4 4 3 3 3 4 2" xfId="35719"/>
    <cellStyle name="Normal 9 4 4 3 3 3 5" xfId="35720"/>
    <cellStyle name="Normal 9 4 4 3 3 3 6" xfId="35721"/>
    <cellStyle name="Normal 9 4 4 3 3 4" xfId="35722"/>
    <cellStyle name="Normal 9 4 4 3 3 4 2" xfId="35723"/>
    <cellStyle name="Normal 9 4 4 3 3 4 2 2" xfId="35724"/>
    <cellStyle name="Normal 9 4 4 3 3 4 2 2 2" xfId="35725"/>
    <cellStyle name="Normal 9 4 4 3 3 4 2 3" xfId="35726"/>
    <cellStyle name="Normal 9 4 4 3 3 4 3" xfId="35727"/>
    <cellStyle name="Normal 9 4 4 3 3 4 3 2" xfId="35728"/>
    <cellStyle name="Normal 9 4 4 3 3 4 4" xfId="35729"/>
    <cellStyle name="Normal 9 4 4 3 3 4 4 2" xfId="35730"/>
    <cellStyle name="Normal 9 4 4 3 3 4 5" xfId="35731"/>
    <cellStyle name="Normal 9 4 4 3 3 5" xfId="35732"/>
    <cellStyle name="Normal 9 4 4 3 3 5 2" xfId="35733"/>
    <cellStyle name="Normal 9 4 4 3 3 5 2 2" xfId="35734"/>
    <cellStyle name="Normal 9 4 4 3 3 5 3" xfId="35735"/>
    <cellStyle name="Normal 9 4 4 3 3 5 3 2" xfId="35736"/>
    <cellStyle name="Normal 9 4 4 3 3 5 4" xfId="35737"/>
    <cellStyle name="Normal 9 4 4 3 3 6" xfId="35738"/>
    <cellStyle name="Normal 9 4 4 3 3 6 2" xfId="35739"/>
    <cellStyle name="Normal 9 4 4 3 3 6 2 2" xfId="35740"/>
    <cellStyle name="Normal 9 4 4 3 3 6 3" xfId="35741"/>
    <cellStyle name="Normal 9 4 4 3 3 7" xfId="35742"/>
    <cellStyle name="Normal 9 4 4 3 3 7 2" xfId="35743"/>
    <cellStyle name="Normal 9 4 4 3 3 8" xfId="35744"/>
    <cellStyle name="Normal 9 4 4 3 3 9" xfId="35745"/>
    <cellStyle name="Normal 9 4 4 3 4" xfId="35746"/>
    <cellStyle name="Normal 9 4 4 3 4 2" xfId="35747"/>
    <cellStyle name="Normal 9 4 4 3 4 2 2" xfId="35748"/>
    <cellStyle name="Normal 9 4 4 3 4 2 2 2" xfId="35749"/>
    <cellStyle name="Normal 9 4 4 3 4 2 2 2 2" xfId="35750"/>
    <cellStyle name="Normal 9 4 4 3 4 2 2 3" xfId="35751"/>
    <cellStyle name="Normal 9 4 4 3 4 2 2 3 2" xfId="35752"/>
    <cellStyle name="Normal 9 4 4 3 4 2 2 4" xfId="35753"/>
    <cellStyle name="Normal 9 4 4 3 4 2 3" xfId="35754"/>
    <cellStyle name="Normal 9 4 4 3 4 2 3 2" xfId="35755"/>
    <cellStyle name="Normal 9 4 4 3 4 2 4" xfId="35756"/>
    <cellStyle name="Normal 9 4 4 3 4 2 4 2" xfId="35757"/>
    <cellStyle name="Normal 9 4 4 3 4 2 5" xfId="35758"/>
    <cellStyle name="Normal 9 4 4 3 4 2 6" xfId="35759"/>
    <cellStyle name="Normal 9 4 4 3 4 3" xfId="35760"/>
    <cellStyle name="Normal 9 4 4 3 4 3 2" xfId="35761"/>
    <cellStyle name="Normal 9 4 4 3 4 3 2 2" xfId="35762"/>
    <cellStyle name="Normal 9 4 4 3 4 3 3" xfId="35763"/>
    <cellStyle name="Normal 9 4 4 3 4 3 3 2" xfId="35764"/>
    <cellStyle name="Normal 9 4 4 3 4 3 4" xfId="35765"/>
    <cellStyle name="Normal 9 4 4 3 4 4" xfId="35766"/>
    <cellStyle name="Normal 9 4 4 3 4 4 2" xfId="35767"/>
    <cellStyle name="Normal 9 4 4 3 4 4 2 2" xfId="35768"/>
    <cellStyle name="Normal 9 4 4 3 4 4 3" xfId="35769"/>
    <cellStyle name="Normal 9 4 4 3 4 5" xfId="35770"/>
    <cellStyle name="Normal 9 4 4 3 4 5 2" xfId="35771"/>
    <cellStyle name="Normal 9 4 4 3 4 6" xfId="35772"/>
    <cellStyle name="Normal 9 4 4 3 4 7" xfId="35773"/>
    <cellStyle name="Normal 9 4 4 3 4 8" xfId="35774"/>
    <cellStyle name="Normal 9 4 4 3 4 9" xfId="35775"/>
    <cellStyle name="Normal 9 4 4 3 5" xfId="35776"/>
    <cellStyle name="Normal 9 4 4 3 5 2" xfId="35777"/>
    <cellStyle name="Normal 9 4 4 3 5 2 2" xfId="35778"/>
    <cellStyle name="Normal 9 4 4 3 5 2 2 2" xfId="35779"/>
    <cellStyle name="Normal 9 4 4 3 5 2 3" xfId="35780"/>
    <cellStyle name="Normal 9 4 4 3 5 2 3 2" xfId="35781"/>
    <cellStyle name="Normal 9 4 4 3 5 2 4" xfId="35782"/>
    <cellStyle name="Normal 9 4 4 3 5 3" xfId="35783"/>
    <cellStyle name="Normal 9 4 4 3 5 3 2" xfId="35784"/>
    <cellStyle name="Normal 9 4 4 3 5 3 2 2" xfId="35785"/>
    <cellStyle name="Normal 9 4 4 3 5 3 3" xfId="35786"/>
    <cellStyle name="Normal 9 4 4 3 5 4" xfId="35787"/>
    <cellStyle name="Normal 9 4 4 3 5 4 2" xfId="35788"/>
    <cellStyle name="Normal 9 4 4 3 5 5" xfId="35789"/>
    <cellStyle name="Normal 9 4 4 3 5 6" xfId="35790"/>
    <cellStyle name="Normal 9 4 4 3 6" xfId="35791"/>
    <cellStyle name="Normal 9 4 4 3 6 2" xfId="35792"/>
    <cellStyle name="Normal 9 4 4 3 6 2 2" xfId="35793"/>
    <cellStyle name="Normal 9 4 4 3 6 2 2 2" xfId="35794"/>
    <cellStyle name="Normal 9 4 4 3 6 2 3" xfId="35795"/>
    <cellStyle name="Normal 9 4 4 3 6 3" xfId="35796"/>
    <cellStyle name="Normal 9 4 4 3 6 3 2" xfId="35797"/>
    <cellStyle name="Normal 9 4 4 3 6 4" xfId="35798"/>
    <cellStyle name="Normal 9 4 4 3 6 4 2" xfId="35799"/>
    <cellStyle name="Normal 9 4 4 3 6 5" xfId="35800"/>
    <cellStyle name="Normal 9 4 4 3 7" xfId="35801"/>
    <cellStyle name="Normal 9 4 4 3 7 2" xfId="35802"/>
    <cellStyle name="Normal 9 4 4 3 7 2 2" xfId="35803"/>
    <cellStyle name="Normal 9 4 4 3 7 3" xfId="35804"/>
    <cellStyle name="Normal 9 4 4 3 7 3 2" xfId="35805"/>
    <cellStyle name="Normal 9 4 4 3 7 4" xfId="35806"/>
    <cellStyle name="Normal 9 4 4 3 8" xfId="35807"/>
    <cellStyle name="Normal 9 4 4 3 8 2" xfId="35808"/>
    <cellStyle name="Normal 9 4 4 3 8 2 2" xfId="35809"/>
    <cellStyle name="Normal 9 4 4 3 8 3" xfId="35810"/>
    <cellStyle name="Normal 9 4 4 3 9" xfId="35811"/>
    <cellStyle name="Normal 9 4 4 3 9 2" xfId="35812"/>
    <cellStyle name="Normal 9 4 4 4" xfId="35813"/>
    <cellStyle name="Normal 9 4 4 4 10" xfId="35814"/>
    <cellStyle name="Normal 9 4 4 4 11" xfId="35815"/>
    <cellStyle name="Normal 9 4 4 4 2" xfId="35816"/>
    <cellStyle name="Normal 9 4 4 4 2 2" xfId="35817"/>
    <cellStyle name="Normal 9 4 4 4 2 2 2" xfId="35818"/>
    <cellStyle name="Normal 9 4 4 4 2 2 2 2" xfId="35819"/>
    <cellStyle name="Normal 9 4 4 4 2 2 2 2 2" xfId="35820"/>
    <cellStyle name="Normal 9 4 4 4 2 2 2 3" xfId="35821"/>
    <cellStyle name="Normal 9 4 4 4 2 2 2 3 2" xfId="35822"/>
    <cellStyle name="Normal 9 4 4 4 2 2 2 4" xfId="35823"/>
    <cellStyle name="Normal 9 4 4 4 2 2 3" xfId="35824"/>
    <cellStyle name="Normal 9 4 4 4 2 2 3 2" xfId="35825"/>
    <cellStyle name="Normal 9 4 4 4 2 2 4" xfId="35826"/>
    <cellStyle name="Normal 9 4 4 4 2 2 4 2" xfId="35827"/>
    <cellStyle name="Normal 9 4 4 4 2 2 5" xfId="35828"/>
    <cellStyle name="Normal 9 4 4 4 2 2 6" xfId="35829"/>
    <cellStyle name="Normal 9 4 4 4 2 3" xfId="35830"/>
    <cellStyle name="Normal 9 4 4 4 2 3 2" xfId="35831"/>
    <cellStyle name="Normal 9 4 4 4 2 3 2 2" xfId="35832"/>
    <cellStyle name="Normal 9 4 4 4 2 3 3" xfId="35833"/>
    <cellStyle name="Normal 9 4 4 4 2 3 3 2" xfId="35834"/>
    <cellStyle name="Normal 9 4 4 4 2 3 4" xfId="35835"/>
    <cellStyle name="Normal 9 4 4 4 2 4" xfId="35836"/>
    <cellStyle name="Normal 9 4 4 4 2 4 2" xfId="35837"/>
    <cellStyle name="Normal 9 4 4 4 2 4 2 2" xfId="35838"/>
    <cellStyle name="Normal 9 4 4 4 2 4 3" xfId="35839"/>
    <cellStyle name="Normal 9 4 4 4 2 5" xfId="35840"/>
    <cellStyle name="Normal 9 4 4 4 2 5 2" xfId="35841"/>
    <cellStyle name="Normal 9 4 4 4 2 6" xfId="35842"/>
    <cellStyle name="Normal 9 4 4 4 2 7" xfId="35843"/>
    <cellStyle name="Normal 9 4 4 4 2 8" xfId="35844"/>
    <cellStyle name="Normal 9 4 4 4 2 9" xfId="35845"/>
    <cellStyle name="Normal 9 4 4 4 3" xfId="35846"/>
    <cellStyle name="Normal 9 4 4 4 3 2" xfId="35847"/>
    <cellStyle name="Normal 9 4 4 4 3 2 2" xfId="35848"/>
    <cellStyle name="Normal 9 4 4 4 3 2 2 2" xfId="35849"/>
    <cellStyle name="Normal 9 4 4 4 3 2 3" xfId="35850"/>
    <cellStyle name="Normal 9 4 4 4 3 2 3 2" xfId="35851"/>
    <cellStyle name="Normal 9 4 4 4 3 2 4" xfId="35852"/>
    <cellStyle name="Normal 9 4 4 4 3 3" xfId="35853"/>
    <cellStyle name="Normal 9 4 4 4 3 3 2" xfId="35854"/>
    <cellStyle name="Normal 9 4 4 4 3 3 2 2" xfId="35855"/>
    <cellStyle name="Normal 9 4 4 4 3 3 3" xfId="35856"/>
    <cellStyle name="Normal 9 4 4 4 3 4" xfId="35857"/>
    <cellStyle name="Normal 9 4 4 4 3 4 2" xfId="35858"/>
    <cellStyle name="Normal 9 4 4 4 3 5" xfId="35859"/>
    <cellStyle name="Normal 9 4 4 4 3 6" xfId="35860"/>
    <cellStyle name="Normal 9 4 4 4 4" xfId="35861"/>
    <cellStyle name="Normal 9 4 4 4 4 2" xfId="35862"/>
    <cellStyle name="Normal 9 4 4 4 4 3" xfId="35863"/>
    <cellStyle name="Normal 9 4 4 4 4 3 2" xfId="35864"/>
    <cellStyle name="Normal 9 4 4 4 4 3 2 2" xfId="35865"/>
    <cellStyle name="Normal 9 4 4 4 4 3 3" xfId="35866"/>
    <cellStyle name="Normal 9 4 4 4 4 3 3 2" xfId="35867"/>
    <cellStyle name="Normal 9 4 4 4 4 3 4" xfId="35868"/>
    <cellStyle name="Normal 9 4 4 4 5" xfId="35869"/>
    <cellStyle name="Normal 9 4 4 4 5 2" xfId="35870"/>
    <cellStyle name="Normal 9 4 4 4 5 2 2" xfId="35871"/>
    <cellStyle name="Normal 9 4 4 4 5 3" xfId="35872"/>
    <cellStyle name="Normal 9 4 4 4 5 3 2" xfId="35873"/>
    <cellStyle name="Normal 9 4 4 4 5 4" xfId="35874"/>
    <cellStyle name="Normal 9 4 4 4 6" xfId="35875"/>
    <cellStyle name="Normal 9 4 4 4 6 2" xfId="35876"/>
    <cellStyle name="Normal 9 4 4 4 6 2 2" xfId="35877"/>
    <cellStyle name="Normal 9 4 4 4 6 3" xfId="35878"/>
    <cellStyle name="Normal 9 4 4 4 7" xfId="35879"/>
    <cellStyle name="Normal 9 4 4 4 7 2" xfId="35880"/>
    <cellStyle name="Normal 9 4 4 4 8" xfId="35881"/>
    <cellStyle name="Normal 9 4 4 4 9" xfId="35882"/>
    <cellStyle name="Normal 9 4 4 5" xfId="35883"/>
    <cellStyle name="Normal 9 4 4 5 10" xfId="35884"/>
    <cellStyle name="Normal 9 4 4 5 11" xfId="35885"/>
    <cellStyle name="Normal 9 4 4 5 2" xfId="35886"/>
    <cellStyle name="Normal 9 4 4 5 2 10" xfId="35887"/>
    <cellStyle name="Normal 9 4 4 5 2 2" xfId="35888"/>
    <cellStyle name="Normal 9 4 4 5 2 2 2" xfId="35889"/>
    <cellStyle name="Normal 9 4 4 5 2 2 2 2" xfId="35890"/>
    <cellStyle name="Normal 9 4 4 5 2 2 2 2 2" xfId="35891"/>
    <cellStyle name="Normal 9 4 4 5 2 2 2 3" xfId="35892"/>
    <cellStyle name="Normal 9 4 4 5 2 2 2 3 2" xfId="35893"/>
    <cellStyle name="Normal 9 4 4 5 2 2 2 4" xfId="35894"/>
    <cellStyle name="Normal 9 4 4 5 2 2 3" xfId="35895"/>
    <cellStyle name="Normal 9 4 4 5 2 2 3 2" xfId="35896"/>
    <cellStyle name="Normal 9 4 4 5 2 2 3 2 2" xfId="35897"/>
    <cellStyle name="Normal 9 4 4 5 2 2 3 3" xfId="35898"/>
    <cellStyle name="Normal 9 4 4 5 2 2 4" xfId="35899"/>
    <cellStyle name="Normal 9 4 4 5 2 2 4 2" xfId="35900"/>
    <cellStyle name="Normal 9 4 4 5 2 2 5" xfId="35901"/>
    <cellStyle name="Normal 9 4 4 5 2 2 6" xfId="35902"/>
    <cellStyle name="Normal 9 4 4 5 2 3" xfId="35903"/>
    <cellStyle name="Normal 9 4 4 5 2 3 2" xfId="35904"/>
    <cellStyle name="Normal 9 4 4 5 2 3 2 2" xfId="35905"/>
    <cellStyle name="Normal 9 4 4 5 2 3 2 2 2" xfId="35906"/>
    <cellStyle name="Normal 9 4 4 5 2 3 2 3" xfId="35907"/>
    <cellStyle name="Normal 9 4 4 5 2 3 3" xfId="35908"/>
    <cellStyle name="Normal 9 4 4 5 2 3 3 2" xfId="35909"/>
    <cellStyle name="Normal 9 4 4 5 2 3 4" xfId="35910"/>
    <cellStyle name="Normal 9 4 4 5 2 3 4 2" xfId="35911"/>
    <cellStyle name="Normal 9 4 4 5 2 3 5" xfId="35912"/>
    <cellStyle name="Normal 9 4 4 5 2 4" xfId="35913"/>
    <cellStyle name="Normal 9 4 4 5 2 4 2" xfId="35914"/>
    <cellStyle name="Normal 9 4 4 5 2 4 2 2" xfId="35915"/>
    <cellStyle name="Normal 9 4 4 5 2 4 3" xfId="35916"/>
    <cellStyle name="Normal 9 4 4 5 2 4 3 2" xfId="35917"/>
    <cellStyle name="Normal 9 4 4 5 2 4 4" xfId="35918"/>
    <cellStyle name="Normal 9 4 4 5 2 5" xfId="35919"/>
    <cellStyle name="Normal 9 4 4 5 2 5 2" xfId="35920"/>
    <cellStyle name="Normal 9 4 4 5 2 5 2 2" xfId="35921"/>
    <cellStyle name="Normal 9 4 4 5 2 5 3" xfId="35922"/>
    <cellStyle name="Normal 9 4 4 5 2 6" xfId="35923"/>
    <cellStyle name="Normal 9 4 4 5 2 6 2" xfId="35924"/>
    <cellStyle name="Normal 9 4 4 5 2 7" xfId="35925"/>
    <cellStyle name="Normal 9 4 4 5 2 8" xfId="35926"/>
    <cellStyle name="Normal 9 4 4 5 2 9" xfId="35927"/>
    <cellStyle name="Normal 9 4 4 5 3" xfId="35928"/>
    <cellStyle name="Normal 9 4 4 5 3 2" xfId="35929"/>
    <cellStyle name="Normal 9 4 4 5 3 2 2" xfId="35930"/>
    <cellStyle name="Normal 9 4 4 5 3 2 2 2" xfId="35931"/>
    <cellStyle name="Normal 9 4 4 5 3 2 3" xfId="35932"/>
    <cellStyle name="Normal 9 4 4 5 3 2 3 2" xfId="35933"/>
    <cellStyle name="Normal 9 4 4 5 3 2 4" xfId="35934"/>
    <cellStyle name="Normal 9 4 4 5 3 3" xfId="35935"/>
    <cellStyle name="Normal 9 4 4 5 3 3 2" xfId="35936"/>
    <cellStyle name="Normal 9 4 4 5 3 3 2 2" xfId="35937"/>
    <cellStyle name="Normal 9 4 4 5 3 3 3" xfId="35938"/>
    <cellStyle name="Normal 9 4 4 5 3 4" xfId="35939"/>
    <cellStyle name="Normal 9 4 4 5 3 4 2" xfId="35940"/>
    <cellStyle name="Normal 9 4 4 5 3 5" xfId="35941"/>
    <cellStyle name="Normal 9 4 4 5 3 6" xfId="35942"/>
    <cellStyle name="Normal 9 4 4 5 4" xfId="35943"/>
    <cellStyle name="Normal 9 4 4 5 4 2" xfId="35944"/>
    <cellStyle name="Normal 9 4 4 5 4 2 2" xfId="35945"/>
    <cellStyle name="Normal 9 4 4 5 4 2 2 2" xfId="35946"/>
    <cellStyle name="Normal 9 4 4 5 4 2 3" xfId="35947"/>
    <cellStyle name="Normal 9 4 4 5 4 3" xfId="35948"/>
    <cellStyle name="Normal 9 4 4 5 4 3 2" xfId="35949"/>
    <cellStyle name="Normal 9 4 4 5 4 4" xfId="35950"/>
    <cellStyle name="Normal 9 4 4 5 4 4 2" xfId="35951"/>
    <cellStyle name="Normal 9 4 4 5 4 5" xfId="35952"/>
    <cellStyle name="Normal 9 4 4 5 5" xfId="35953"/>
    <cellStyle name="Normal 9 4 4 5 5 2" xfId="35954"/>
    <cellStyle name="Normal 9 4 4 5 5 2 2" xfId="35955"/>
    <cellStyle name="Normal 9 4 4 5 5 3" xfId="35956"/>
    <cellStyle name="Normal 9 4 4 5 5 3 2" xfId="35957"/>
    <cellStyle name="Normal 9 4 4 5 5 4" xfId="35958"/>
    <cellStyle name="Normal 9 4 4 5 6" xfId="35959"/>
    <cellStyle name="Normal 9 4 4 5 6 2" xfId="35960"/>
    <cellStyle name="Normal 9 4 4 5 6 2 2" xfId="35961"/>
    <cellStyle name="Normal 9 4 4 5 6 3" xfId="35962"/>
    <cellStyle name="Normal 9 4 4 5 7" xfId="35963"/>
    <cellStyle name="Normal 9 4 4 5 7 2" xfId="35964"/>
    <cellStyle name="Normal 9 4 4 5 8" xfId="35965"/>
    <cellStyle name="Normal 9 4 4 5 9" xfId="35966"/>
    <cellStyle name="Normal 9 4 4 6" xfId="35967"/>
    <cellStyle name="Normal 9 4 4 6 10" xfId="35968"/>
    <cellStyle name="Normal 9 4 4 6 2" xfId="35969"/>
    <cellStyle name="Normal 9 4 4 6 2 2" xfId="35970"/>
    <cellStyle name="Normal 9 4 4 6 2 2 2" xfId="35971"/>
    <cellStyle name="Normal 9 4 4 6 2 2 2 2" xfId="35972"/>
    <cellStyle name="Normal 9 4 4 6 2 2 3" xfId="35973"/>
    <cellStyle name="Normal 9 4 4 6 2 2 3 2" xfId="35974"/>
    <cellStyle name="Normal 9 4 4 6 2 2 4" xfId="35975"/>
    <cellStyle name="Normal 9 4 4 6 2 3" xfId="35976"/>
    <cellStyle name="Normal 9 4 4 6 2 3 2" xfId="35977"/>
    <cellStyle name="Normal 9 4 4 6 2 3 2 2" xfId="35978"/>
    <cellStyle name="Normal 9 4 4 6 2 3 3" xfId="35979"/>
    <cellStyle name="Normal 9 4 4 6 2 4" xfId="35980"/>
    <cellStyle name="Normal 9 4 4 6 2 4 2" xfId="35981"/>
    <cellStyle name="Normal 9 4 4 6 2 5" xfId="35982"/>
    <cellStyle name="Normal 9 4 4 6 2 6" xfId="35983"/>
    <cellStyle name="Normal 9 4 4 6 3" xfId="35984"/>
    <cellStyle name="Normal 9 4 4 6 3 2" xfId="35985"/>
    <cellStyle name="Normal 9 4 4 6 3 2 2" xfId="35986"/>
    <cellStyle name="Normal 9 4 4 6 3 2 2 2" xfId="35987"/>
    <cellStyle name="Normal 9 4 4 6 3 2 3" xfId="35988"/>
    <cellStyle name="Normal 9 4 4 6 3 3" xfId="35989"/>
    <cellStyle name="Normal 9 4 4 6 3 3 2" xfId="35990"/>
    <cellStyle name="Normal 9 4 4 6 3 4" xfId="35991"/>
    <cellStyle name="Normal 9 4 4 6 3 4 2" xfId="35992"/>
    <cellStyle name="Normal 9 4 4 6 3 5" xfId="35993"/>
    <cellStyle name="Normal 9 4 4 6 4" xfId="35994"/>
    <cellStyle name="Normal 9 4 4 6 4 2" xfId="35995"/>
    <cellStyle name="Normal 9 4 4 6 4 2 2" xfId="35996"/>
    <cellStyle name="Normal 9 4 4 6 4 3" xfId="35997"/>
    <cellStyle name="Normal 9 4 4 6 4 3 2" xfId="35998"/>
    <cellStyle name="Normal 9 4 4 6 4 4" xfId="35999"/>
    <cellStyle name="Normal 9 4 4 6 5" xfId="36000"/>
    <cellStyle name="Normal 9 4 4 6 5 2" xfId="36001"/>
    <cellStyle name="Normal 9 4 4 6 5 2 2" xfId="36002"/>
    <cellStyle name="Normal 9 4 4 6 5 3" xfId="36003"/>
    <cellStyle name="Normal 9 4 4 6 6" xfId="36004"/>
    <cellStyle name="Normal 9 4 4 6 6 2" xfId="36005"/>
    <cellStyle name="Normal 9 4 4 6 7" xfId="36006"/>
    <cellStyle name="Normal 9 4 4 6 8" xfId="36007"/>
    <cellStyle name="Normal 9 4 4 6 9" xfId="36008"/>
    <cellStyle name="Normal 9 4 4 7" xfId="36009"/>
    <cellStyle name="Normal 9 4 4 7 2" xfId="36010"/>
    <cellStyle name="Normal 9 4 4 7 2 2" xfId="36011"/>
    <cellStyle name="Normal 9 4 4 7 2 2 2" xfId="36012"/>
    <cellStyle name="Normal 9 4 4 7 2 3" xfId="36013"/>
    <cellStyle name="Normal 9 4 4 7 2 3 2" xfId="36014"/>
    <cellStyle name="Normal 9 4 4 7 2 4" xfId="36015"/>
    <cellStyle name="Normal 9 4 4 7 3" xfId="36016"/>
    <cellStyle name="Normal 9 4 4 7 3 2" xfId="36017"/>
    <cellStyle name="Normal 9 4 4 7 3 2 2" xfId="36018"/>
    <cellStyle name="Normal 9 4 4 7 3 3" xfId="36019"/>
    <cellStyle name="Normal 9 4 4 7 4" xfId="36020"/>
    <cellStyle name="Normal 9 4 4 7 4 2" xfId="36021"/>
    <cellStyle name="Normal 9 4 4 7 5" xfId="36022"/>
    <cellStyle name="Normal 9 4 4 7 6" xfId="36023"/>
    <cellStyle name="Normal 9 4 4 8" xfId="36024"/>
    <cellStyle name="Normal 9 4 4 8 2" xfId="36025"/>
    <cellStyle name="Normal 9 4 4 8 2 2" xfId="36026"/>
    <cellStyle name="Normal 9 4 4 8 2 2 2" xfId="36027"/>
    <cellStyle name="Normal 9 4 4 8 2 3" xfId="36028"/>
    <cellStyle name="Normal 9 4 4 8 3" xfId="36029"/>
    <cellStyle name="Normal 9 4 4 8 3 2" xfId="36030"/>
    <cellStyle name="Normal 9 4 4 8 4" xfId="36031"/>
    <cellStyle name="Normal 9 4 4 8 4 2" xfId="36032"/>
    <cellStyle name="Normal 9 4 4 8 5" xfId="36033"/>
    <cellStyle name="Normal 9 4 4 9" xfId="36034"/>
    <cellStyle name="Normal 9 4 4 9 2" xfId="36035"/>
    <cellStyle name="Normal 9 4 4 9 2 2" xfId="36036"/>
    <cellStyle name="Normal 9 4 4 9 3" xfId="36037"/>
    <cellStyle name="Normal 9 4 4 9 3 2" xfId="36038"/>
    <cellStyle name="Normal 9 4 4 9 4" xfId="36039"/>
    <cellStyle name="Normal 9 4 5" xfId="36040"/>
    <cellStyle name="Normal 9 4 5 10" xfId="36041"/>
    <cellStyle name="Normal 9 4 5 11" xfId="36042"/>
    <cellStyle name="Normal 9 4 5 12" xfId="36043"/>
    <cellStyle name="Normal 9 4 5 13" xfId="36044"/>
    <cellStyle name="Normal 9 4 5 2" xfId="36045"/>
    <cellStyle name="Normal 9 4 5 2 10" xfId="36046"/>
    <cellStyle name="Normal 9 4 5 2 11" xfId="36047"/>
    <cellStyle name="Normal 9 4 5 2 12" xfId="36048"/>
    <cellStyle name="Normal 9 4 5 2 2" xfId="36049"/>
    <cellStyle name="Normal 9 4 5 2 2 10" xfId="36050"/>
    <cellStyle name="Normal 9 4 5 2 2 11" xfId="36051"/>
    <cellStyle name="Normal 9 4 5 2 2 2" xfId="36052"/>
    <cellStyle name="Normal 9 4 5 2 2 2 2" xfId="36053"/>
    <cellStyle name="Normal 9 4 5 2 2 2 2 2" xfId="36054"/>
    <cellStyle name="Normal 9 4 5 2 2 2 2 2 2" xfId="36055"/>
    <cellStyle name="Normal 9 4 5 2 2 2 2 3" xfId="36056"/>
    <cellStyle name="Normal 9 4 5 2 2 2 2 3 2" xfId="36057"/>
    <cellStyle name="Normal 9 4 5 2 2 2 2 4" xfId="36058"/>
    <cellStyle name="Normal 9 4 5 2 2 2 3" xfId="36059"/>
    <cellStyle name="Normal 9 4 5 2 2 2 3 2" xfId="36060"/>
    <cellStyle name="Normal 9 4 5 2 2 2 3 2 2" xfId="36061"/>
    <cellStyle name="Normal 9 4 5 2 2 2 3 3" xfId="36062"/>
    <cellStyle name="Normal 9 4 5 2 2 2 4" xfId="36063"/>
    <cellStyle name="Normal 9 4 5 2 2 2 4 2" xfId="36064"/>
    <cellStyle name="Normal 9 4 5 2 2 2 5" xfId="36065"/>
    <cellStyle name="Normal 9 4 5 2 2 2 6" xfId="36066"/>
    <cellStyle name="Normal 9 4 5 2 2 3" xfId="36067"/>
    <cellStyle name="Normal 9 4 5 2 2 3 2" xfId="36068"/>
    <cellStyle name="Normal 9 4 5 2 2 3 2 2" xfId="36069"/>
    <cellStyle name="Normal 9 4 5 2 2 3 2 2 2" xfId="36070"/>
    <cellStyle name="Normal 9 4 5 2 2 3 2 3" xfId="36071"/>
    <cellStyle name="Normal 9 4 5 2 2 3 2 3 2" xfId="36072"/>
    <cellStyle name="Normal 9 4 5 2 2 3 2 4" xfId="36073"/>
    <cellStyle name="Normal 9 4 5 2 2 3 3" xfId="36074"/>
    <cellStyle name="Normal 9 4 5 2 2 3 3 2" xfId="36075"/>
    <cellStyle name="Normal 9 4 5 2 2 3 4" xfId="36076"/>
    <cellStyle name="Normal 9 4 5 2 2 3 4 2" xfId="36077"/>
    <cellStyle name="Normal 9 4 5 2 2 3 5" xfId="36078"/>
    <cellStyle name="Normal 9 4 5 2 2 4" xfId="36079"/>
    <cellStyle name="Normal 9 4 5 2 2 4 2" xfId="36080"/>
    <cellStyle name="Normal 9 4 5 2 2 4 2 2" xfId="36081"/>
    <cellStyle name="Normal 9 4 5 2 2 4 2 2 2" xfId="36082"/>
    <cellStyle name="Normal 9 4 5 2 2 4 2 3" xfId="36083"/>
    <cellStyle name="Normal 9 4 5 2 2 4 3" xfId="36084"/>
    <cellStyle name="Normal 9 4 5 2 2 4 3 2" xfId="36085"/>
    <cellStyle name="Normal 9 4 5 2 2 4 4" xfId="36086"/>
    <cellStyle name="Normal 9 4 5 2 2 4 4 2" xfId="36087"/>
    <cellStyle name="Normal 9 4 5 2 2 4 5" xfId="36088"/>
    <cellStyle name="Normal 9 4 5 2 2 5" xfId="36089"/>
    <cellStyle name="Normal 9 4 5 2 2 5 2" xfId="36090"/>
    <cellStyle name="Normal 9 4 5 2 2 5 2 2" xfId="36091"/>
    <cellStyle name="Normal 9 4 5 2 2 5 3" xfId="36092"/>
    <cellStyle name="Normal 9 4 5 2 2 5 3 2" xfId="36093"/>
    <cellStyle name="Normal 9 4 5 2 2 5 4" xfId="36094"/>
    <cellStyle name="Normal 9 4 5 2 2 6" xfId="36095"/>
    <cellStyle name="Normal 9 4 5 2 2 6 2" xfId="36096"/>
    <cellStyle name="Normal 9 4 5 2 2 6 2 2" xfId="36097"/>
    <cellStyle name="Normal 9 4 5 2 2 6 3" xfId="36098"/>
    <cellStyle name="Normal 9 4 5 2 2 7" xfId="36099"/>
    <cellStyle name="Normal 9 4 5 2 2 7 2" xfId="36100"/>
    <cellStyle name="Normal 9 4 5 2 2 8" xfId="36101"/>
    <cellStyle name="Normal 9 4 5 2 2 9" xfId="36102"/>
    <cellStyle name="Normal 9 4 5 2 3" xfId="36103"/>
    <cellStyle name="Normal 9 4 5 2 3 2" xfId="36104"/>
    <cellStyle name="Normal 9 4 5 2 3 2 2" xfId="36105"/>
    <cellStyle name="Normal 9 4 5 2 3 2 2 2" xfId="36106"/>
    <cellStyle name="Normal 9 4 5 2 3 2 3" xfId="36107"/>
    <cellStyle name="Normal 9 4 5 2 3 2 3 2" xfId="36108"/>
    <cellStyle name="Normal 9 4 5 2 3 2 4" xfId="36109"/>
    <cellStyle name="Normal 9 4 5 2 3 3" xfId="36110"/>
    <cellStyle name="Normal 9 4 5 2 3 3 2" xfId="36111"/>
    <cellStyle name="Normal 9 4 5 2 3 3 2 2" xfId="36112"/>
    <cellStyle name="Normal 9 4 5 2 3 3 3" xfId="36113"/>
    <cellStyle name="Normal 9 4 5 2 3 4" xfId="36114"/>
    <cellStyle name="Normal 9 4 5 2 3 4 2" xfId="36115"/>
    <cellStyle name="Normal 9 4 5 2 3 5" xfId="36116"/>
    <cellStyle name="Normal 9 4 5 2 3 6" xfId="36117"/>
    <cellStyle name="Normal 9 4 5 2 4" xfId="36118"/>
    <cellStyle name="Normal 9 4 5 2 4 2" xfId="36119"/>
    <cellStyle name="Normal 9 4 5 2 4 2 2" xfId="36120"/>
    <cellStyle name="Normal 9 4 5 2 4 2 2 2" xfId="36121"/>
    <cellStyle name="Normal 9 4 5 2 4 2 3" xfId="36122"/>
    <cellStyle name="Normal 9 4 5 2 4 2 3 2" xfId="36123"/>
    <cellStyle name="Normal 9 4 5 2 4 2 4" xfId="36124"/>
    <cellStyle name="Normal 9 4 5 2 4 3" xfId="36125"/>
    <cellStyle name="Normal 9 4 5 2 4 3 2" xfId="36126"/>
    <cellStyle name="Normal 9 4 5 2 4 4" xfId="36127"/>
    <cellStyle name="Normal 9 4 5 2 4 4 2" xfId="36128"/>
    <cellStyle name="Normal 9 4 5 2 4 5" xfId="36129"/>
    <cellStyle name="Normal 9 4 5 2 5" xfId="36130"/>
    <cellStyle name="Normal 9 4 5 2 5 2" xfId="36131"/>
    <cellStyle name="Normal 9 4 5 2 5 2 2" xfId="36132"/>
    <cellStyle name="Normal 9 4 5 2 5 2 2 2" xfId="36133"/>
    <cellStyle name="Normal 9 4 5 2 5 2 3" xfId="36134"/>
    <cellStyle name="Normal 9 4 5 2 5 3" xfId="36135"/>
    <cellStyle name="Normal 9 4 5 2 5 3 2" xfId="36136"/>
    <cellStyle name="Normal 9 4 5 2 5 4" xfId="36137"/>
    <cellStyle name="Normal 9 4 5 2 5 4 2" xfId="36138"/>
    <cellStyle name="Normal 9 4 5 2 5 5" xfId="36139"/>
    <cellStyle name="Normal 9 4 5 2 6" xfId="36140"/>
    <cellStyle name="Normal 9 4 5 2 6 2" xfId="36141"/>
    <cellStyle name="Normal 9 4 5 2 6 2 2" xfId="36142"/>
    <cellStyle name="Normal 9 4 5 2 6 3" xfId="36143"/>
    <cellStyle name="Normal 9 4 5 2 6 3 2" xfId="36144"/>
    <cellStyle name="Normal 9 4 5 2 6 4" xfId="36145"/>
    <cellStyle name="Normal 9 4 5 2 7" xfId="36146"/>
    <cellStyle name="Normal 9 4 5 2 7 2" xfId="36147"/>
    <cellStyle name="Normal 9 4 5 2 7 2 2" xfId="36148"/>
    <cellStyle name="Normal 9 4 5 2 7 3" xfId="36149"/>
    <cellStyle name="Normal 9 4 5 2 8" xfId="36150"/>
    <cellStyle name="Normal 9 4 5 2 8 2" xfId="36151"/>
    <cellStyle name="Normal 9 4 5 2 9" xfId="36152"/>
    <cellStyle name="Normal 9 4 5 3" xfId="36153"/>
    <cellStyle name="Normal 9 4 5 3 10" xfId="36154"/>
    <cellStyle name="Normal 9 4 5 3 11" xfId="36155"/>
    <cellStyle name="Normal 9 4 5 3 2" xfId="36156"/>
    <cellStyle name="Normal 9 4 5 3 2 10" xfId="36157"/>
    <cellStyle name="Normal 9 4 5 3 2 2" xfId="36158"/>
    <cellStyle name="Normal 9 4 5 3 2 2 2" xfId="36159"/>
    <cellStyle name="Normal 9 4 5 3 2 2 2 2" xfId="36160"/>
    <cellStyle name="Normal 9 4 5 3 2 2 2 2 2" xfId="36161"/>
    <cellStyle name="Normal 9 4 5 3 2 2 2 3" xfId="36162"/>
    <cellStyle name="Normal 9 4 5 3 2 2 2 3 2" xfId="36163"/>
    <cellStyle name="Normal 9 4 5 3 2 2 2 4" xfId="36164"/>
    <cellStyle name="Normal 9 4 5 3 2 2 3" xfId="36165"/>
    <cellStyle name="Normal 9 4 5 3 2 2 3 2" xfId="36166"/>
    <cellStyle name="Normal 9 4 5 3 2 2 3 2 2" xfId="36167"/>
    <cellStyle name="Normal 9 4 5 3 2 2 3 3" xfId="36168"/>
    <cellStyle name="Normal 9 4 5 3 2 2 4" xfId="36169"/>
    <cellStyle name="Normal 9 4 5 3 2 2 4 2" xfId="36170"/>
    <cellStyle name="Normal 9 4 5 3 2 2 5" xfId="36171"/>
    <cellStyle name="Normal 9 4 5 3 2 2 6" xfId="36172"/>
    <cellStyle name="Normal 9 4 5 3 2 3" xfId="36173"/>
    <cellStyle name="Normal 9 4 5 3 2 3 2" xfId="36174"/>
    <cellStyle name="Normal 9 4 5 3 2 3 2 2" xfId="36175"/>
    <cellStyle name="Normal 9 4 5 3 2 3 2 2 2" xfId="36176"/>
    <cellStyle name="Normal 9 4 5 3 2 3 2 3" xfId="36177"/>
    <cellStyle name="Normal 9 4 5 3 2 3 3" xfId="36178"/>
    <cellStyle name="Normal 9 4 5 3 2 3 3 2" xfId="36179"/>
    <cellStyle name="Normal 9 4 5 3 2 3 4" xfId="36180"/>
    <cellStyle name="Normal 9 4 5 3 2 3 4 2" xfId="36181"/>
    <cellStyle name="Normal 9 4 5 3 2 3 5" xfId="36182"/>
    <cellStyle name="Normal 9 4 5 3 2 4" xfId="36183"/>
    <cellStyle name="Normal 9 4 5 3 2 4 2" xfId="36184"/>
    <cellStyle name="Normal 9 4 5 3 2 4 2 2" xfId="36185"/>
    <cellStyle name="Normal 9 4 5 3 2 4 3" xfId="36186"/>
    <cellStyle name="Normal 9 4 5 3 2 4 3 2" xfId="36187"/>
    <cellStyle name="Normal 9 4 5 3 2 4 4" xfId="36188"/>
    <cellStyle name="Normal 9 4 5 3 2 5" xfId="36189"/>
    <cellStyle name="Normal 9 4 5 3 2 5 2" xfId="36190"/>
    <cellStyle name="Normal 9 4 5 3 2 5 2 2" xfId="36191"/>
    <cellStyle name="Normal 9 4 5 3 2 5 3" xfId="36192"/>
    <cellStyle name="Normal 9 4 5 3 2 6" xfId="36193"/>
    <cellStyle name="Normal 9 4 5 3 2 6 2" xfId="36194"/>
    <cellStyle name="Normal 9 4 5 3 2 7" xfId="36195"/>
    <cellStyle name="Normal 9 4 5 3 2 8" xfId="36196"/>
    <cellStyle name="Normal 9 4 5 3 2 9" xfId="36197"/>
    <cellStyle name="Normal 9 4 5 3 3" xfId="36198"/>
    <cellStyle name="Normal 9 4 5 3 3 2" xfId="36199"/>
    <cellStyle name="Normal 9 4 5 3 3 2 2" xfId="36200"/>
    <cellStyle name="Normal 9 4 5 3 3 2 2 2" xfId="36201"/>
    <cellStyle name="Normal 9 4 5 3 3 2 3" xfId="36202"/>
    <cellStyle name="Normal 9 4 5 3 3 2 3 2" xfId="36203"/>
    <cellStyle name="Normal 9 4 5 3 3 2 4" xfId="36204"/>
    <cellStyle name="Normal 9 4 5 3 3 3" xfId="36205"/>
    <cellStyle name="Normal 9 4 5 3 3 3 2" xfId="36206"/>
    <cellStyle name="Normal 9 4 5 3 3 3 2 2" xfId="36207"/>
    <cellStyle name="Normal 9 4 5 3 3 3 3" xfId="36208"/>
    <cellStyle name="Normal 9 4 5 3 3 4" xfId="36209"/>
    <cellStyle name="Normal 9 4 5 3 3 4 2" xfId="36210"/>
    <cellStyle name="Normal 9 4 5 3 3 5" xfId="36211"/>
    <cellStyle name="Normal 9 4 5 3 3 6" xfId="36212"/>
    <cellStyle name="Normal 9 4 5 3 4" xfId="36213"/>
    <cellStyle name="Normal 9 4 5 3 4 2" xfId="36214"/>
    <cellStyle name="Normal 9 4 5 3 4 2 2" xfId="36215"/>
    <cellStyle name="Normal 9 4 5 3 4 2 2 2" xfId="36216"/>
    <cellStyle name="Normal 9 4 5 3 4 2 3" xfId="36217"/>
    <cellStyle name="Normal 9 4 5 3 4 3" xfId="36218"/>
    <cellStyle name="Normal 9 4 5 3 4 3 2" xfId="36219"/>
    <cellStyle name="Normal 9 4 5 3 4 4" xfId="36220"/>
    <cellStyle name="Normal 9 4 5 3 4 4 2" xfId="36221"/>
    <cellStyle name="Normal 9 4 5 3 4 5" xfId="36222"/>
    <cellStyle name="Normal 9 4 5 3 5" xfId="36223"/>
    <cellStyle name="Normal 9 4 5 3 5 2" xfId="36224"/>
    <cellStyle name="Normal 9 4 5 3 5 2 2" xfId="36225"/>
    <cellStyle name="Normal 9 4 5 3 5 3" xfId="36226"/>
    <cellStyle name="Normal 9 4 5 3 5 3 2" xfId="36227"/>
    <cellStyle name="Normal 9 4 5 3 5 4" xfId="36228"/>
    <cellStyle name="Normal 9 4 5 3 6" xfId="36229"/>
    <cellStyle name="Normal 9 4 5 3 6 2" xfId="36230"/>
    <cellStyle name="Normal 9 4 5 3 6 2 2" xfId="36231"/>
    <cellStyle name="Normal 9 4 5 3 6 3" xfId="36232"/>
    <cellStyle name="Normal 9 4 5 3 7" xfId="36233"/>
    <cellStyle name="Normal 9 4 5 3 7 2" xfId="36234"/>
    <cellStyle name="Normal 9 4 5 3 8" xfId="36235"/>
    <cellStyle name="Normal 9 4 5 3 9" xfId="36236"/>
    <cellStyle name="Normal 9 4 5 4" xfId="36237"/>
    <cellStyle name="Normal 9 4 5 4 10" xfId="36238"/>
    <cellStyle name="Normal 9 4 5 4 2" xfId="36239"/>
    <cellStyle name="Normal 9 4 5 4 2 2" xfId="36240"/>
    <cellStyle name="Normal 9 4 5 4 2 2 2" xfId="36241"/>
    <cellStyle name="Normal 9 4 5 4 2 2 2 2" xfId="36242"/>
    <cellStyle name="Normal 9 4 5 4 2 2 3" xfId="36243"/>
    <cellStyle name="Normal 9 4 5 4 2 2 3 2" xfId="36244"/>
    <cellStyle name="Normal 9 4 5 4 2 2 4" xfId="36245"/>
    <cellStyle name="Normal 9 4 5 4 2 3" xfId="36246"/>
    <cellStyle name="Normal 9 4 5 4 2 3 2" xfId="36247"/>
    <cellStyle name="Normal 9 4 5 4 2 3 2 2" xfId="36248"/>
    <cellStyle name="Normal 9 4 5 4 2 3 3" xfId="36249"/>
    <cellStyle name="Normal 9 4 5 4 2 4" xfId="36250"/>
    <cellStyle name="Normal 9 4 5 4 2 4 2" xfId="36251"/>
    <cellStyle name="Normal 9 4 5 4 2 5" xfId="36252"/>
    <cellStyle name="Normal 9 4 5 4 2 6" xfId="36253"/>
    <cellStyle name="Normal 9 4 5 4 3" xfId="36254"/>
    <cellStyle name="Normal 9 4 5 4 3 2" xfId="36255"/>
    <cellStyle name="Normal 9 4 5 4 3 2 2" xfId="36256"/>
    <cellStyle name="Normal 9 4 5 4 3 2 2 2" xfId="36257"/>
    <cellStyle name="Normal 9 4 5 4 3 2 3" xfId="36258"/>
    <cellStyle name="Normal 9 4 5 4 3 3" xfId="36259"/>
    <cellStyle name="Normal 9 4 5 4 3 3 2" xfId="36260"/>
    <cellStyle name="Normal 9 4 5 4 3 4" xfId="36261"/>
    <cellStyle name="Normal 9 4 5 4 3 4 2" xfId="36262"/>
    <cellStyle name="Normal 9 4 5 4 3 5" xfId="36263"/>
    <cellStyle name="Normal 9 4 5 4 4" xfId="36264"/>
    <cellStyle name="Normal 9 4 5 4 4 2" xfId="36265"/>
    <cellStyle name="Normal 9 4 5 4 4 2 2" xfId="36266"/>
    <cellStyle name="Normal 9 4 5 4 4 3" xfId="36267"/>
    <cellStyle name="Normal 9 4 5 4 4 3 2" xfId="36268"/>
    <cellStyle name="Normal 9 4 5 4 4 4" xfId="36269"/>
    <cellStyle name="Normal 9 4 5 4 5" xfId="36270"/>
    <cellStyle name="Normal 9 4 5 4 5 2" xfId="36271"/>
    <cellStyle name="Normal 9 4 5 4 5 2 2" xfId="36272"/>
    <cellStyle name="Normal 9 4 5 4 5 3" xfId="36273"/>
    <cellStyle name="Normal 9 4 5 4 6" xfId="36274"/>
    <cellStyle name="Normal 9 4 5 4 6 2" xfId="36275"/>
    <cellStyle name="Normal 9 4 5 4 7" xfId="36276"/>
    <cellStyle name="Normal 9 4 5 4 8" xfId="36277"/>
    <cellStyle name="Normal 9 4 5 4 9" xfId="36278"/>
    <cellStyle name="Normal 9 4 5 5" xfId="36279"/>
    <cellStyle name="Normal 9 4 5 5 2" xfId="36280"/>
    <cellStyle name="Normal 9 4 5 5 2 2" xfId="36281"/>
    <cellStyle name="Normal 9 4 5 5 2 2 2" xfId="36282"/>
    <cellStyle name="Normal 9 4 5 5 2 3" xfId="36283"/>
    <cellStyle name="Normal 9 4 5 5 2 3 2" xfId="36284"/>
    <cellStyle name="Normal 9 4 5 5 2 4" xfId="36285"/>
    <cellStyle name="Normal 9 4 5 5 3" xfId="36286"/>
    <cellStyle name="Normal 9 4 5 5 3 2" xfId="36287"/>
    <cellStyle name="Normal 9 4 5 5 3 2 2" xfId="36288"/>
    <cellStyle name="Normal 9 4 5 5 3 3" xfId="36289"/>
    <cellStyle name="Normal 9 4 5 5 4" xfId="36290"/>
    <cellStyle name="Normal 9 4 5 5 4 2" xfId="36291"/>
    <cellStyle name="Normal 9 4 5 5 5" xfId="36292"/>
    <cellStyle name="Normal 9 4 5 5 6" xfId="36293"/>
    <cellStyle name="Normal 9 4 5 6" xfId="36294"/>
    <cellStyle name="Normal 9 4 5 6 2" xfId="36295"/>
    <cellStyle name="Normal 9 4 5 6 2 2" xfId="36296"/>
    <cellStyle name="Normal 9 4 5 6 2 2 2" xfId="36297"/>
    <cellStyle name="Normal 9 4 5 6 2 3" xfId="36298"/>
    <cellStyle name="Normal 9 4 5 6 3" xfId="36299"/>
    <cellStyle name="Normal 9 4 5 6 3 2" xfId="36300"/>
    <cellStyle name="Normal 9 4 5 6 4" xfId="36301"/>
    <cellStyle name="Normal 9 4 5 6 4 2" xfId="36302"/>
    <cellStyle name="Normal 9 4 5 6 5" xfId="36303"/>
    <cellStyle name="Normal 9 4 5 7" xfId="36304"/>
    <cellStyle name="Normal 9 4 5 7 2" xfId="36305"/>
    <cellStyle name="Normal 9 4 5 7 2 2" xfId="36306"/>
    <cellStyle name="Normal 9 4 5 7 3" xfId="36307"/>
    <cellStyle name="Normal 9 4 5 7 3 2" xfId="36308"/>
    <cellStyle name="Normal 9 4 5 7 4" xfId="36309"/>
    <cellStyle name="Normal 9 4 5 8" xfId="36310"/>
    <cellStyle name="Normal 9 4 5 8 2" xfId="36311"/>
    <cellStyle name="Normal 9 4 5 8 2 2" xfId="36312"/>
    <cellStyle name="Normal 9 4 5 8 3" xfId="36313"/>
    <cellStyle name="Normal 9 4 5 9" xfId="36314"/>
    <cellStyle name="Normal 9 4 5 9 2" xfId="36315"/>
    <cellStyle name="Normal 9 4 6" xfId="36316"/>
    <cellStyle name="Normal 9 4 6 10" xfId="36317"/>
    <cellStyle name="Normal 9 4 6 11" xfId="36318"/>
    <cellStyle name="Normal 9 4 6 12" xfId="36319"/>
    <cellStyle name="Normal 9 4 6 13" xfId="36320"/>
    <cellStyle name="Normal 9 4 6 2" xfId="36321"/>
    <cellStyle name="Normal 9 4 6 2 10" xfId="36322"/>
    <cellStyle name="Normal 9 4 6 2 11" xfId="36323"/>
    <cellStyle name="Normal 9 4 6 2 12" xfId="36324"/>
    <cellStyle name="Normal 9 4 6 2 2" xfId="36325"/>
    <cellStyle name="Normal 9 4 6 2 2 10" xfId="36326"/>
    <cellStyle name="Normal 9 4 6 2 2 11" xfId="36327"/>
    <cellStyle name="Normal 9 4 6 2 2 2" xfId="36328"/>
    <cellStyle name="Normal 9 4 6 2 2 2 2" xfId="36329"/>
    <cellStyle name="Normal 9 4 6 2 2 2 2 2" xfId="36330"/>
    <cellStyle name="Normal 9 4 6 2 2 2 2 2 2" xfId="36331"/>
    <cellStyle name="Normal 9 4 6 2 2 2 2 3" xfId="36332"/>
    <cellStyle name="Normal 9 4 6 2 2 2 2 3 2" xfId="36333"/>
    <cellStyle name="Normal 9 4 6 2 2 2 2 4" xfId="36334"/>
    <cellStyle name="Normal 9 4 6 2 2 2 3" xfId="36335"/>
    <cellStyle name="Normal 9 4 6 2 2 2 3 2" xfId="36336"/>
    <cellStyle name="Normal 9 4 6 2 2 2 3 2 2" xfId="36337"/>
    <cellStyle name="Normal 9 4 6 2 2 2 3 3" xfId="36338"/>
    <cellStyle name="Normal 9 4 6 2 2 2 4" xfId="36339"/>
    <cellStyle name="Normal 9 4 6 2 2 2 4 2" xfId="36340"/>
    <cellStyle name="Normal 9 4 6 2 2 2 5" xfId="36341"/>
    <cellStyle name="Normal 9 4 6 2 2 2 6" xfId="36342"/>
    <cellStyle name="Normal 9 4 6 2 2 3" xfId="36343"/>
    <cellStyle name="Normal 9 4 6 2 2 3 2" xfId="36344"/>
    <cellStyle name="Normal 9 4 6 2 2 3 2 2" xfId="36345"/>
    <cellStyle name="Normal 9 4 6 2 2 3 2 2 2" xfId="36346"/>
    <cellStyle name="Normal 9 4 6 2 2 3 2 3" xfId="36347"/>
    <cellStyle name="Normal 9 4 6 2 2 3 2 3 2" xfId="36348"/>
    <cellStyle name="Normal 9 4 6 2 2 3 2 4" xfId="36349"/>
    <cellStyle name="Normal 9 4 6 2 2 3 3" xfId="36350"/>
    <cellStyle name="Normal 9 4 6 2 2 3 3 2" xfId="36351"/>
    <cellStyle name="Normal 9 4 6 2 2 3 4" xfId="36352"/>
    <cellStyle name="Normal 9 4 6 2 2 3 4 2" xfId="36353"/>
    <cellStyle name="Normal 9 4 6 2 2 3 5" xfId="36354"/>
    <cellStyle name="Normal 9 4 6 2 2 4" xfId="36355"/>
    <cellStyle name="Normal 9 4 6 2 2 4 2" xfId="36356"/>
    <cellStyle name="Normal 9 4 6 2 2 4 2 2" xfId="36357"/>
    <cellStyle name="Normal 9 4 6 2 2 4 2 2 2" xfId="36358"/>
    <cellStyle name="Normal 9 4 6 2 2 4 2 3" xfId="36359"/>
    <cellStyle name="Normal 9 4 6 2 2 4 3" xfId="36360"/>
    <cellStyle name="Normal 9 4 6 2 2 4 3 2" xfId="36361"/>
    <cellStyle name="Normal 9 4 6 2 2 4 4" xfId="36362"/>
    <cellStyle name="Normal 9 4 6 2 2 4 4 2" xfId="36363"/>
    <cellStyle name="Normal 9 4 6 2 2 4 5" xfId="36364"/>
    <cellStyle name="Normal 9 4 6 2 2 5" xfId="36365"/>
    <cellStyle name="Normal 9 4 6 2 2 5 2" xfId="36366"/>
    <cellStyle name="Normal 9 4 6 2 2 5 2 2" xfId="36367"/>
    <cellStyle name="Normal 9 4 6 2 2 5 3" xfId="36368"/>
    <cellStyle name="Normal 9 4 6 2 2 5 3 2" xfId="36369"/>
    <cellStyle name="Normal 9 4 6 2 2 5 4" xfId="36370"/>
    <cellStyle name="Normal 9 4 6 2 2 6" xfId="36371"/>
    <cellStyle name="Normal 9 4 6 2 2 6 2" xfId="36372"/>
    <cellStyle name="Normal 9 4 6 2 2 6 2 2" xfId="36373"/>
    <cellStyle name="Normal 9 4 6 2 2 6 3" xfId="36374"/>
    <cellStyle name="Normal 9 4 6 2 2 7" xfId="36375"/>
    <cellStyle name="Normal 9 4 6 2 2 7 2" xfId="36376"/>
    <cellStyle name="Normal 9 4 6 2 2 8" xfId="36377"/>
    <cellStyle name="Normal 9 4 6 2 2 9" xfId="36378"/>
    <cellStyle name="Normal 9 4 6 2 3" xfId="36379"/>
    <cellStyle name="Normal 9 4 6 2 3 2" xfId="36380"/>
    <cellStyle name="Normal 9 4 6 2 3 2 2" xfId="36381"/>
    <cellStyle name="Normal 9 4 6 2 3 2 2 2" xfId="36382"/>
    <cellStyle name="Normal 9 4 6 2 3 2 3" xfId="36383"/>
    <cellStyle name="Normal 9 4 6 2 3 2 3 2" xfId="36384"/>
    <cellStyle name="Normal 9 4 6 2 3 2 4" xfId="36385"/>
    <cellStyle name="Normal 9 4 6 2 3 3" xfId="36386"/>
    <cellStyle name="Normal 9 4 6 2 3 3 2" xfId="36387"/>
    <cellStyle name="Normal 9 4 6 2 3 3 2 2" xfId="36388"/>
    <cellStyle name="Normal 9 4 6 2 3 3 3" xfId="36389"/>
    <cellStyle name="Normal 9 4 6 2 3 4" xfId="36390"/>
    <cellStyle name="Normal 9 4 6 2 3 4 2" xfId="36391"/>
    <cellStyle name="Normal 9 4 6 2 3 5" xfId="36392"/>
    <cellStyle name="Normal 9 4 6 2 3 6" xfId="36393"/>
    <cellStyle name="Normal 9 4 6 2 4" xfId="36394"/>
    <cellStyle name="Normal 9 4 6 2 4 2" xfId="36395"/>
    <cellStyle name="Normal 9 4 6 2 4 2 2" xfId="36396"/>
    <cellStyle name="Normal 9 4 6 2 4 2 2 2" xfId="36397"/>
    <cellStyle name="Normal 9 4 6 2 4 2 3" xfId="36398"/>
    <cellStyle name="Normal 9 4 6 2 4 2 3 2" xfId="36399"/>
    <cellStyle name="Normal 9 4 6 2 4 2 4" xfId="36400"/>
    <cellStyle name="Normal 9 4 6 2 4 3" xfId="36401"/>
    <cellStyle name="Normal 9 4 6 2 4 3 2" xfId="36402"/>
    <cellStyle name="Normal 9 4 6 2 4 4" xfId="36403"/>
    <cellStyle name="Normal 9 4 6 2 4 4 2" xfId="36404"/>
    <cellStyle name="Normal 9 4 6 2 4 5" xfId="36405"/>
    <cellStyle name="Normal 9 4 6 2 5" xfId="36406"/>
    <cellStyle name="Normal 9 4 6 2 5 2" xfId="36407"/>
    <cellStyle name="Normal 9 4 6 2 5 2 2" xfId="36408"/>
    <cellStyle name="Normal 9 4 6 2 5 2 2 2" xfId="36409"/>
    <cellStyle name="Normal 9 4 6 2 5 2 3" xfId="36410"/>
    <cellStyle name="Normal 9 4 6 2 5 3" xfId="36411"/>
    <cellStyle name="Normal 9 4 6 2 5 3 2" xfId="36412"/>
    <cellStyle name="Normal 9 4 6 2 5 4" xfId="36413"/>
    <cellStyle name="Normal 9 4 6 2 5 4 2" xfId="36414"/>
    <cellStyle name="Normal 9 4 6 2 5 5" xfId="36415"/>
    <cellStyle name="Normal 9 4 6 2 6" xfId="36416"/>
    <cellStyle name="Normal 9 4 6 2 6 2" xfId="36417"/>
    <cellStyle name="Normal 9 4 6 2 6 2 2" xfId="36418"/>
    <cellStyle name="Normal 9 4 6 2 6 3" xfId="36419"/>
    <cellStyle name="Normal 9 4 6 2 6 3 2" xfId="36420"/>
    <cellStyle name="Normal 9 4 6 2 6 4" xfId="36421"/>
    <cellStyle name="Normal 9 4 6 2 7" xfId="36422"/>
    <cellStyle name="Normal 9 4 6 2 7 2" xfId="36423"/>
    <cellStyle name="Normal 9 4 6 2 7 2 2" xfId="36424"/>
    <cellStyle name="Normal 9 4 6 2 7 3" xfId="36425"/>
    <cellStyle name="Normal 9 4 6 2 8" xfId="36426"/>
    <cellStyle name="Normal 9 4 6 2 8 2" xfId="36427"/>
    <cellStyle name="Normal 9 4 6 2 9" xfId="36428"/>
    <cellStyle name="Normal 9 4 6 3" xfId="36429"/>
    <cellStyle name="Normal 9 4 6 3 10" xfId="36430"/>
    <cellStyle name="Normal 9 4 6 3 11" xfId="36431"/>
    <cellStyle name="Normal 9 4 6 3 2" xfId="36432"/>
    <cellStyle name="Normal 9 4 6 3 2 10" xfId="36433"/>
    <cellStyle name="Normal 9 4 6 3 2 2" xfId="36434"/>
    <cellStyle name="Normal 9 4 6 3 2 2 2" xfId="36435"/>
    <cellStyle name="Normal 9 4 6 3 2 2 2 2" xfId="36436"/>
    <cellStyle name="Normal 9 4 6 3 2 2 2 2 2" xfId="36437"/>
    <cellStyle name="Normal 9 4 6 3 2 2 2 3" xfId="36438"/>
    <cellStyle name="Normal 9 4 6 3 2 2 2 3 2" xfId="36439"/>
    <cellStyle name="Normal 9 4 6 3 2 2 2 4" xfId="36440"/>
    <cellStyle name="Normal 9 4 6 3 2 2 3" xfId="36441"/>
    <cellStyle name="Normal 9 4 6 3 2 2 3 2" xfId="36442"/>
    <cellStyle name="Normal 9 4 6 3 2 2 3 2 2" xfId="36443"/>
    <cellStyle name="Normal 9 4 6 3 2 2 3 3" xfId="36444"/>
    <cellStyle name="Normal 9 4 6 3 2 2 4" xfId="36445"/>
    <cellStyle name="Normal 9 4 6 3 2 2 4 2" xfId="36446"/>
    <cellStyle name="Normal 9 4 6 3 2 2 5" xfId="36447"/>
    <cellStyle name="Normal 9 4 6 3 2 2 6" xfId="36448"/>
    <cellStyle name="Normal 9 4 6 3 2 3" xfId="36449"/>
    <cellStyle name="Normal 9 4 6 3 2 3 2" xfId="36450"/>
    <cellStyle name="Normal 9 4 6 3 2 3 2 2" xfId="36451"/>
    <cellStyle name="Normal 9 4 6 3 2 3 2 2 2" xfId="36452"/>
    <cellStyle name="Normal 9 4 6 3 2 3 2 3" xfId="36453"/>
    <cellStyle name="Normal 9 4 6 3 2 3 3" xfId="36454"/>
    <cellStyle name="Normal 9 4 6 3 2 3 3 2" xfId="36455"/>
    <cellStyle name="Normal 9 4 6 3 2 3 4" xfId="36456"/>
    <cellStyle name="Normal 9 4 6 3 2 3 4 2" xfId="36457"/>
    <cellStyle name="Normal 9 4 6 3 2 3 5" xfId="36458"/>
    <cellStyle name="Normal 9 4 6 3 2 4" xfId="36459"/>
    <cellStyle name="Normal 9 4 6 3 2 4 2" xfId="36460"/>
    <cellStyle name="Normal 9 4 6 3 2 4 2 2" xfId="36461"/>
    <cellStyle name="Normal 9 4 6 3 2 4 3" xfId="36462"/>
    <cellStyle name="Normal 9 4 6 3 2 4 3 2" xfId="36463"/>
    <cellStyle name="Normal 9 4 6 3 2 4 4" xfId="36464"/>
    <cellStyle name="Normal 9 4 6 3 2 5" xfId="36465"/>
    <cellStyle name="Normal 9 4 6 3 2 5 2" xfId="36466"/>
    <cellStyle name="Normal 9 4 6 3 2 5 2 2" xfId="36467"/>
    <cellStyle name="Normal 9 4 6 3 2 5 3" xfId="36468"/>
    <cellStyle name="Normal 9 4 6 3 2 6" xfId="36469"/>
    <cellStyle name="Normal 9 4 6 3 2 6 2" xfId="36470"/>
    <cellStyle name="Normal 9 4 6 3 2 7" xfId="36471"/>
    <cellStyle name="Normal 9 4 6 3 2 8" xfId="36472"/>
    <cellStyle name="Normal 9 4 6 3 2 9" xfId="36473"/>
    <cellStyle name="Normal 9 4 6 3 3" xfId="36474"/>
    <cellStyle name="Normal 9 4 6 3 3 2" xfId="36475"/>
    <cellStyle name="Normal 9 4 6 3 3 2 2" xfId="36476"/>
    <cellStyle name="Normal 9 4 6 3 3 2 2 2" xfId="36477"/>
    <cellStyle name="Normal 9 4 6 3 3 2 3" xfId="36478"/>
    <cellStyle name="Normal 9 4 6 3 3 2 3 2" xfId="36479"/>
    <cellStyle name="Normal 9 4 6 3 3 2 4" xfId="36480"/>
    <cellStyle name="Normal 9 4 6 3 3 3" xfId="36481"/>
    <cellStyle name="Normal 9 4 6 3 3 3 2" xfId="36482"/>
    <cellStyle name="Normal 9 4 6 3 3 3 2 2" xfId="36483"/>
    <cellStyle name="Normal 9 4 6 3 3 3 3" xfId="36484"/>
    <cellStyle name="Normal 9 4 6 3 3 4" xfId="36485"/>
    <cellStyle name="Normal 9 4 6 3 3 4 2" xfId="36486"/>
    <cellStyle name="Normal 9 4 6 3 3 5" xfId="36487"/>
    <cellStyle name="Normal 9 4 6 3 3 6" xfId="36488"/>
    <cellStyle name="Normal 9 4 6 3 4" xfId="36489"/>
    <cellStyle name="Normal 9 4 6 3 4 2" xfId="36490"/>
    <cellStyle name="Normal 9 4 6 3 4 2 2" xfId="36491"/>
    <cellStyle name="Normal 9 4 6 3 4 2 2 2" xfId="36492"/>
    <cellStyle name="Normal 9 4 6 3 4 2 3" xfId="36493"/>
    <cellStyle name="Normal 9 4 6 3 4 3" xfId="36494"/>
    <cellStyle name="Normal 9 4 6 3 4 3 2" xfId="36495"/>
    <cellStyle name="Normal 9 4 6 3 4 4" xfId="36496"/>
    <cellStyle name="Normal 9 4 6 3 4 4 2" xfId="36497"/>
    <cellStyle name="Normal 9 4 6 3 4 5" xfId="36498"/>
    <cellStyle name="Normal 9 4 6 3 5" xfId="36499"/>
    <cellStyle name="Normal 9 4 6 3 5 2" xfId="36500"/>
    <cellStyle name="Normal 9 4 6 3 5 2 2" xfId="36501"/>
    <cellStyle name="Normal 9 4 6 3 5 3" xfId="36502"/>
    <cellStyle name="Normal 9 4 6 3 5 3 2" xfId="36503"/>
    <cellStyle name="Normal 9 4 6 3 5 4" xfId="36504"/>
    <cellStyle name="Normal 9 4 6 3 6" xfId="36505"/>
    <cellStyle name="Normal 9 4 6 3 6 2" xfId="36506"/>
    <cellStyle name="Normal 9 4 6 3 6 2 2" xfId="36507"/>
    <cellStyle name="Normal 9 4 6 3 6 3" xfId="36508"/>
    <cellStyle name="Normal 9 4 6 3 7" xfId="36509"/>
    <cellStyle name="Normal 9 4 6 3 7 2" xfId="36510"/>
    <cellStyle name="Normal 9 4 6 3 8" xfId="36511"/>
    <cellStyle name="Normal 9 4 6 3 9" xfId="36512"/>
    <cellStyle name="Normal 9 4 6 4" xfId="36513"/>
    <cellStyle name="Normal 9 4 6 4 10" xfId="36514"/>
    <cellStyle name="Normal 9 4 6 4 2" xfId="36515"/>
    <cellStyle name="Normal 9 4 6 4 2 2" xfId="36516"/>
    <cellStyle name="Normal 9 4 6 4 2 2 2" xfId="36517"/>
    <cellStyle name="Normal 9 4 6 4 2 2 2 2" xfId="36518"/>
    <cellStyle name="Normal 9 4 6 4 2 2 3" xfId="36519"/>
    <cellStyle name="Normal 9 4 6 4 2 2 3 2" xfId="36520"/>
    <cellStyle name="Normal 9 4 6 4 2 2 4" xfId="36521"/>
    <cellStyle name="Normal 9 4 6 4 2 3" xfId="36522"/>
    <cellStyle name="Normal 9 4 6 4 2 3 2" xfId="36523"/>
    <cellStyle name="Normal 9 4 6 4 2 3 2 2" xfId="36524"/>
    <cellStyle name="Normal 9 4 6 4 2 3 3" xfId="36525"/>
    <cellStyle name="Normal 9 4 6 4 2 4" xfId="36526"/>
    <cellStyle name="Normal 9 4 6 4 2 4 2" xfId="36527"/>
    <cellStyle name="Normal 9 4 6 4 2 5" xfId="36528"/>
    <cellStyle name="Normal 9 4 6 4 2 6" xfId="36529"/>
    <cellStyle name="Normal 9 4 6 4 3" xfId="36530"/>
    <cellStyle name="Normal 9 4 6 4 3 2" xfId="36531"/>
    <cellStyle name="Normal 9 4 6 4 3 2 2" xfId="36532"/>
    <cellStyle name="Normal 9 4 6 4 3 2 2 2" xfId="36533"/>
    <cellStyle name="Normal 9 4 6 4 3 2 3" xfId="36534"/>
    <cellStyle name="Normal 9 4 6 4 3 3" xfId="36535"/>
    <cellStyle name="Normal 9 4 6 4 3 3 2" xfId="36536"/>
    <cellStyle name="Normal 9 4 6 4 3 4" xfId="36537"/>
    <cellStyle name="Normal 9 4 6 4 3 4 2" xfId="36538"/>
    <cellStyle name="Normal 9 4 6 4 3 5" xfId="36539"/>
    <cellStyle name="Normal 9 4 6 4 4" xfId="36540"/>
    <cellStyle name="Normal 9 4 6 4 4 2" xfId="36541"/>
    <cellStyle name="Normal 9 4 6 4 4 2 2" xfId="36542"/>
    <cellStyle name="Normal 9 4 6 4 4 3" xfId="36543"/>
    <cellStyle name="Normal 9 4 6 4 4 3 2" xfId="36544"/>
    <cellStyle name="Normal 9 4 6 4 4 4" xfId="36545"/>
    <cellStyle name="Normal 9 4 6 4 5" xfId="36546"/>
    <cellStyle name="Normal 9 4 6 4 5 2" xfId="36547"/>
    <cellStyle name="Normal 9 4 6 4 5 2 2" xfId="36548"/>
    <cellStyle name="Normal 9 4 6 4 5 3" xfId="36549"/>
    <cellStyle name="Normal 9 4 6 4 6" xfId="36550"/>
    <cellStyle name="Normal 9 4 6 4 6 2" xfId="36551"/>
    <cellStyle name="Normal 9 4 6 4 7" xfId="36552"/>
    <cellStyle name="Normal 9 4 6 4 8" xfId="36553"/>
    <cellStyle name="Normal 9 4 6 4 9" xfId="36554"/>
    <cellStyle name="Normal 9 4 6 5" xfId="36555"/>
    <cellStyle name="Normal 9 4 6 5 2" xfId="36556"/>
    <cellStyle name="Normal 9 4 6 5 2 2" xfId="36557"/>
    <cellStyle name="Normal 9 4 6 5 2 2 2" xfId="36558"/>
    <cellStyle name="Normal 9 4 6 5 2 3" xfId="36559"/>
    <cellStyle name="Normal 9 4 6 5 2 3 2" xfId="36560"/>
    <cellStyle name="Normal 9 4 6 5 2 4" xfId="36561"/>
    <cellStyle name="Normal 9 4 6 5 3" xfId="36562"/>
    <cellStyle name="Normal 9 4 6 5 3 2" xfId="36563"/>
    <cellStyle name="Normal 9 4 6 5 3 2 2" xfId="36564"/>
    <cellStyle name="Normal 9 4 6 5 3 3" xfId="36565"/>
    <cellStyle name="Normal 9 4 6 5 4" xfId="36566"/>
    <cellStyle name="Normal 9 4 6 5 4 2" xfId="36567"/>
    <cellStyle name="Normal 9 4 6 5 5" xfId="36568"/>
    <cellStyle name="Normal 9 4 6 5 6" xfId="36569"/>
    <cellStyle name="Normal 9 4 6 6" xfId="36570"/>
    <cellStyle name="Normal 9 4 6 6 2" xfId="36571"/>
    <cellStyle name="Normal 9 4 6 6 2 2" xfId="36572"/>
    <cellStyle name="Normal 9 4 6 6 2 2 2" xfId="36573"/>
    <cellStyle name="Normal 9 4 6 6 2 3" xfId="36574"/>
    <cellStyle name="Normal 9 4 6 6 3" xfId="36575"/>
    <cellStyle name="Normal 9 4 6 6 3 2" xfId="36576"/>
    <cellStyle name="Normal 9 4 6 6 4" xfId="36577"/>
    <cellStyle name="Normal 9 4 6 6 4 2" xfId="36578"/>
    <cellStyle name="Normal 9 4 6 6 5" xfId="36579"/>
    <cellStyle name="Normal 9 4 6 7" xfId="36580"/>
    <cellStyle name="Normal 9 4 6 7 2" xfId="36581"/>
    <cellStyle name="Normal 9 4 6 7 2 2" xfId="36582"/>
    <cellStyle name="Normal 9 4 6 7 3" xfId="36583"/>
    <cellStyle name="Normal 9 4 6 7 3 2" xfId="36584"/>
    <cellStyle name="Normal 9 4 6 7 4" xfId="36585"/>
    <cellStyle name="Normal 9 4 6 8" xfId="36586"/>
    <cellStyle name="Normal 9 4 6 8 2" xfId="36587"/>
    <cellStyle name="Normal 9 4 6 8 2 2" xfId="36588"/>
    <cellStyle name="Normal 9 4 6 8 3" xfId="36589"/>
    <cellStyle name="Normal 9 4 6 9" xfId="36590"/>
    <cellStyle name="Normal 9 4 6 9 2" xfId="36591"/>
    <cellStyle name="Normal 9 4 7" xfId="36592"/>
    <cellStyle name="Normal 9 4 7 10" xfId="36593"/>
    <cellStyle name="Normal 9 4 7 11" xfId="36594"/>
    <cellStyle name="Normal 9 4 7 12" xfId="36595"/>
    <cellStyle name="Normal 9 4 7 13" xfId="36596"/>
    <cellStyle name="Normal 9 4 7 2" xfId="36597"/>
    <cellStyle name="Normal 9 4 7 2 10" xfId="36598"/>
    <cellStyle name="Normal 9 4 7 2 11" xfId="36599"/>
    <cellStyle name="Normal 9 4 7 2 2" xfId="36600"/>
    <cellStyle name="Normal 9 4 7 2 2 10" xfId="36601"/>
    <cellStyle name="Normal 9 4 7 2 2 2" xfId="36602"/>
    <cellStyle name="Normal 9 4 7 2 2 2 2" xfId="36603"/>
    <cellStyle name="Normal 9 4 7 2 2 2 2 2" xfId="36604"/>
    <cellStyle name="Normal 9 4 7 2 2 2 2 2 2" xfId="36605"/>
    <cellStyle name="Normal 9 4 7 2 2 2 2 3" xfId="36606"/>
    <cellStyle name="Normal 9 4 7 2 2 2 2 3 2" xfId="36607"/>
    <cellStyle name="Normal 9 4 7 2 2 2 2 4" xfId="36608"/>
    <cellStyle name="Normal 9 4 7 2 2 2 3" xfId="36609"/>
    <cellStyle name="Normal 9 4 7 2 2 2 3 2" xfId="36610"/>
    <cellStyle name="Normal 9 4 7 2 2 2 3 2 2" xfId="36611"/>
    <cellStyle name="Normal 9 4 7 2 2 2 3 3" xfId="36612"/>
    <cellStyle name="Normal 9 4 7 2 2 2 4" xfId="36613"/>
    <cellStyle name="Normal 9 4 7 2 2 2 4 2" xfId="36614"/>
    <cellStyle name="Normal 9 4 7 2 2 2 5" xfId="36615"/>
    <cellStyle name="Normal 9 4 7 2 2 2 6" xfId="36616"/>
    <cellStyle name="Normal 9 4 7 2 2 3" xfId="36617"/>
    <cellStyle name="Normal 9 4 7 2 2 3 2" xfId="36618"/>
    <cellStyle name="Normal 9 4 7 2 2 3 2 2" xfId="36619"/>
    <cellStyle name="Normal 9 4 7 2 2 3 2 2 2" xfId="36620"/>
    <cellStyle name="Normal 9 4 7 2 2 3 2 3" xfId="36621"/>
    <cellStyle name="Normal 9 4 7 2 2 3 3" xfId="36622"/>
    <cellStyle name="Normal 9 4 7 2 2 3 3 2" xfId="36623"/>
    <cellStyle name="Normal 9 4 7 2 2 3 4" xfId="36624"/>
    <cellStyle name="Normal 9 4 7 2 2 3 4 2" xfId="36625"/>
    <cellStyle name="Normal 9 4 7 2 2 3 5" xfId="36626"/>
    <cellStyle name="Normal 9 4 7 2 2 4" xfId="36627"/>
    <cellStyle name="Normal 9 4 7 2 2 4 2" xfId="36628"/>
    <cellStyle name="Normal 9 4 7 2 2 4 2 2" xfId="36629"/>
    <cellStyle name="Normal 9 4 7 2 2 4 3" xfId="36630"/>
    <cellStyle name="Normal 9 4 7 2 2 4 3 2" xfId="36631"/>
    <cellStyle name="Normal 9 4 7 2 2 4 4" xfId="36632"/>
    <cellStyle name="Normal 9 4 7 2 2 5" xfId="36633"/>
    <cellStyle name="Normal 9 4 7 2 2 5 2" xfId="36634"/>
    <cellStyle name="Normal 9 4 7 2 2 5 2 2" xfId="36635"/>
    <cellStyle name="Normal 9 4 7 2 2 5 3" xfId="36636"/>
    <cellStyle name="Normal 9 4 7 2 2 6" xfId="36637"/>
    <cellStyle name="Normal 9 4 7 2 2 6 2" xfId="36638"/>
    <cellStyle name="Normal 9 4 7 2 2 7" xfId="36639"/>
    <cellStyle name="Normal 9 4 7 2 2 8" xfId="36640"/>
    <cellStyle name="Normal 9 4 7 2 2 9" xfId="36641"/>
    <cellStyle name="Normal 9 4 7 2 3" xfId="36642"/>
    <cellStyle name="Normal 9 4 7 2 3 2" xfId="36643"/>
    <cellStyle name="Normal 9 4 7 2 3 2 2" xfId="36644"/>
    <cellStyle name="Normal 9 4 7 2 3 2 2 2" xfId="36645"/>
    <cellStyle name="Normal 9 4 7 2 3 2 3" xfId="36646"/>
    <cellStyle name="Normal 9 4 7 2 3 2 3 2" xfId="36647"/>
    <cellStyle name="Normal 9 4 7 2 3 2 4" xfId="36648"/>
    <cellStyle name="Normal 9 4 7 2 3 3" xfId="36649"/>
    <cellStyle name="Normal 9 4 7 2 3 3 2" xfId="36650"/>
    <cellStyle name="Normal 9 4 7 2 3 3 2 2" xfId="36651"/>
    <cellStyle name="Normal 9 4 7 2 3 3 3" xfId="36652"/>
    <cellStyle name="Normal 9 4 7 2 3 4" xfId="36653"/>
    <cellStyle name="Normal 9 4 7 2 3 4 2" xfId="36654"/>
    <cellStyle name="Normal 9 4 7 2 3 5" xfId="36655"/>
    <cellStyle name="Normal 9 4 7 2 3 6" xfId="36656"/>
    <cellStyle name="Normal 9 4 7 2 4" xfId="36657"/>
    <cellStyle name="Normal 9 4 7 2 4 2" xfId="36658"/>
    <cellStyle name="Normal 9 4 7 2 4 2 2" xfId="36659"/>
    <cellStyle name="Normal 9 4 7 2 4 2 2 2" xfId="36660"/>
    <cellStyle name="Normal 9 4 7 2 4 2 3" xfId="36661"/>
    <cellStyle name="Normal 9 4 7 2 4 3" xfId="36662"/>
    <cellStyle name="Normal 9 4 7 2 4 3 2" xfId="36663"/>
    <cellStyle name="Normal 9 4 7 2 4 4" xfId="36664"/>
    <cellStyle name="Normal 9 4 7 2 4 4 2" xfId="36665"/>
    <cellStyle name="Normal 9 4 7 2 4 5" xfId="36666"/>
    <cellStyle name="Normal 9 4 7 2 5" xfId="36667"/>
    <cellStyle name="Normal 9 4 7 2 5 2" xfId="36668"/>
    <cellStyle name="Normal 9 4 7 2 5 2 2" xfId="36669"/>
    <cellStyle name="Normal 9 4 7 2 5 3" xfId="36670"/>
    <cellStyle name="Normal 9 4 7 2 5 3 2" xfId="36671"/>
    <cellStyle name="Normal 9 4 7 2 5 4" xfId="36672"/>
    <cellStyle name="Normal 9 4 7 2 6" xfId="36673"/>
    <cellStyle name="Normal 9 4 7 2 6 2" xfId="36674"/>
    <cellStyle name="Normal 9 4 7 2 6 2 2" xfId="36675"/>
    <cellStyle name="Normal 9 4 7 2 6 3" xfId="36676"/>
    <cellStyle name="Normal 9 4 7 2 7" xfId="36677"/>
    <cellStyle name="Normal 9 4 7 2 7 2" xfId="36678"/>
    <cellStyle name="Normal 9 4 7 2 8" xfId="36679"/>
    <cellStyle name="Normal 9 4 7 2 9" xfId="36680"/>
    <cellStyle name="Normal 9 4 7 3" xfId="36681"/>
    <cellStyle name="Normal 9 4 7 3 10" xfId="36682"/>
    <cellStyle name="Normal 9 4 7 3 11" xfId="36683"/>
    <cellStyle name="Normal 9 4 7 3 2" xfId="36684"/>
    <cellStyle name="Normal 9 4 7 3 2 2" xfId="36685"/>
    <cellStyle name="Normal 9 4 7 3 2 2 2" xfId="36686"/>
    <cellStyle name="Normal 9 4 7 3 2 2 2 2" xfId="36687"/>
    <cellStyle name="Normal 9 4 7 3 2 2 2 2 2" xfId="36688"/>
    <cellStyle name="Normal 9 4 7 3 2 2 2 3" xfId="36689"/>
    <cellStyle name="Normal 9 4 7 3 2 2 2 3 2" xfId="36690"/>
    <cellStyle name="Normal 9 4 7 3 2 2 2 4" xfId="36691"/>
    <cellStyle name="Normal 9 4 7 3 2 2 3" xfId="36692"/>
    <cellStyle name="Normal 9 4 7 3 2 2 3 2" xfId="36693"/>
    <cellStyle name="Normal 9 4 7 3 2 2 4" xfId="36694"/>
    <cellStyle name="Normal 9 4 7 3 2 2 4 2" xfId="36695"/>
    <cellStyle name="Normal 9 4 7 3 2 2 5" xfId="36696"/>
    <cellStyle name="Normal 9 4 7 3 2 2 6" xfId="36697"/>
    <cellStyle name="Normal 9 4 7 3 2 3" xfId="36698"/>
    <cellStyle name="Normal 9 4 7 3 2 3 2" xfId="36699"/>
    <cellStyle name="Normal 9 4 7 3 2 3 2 2" xfId="36700"/>
    <cellStyle name="Normal 9 4 7 3 2 3 3" xfId="36701"/>
    <cellStyle name="Normal 9 4 7 3 2 3 3 2" xfId="36702"/>
    <cellStyle name="Normal 9 4 7 3 2 3 4" xfId="36703"/>
    <cellStyle name="Normal 9 4 7 3 2 4" xfId="36704"/>
    <cellStyle name="Normal 9 4 7 3 2 4 2" xfId="36705"/>
    <cellStyle name="Normal 9 4 7 3 2 4 2 2" xfId="36706"/>
    <cellStyle name="Normal 9 4 7 3 2 4 3" xfId="36707"/>
    <cellStyle name="Normal 9 4 7 3 2 5" xfId="36708"/>
    <cellStyle name="Normal 9 4 7 3 2 5 2" xfId="36709"/>
    <cellStyle name="Normal 9 4 7 3 2 6" xfId="36710"/>
    <cellStyle name="Normal 9 4 7 3 2 7" xfId="36711"/>
    <cellStyle name="Normal 9 4 7 3 2 8" xfId="36712"/>
    <cellStyle name="Normal 9 4 7 3 2 9" xfId="36713"/>
    <cellStyle name="Normal 9 4 7 3 3" xfId="36714"/>
    <cellStyle name="Normal 9 4 7 3 3 2" xfId="36715"/>
    <cellStyle name="Normal 9 4 7 3 3 2 2" xfId="36716"/>
    <cellStyle name="Normal 9 4 7 3 3 2 2 2" xfId="36717"/>
    <cellStyle name="Normal 9 4 7 3 3 2 3" xfId="36718"/>
    <cellStyle name="Normal 9 4 7 3 3 2 3 2" xfId="36719"/>
    <cellStyle name="Normal 9 4 7 3 3 2 4" xfId="36720"/>
    <cellStyle name="Normal 9 4 7 3 3 3" xfId="36721"/>
    <cellStyle name="Normal 9 4 7 3 3 3 2" xfId="36722"/>
    <cellStyle name="Normal 9 4 7 3 3 3 2 2" xfId="36723"/>
    <cellStyle name="Normal 9 4 7 3 3 3 3" xfId="36724"/>
    <cellStyle name="Normal 9 4 7 3 3 4" xfId="36725"/>
    <cellStyle name="Normal 9 4 7 3 3 4 2" xfId="36726"/>
    <cellStyle name="Normal 9 4 7 3 3 5" xfId="36727"/>
    <cellStyle name="Normal 9 4 7 3 3 6" xfId="36728"/>
    <cellStyle name="Normal 9 4 7 3 4" xfId="36729"/>
    <cellStyle name="Normal 9 4 7 3 4 2" xfId="36730"/>
    <cellStyle name="Normal 9 4 7 3 4 2 2" xfId="36731"/>
    <cellStyle name="Normal 9 4 7 3 4 2 2 2" xfId="36732"/>
    <cellStyle name="Normal 9 4 7 3 4 2 3" xfId="36733"/>
    <cellStyle name="Normal 9 4 7 3 4 3" xfId="36734"/>
    <cellStyle name="Normal 9 4 7 3 4 3 2" xfId="36735"/>
    <cellStyle name="Normal 9 4 7 3 4 4" xfId="36736"/>
    <cellStyle name="Normal 9 4 7 3 4 4 2" xfId="36737"/>
    <cellStyle name="Normal 9 4 7 3 4 5" xfId="36738"/>
    <cellStyle name="Normal 9 4 7 3 5" xfId="36739"/>
    <cellStyle name="Normal 9 4 7 3 5 2" xfId="36740"/>
    <cellStyle name="Normal 9 4 7 3 5 2 2" xfId="36741"/>
    <cellStyle name="Normal 9 4 7 3 5 3" xfId="36742"/>
    <cellStyle name="Normal 9 4 7 3 5 3 2" xfId="36743"/>
    <cellStyle name="Normal 9 4 7 3 5 4" xfId="36744"/>
    <cellStyle name="Normal 9 4 7 3 6" xfId="36745"/>
    <cellStyle name="Normal 9 4 7 3 6 2" xfId="36746"/>
    <cellStyle name="Normal 9 4 7 3 6 2 2" xfId="36747"/>
    <cellStyle name="Normal 9 4 7 3 6 3" xfId="36748"/>
    <cellStyle name="Normal 9 4 7 3 7" xfId="36749"/>
    <cellStyle name="Normal 9 4 7 3 7 2" xfId="36750"/>
    <cellStyle name="Normal 9 4 7 3 8" xfId="36751"/>
    <cellStyle name="Normal 9 4 7 3 9" xfId="36752"/>
    <cellStyle name="Normal 9 4 7 4" xfId="36753"/>
    <cellStyle name="Normal 9 4 7 4 2" xfId="36754"/>
    <cellStyle name="Normal 9 4 7 4 2 2" xfId="36755"/>
    <cellStyle name="Normal 9 4 7 4 2 2 2" xfId="36756"/>
    <cellStyle name="Normal 9 4 7 4 2 2 2 2" xfId="36757"/>
    <cellStyle name="Normal 9 4 7 4 2 2 3" xfId="36758"/>
    <cellStyle name="Normal 9 4 7 4 2 2 3 2" xfId="36759"/>
    <cellStyle name="Normal 9 4 7 4 2 2 4" xfId="36760"/>
    <cellStyle name="Normal 9 4 7 4 2 3" xfId="36761"/>
    <cellStyle name="Normal 9 4 7 4 2 3 2" xfId="36762"/>
    <cellStyle name="Normal 9 4 7 4 2 4" xfId="36763"/>
    <cellStyle name="Normal 9 4 7 4 2 4 2" xfId="36764"/>
    <cellStyle name="Normal 9 4 7 4 2 5" xfId="36765"/>
    <cellStyle name="Normal 9 4 7 4 2 6" xfId="36766"/>
    <cellStyle name="Normal 9 4 7 4 3" xfId="36767"/>
    <cellStyle name="Normal 9 4 7 4 3 2" xfId="36768"/>
    <cellStyle name="Normal 9 4 7 4 3 2 2" xfId="36769"/>
    <cellStyle name="Normal 9 4 7 4 3 3" xfId="36770"/>
    <cellStyle name="Normal 9 4 7 4 3 3 2" xfId="36771"/>
    <cellStyle name="Normal 9 4 7 4 3 4" xfId="36772"/>
    <cellStyle name="Normal 9 4 7 4 4" xfId="36773"/>
    <cellStyle name="Normal 9 4 7 4 4 2" xfId="36774"/>
    <cellStyle name="Normal 9 4 7 4 4 2 2" xfId="36775"/>
    <cellStyle name="Normal 9 4 7 4 4 3" xfId="36776"/>
    <cellStyle name="Normal 9 4 7 4 5" xfId="36777"/>
    <cellStyle name="Normal 9 4 7 4 5 2" xfId="36778"/>
    <cellStyle name="Normal 9 4 7 4 6" xfId="36779"/>
    <cellStyle name="Normal 9 4 7 4 7" xfId="36780"/>
    <cellStyle name="Normal 9 4 7 4 8" xfId="36781"/>
    <cellStyle name="Normal 9 4 7 4 9" xfId="36782"/>
    <cellStyle name="Normal 9 4 7 5" xfId="36783"/>
    <cellStyle name="Normal 9 4 7 5 2" xfId="36784"/>
    <cellStyle name="Normal 9 4 7 5 2 2" xfId="36785"/>
    <cellStyle name="Normal 9 4 7 5 2 2 2" xfId="36786"/>
    <cellStyle name="Normal 9 4 7 5 2 3" xfId="36787"/>
    <cellStyle name="Normal 9 4 7 5 2 3 2" xfId="36788"/>
    <cellStyle name="Normal 9 4 7 5 2 4" xfId="36789"/>
    <cellStyle name="Normal 9 4 7 5 3" xfId="36790"/>
    <cellStyle name="Normal 9 4 7 5 3 2" xfId="36791"/>
    <cellStyle name="Normal 9 4 7 5 3 2 2" xfId="36792"/>
    <cellStyle name="Normal 9 4 7 5 3 3" xfId="36793"/>
    <cellStyle name="Normal 9 4 7 5 4" xfId="36794"/>
    <cellStyle name="Normal 9 4 7 5 4 2" xfId="36795"/>
    <cellStyle name="Normal 9 4 7 5 5" xfId="36796"/>
    <cellStyle name="Normal 9 4 7 5 6" xfId="36797"/>
    <cellStyle name="Normal 9 4 7 6" xfId="36798"/>
    <cellStyle name="Normal 9 4 7 6 2" xfId="36799"/>
    <cellStyle name="Normal 9 4 7 6 2 2" xfId="36800"/>
    <cellStyle name="Normal 9 4 7 6 2 2 2" xfId="36801"/>
    <cellStyle name="Normal 9 4 7 6 2 3" xfId="36802"/>
    <cellStyle name="Normal 9 4 7 6 3" xfId="36803"/>
    <cellStyle name="Normal 9 4 7 6 3 2" xfId="36804"/>
    <cellStyle name="Normal 9 4 7 6 4" xfId="36805"/>
    <cellStyle name="Normal 9 4 7 6 4 2" xfId="36806"/>
    <cellStyle name="Normal 9 4 7 6 5" xfId="36807"/>
    <cellStyle name="Normal 9 4 7 7" xfId="36808"/>
    <cellStyle name="Normal 9 4 7 7 2" xfId="36809"/>
    <cellStyle name="Normal 9 4 7 7 2 2" xfId="36810"/>
    <cellStyle name="Normal 9 4 7 7 3" xfId="36811"/>
    <cellStyle name="Normal 9 4 7 7 3 2" xfId="36812"/>
    <cellStyle name="Normal 9 4 7 7 4" xfId="36813"/>
    <cellStyle name="Normal 9 4 7 8" xfId="36814"/>
    <cellStyle name="Normal 9 4 7 8 2" xfId="36815"/>
    <cellStyle name="Normal 9 4 7 8 2 2" xfId="36816"/>
    <cellStyle name="Normal 9 4 7 8 3" xfId="36817"/>
    <cellStyle name="Normal 9 4 7 9" xfId="36818"/>
    <cellStyle name="Normal 9 4 7 9 2" xfId="36819"/>
    <cellStyle name="Normal 9 4 8" xfId="36820"/>
    <cellStyle name="Normal 9 4 8 10" xfId="36821"/>
    <cellStyle name="Normal 9 4 8 11" xfId="36822"/>
    <cellStyle name="Normal 9 4 8 2" xfId="36823"/>
    <cellStyle name="Normal 9 4 8 2 10" xfId="36824"/>
    <cellStyle name="Normal 9 4 8 2 2" xfId="36825"/>
    <cellStyle name="Normal 9 4 8 2 2 2" xfId="36826"/>
    <cellStyle name="Normal 9 4 8 2 2 2 2" xfId="36827"/>
    <cellStyle name="Normal 9 4 8 2 2 2 2 2" xfId="36828"/>
    <cellStyle name="Normal 9 4 8 2 2 2 3" xfId="36829"/>
    <cellStyle name="Normal 9 4 8 2 2 2 3 2" xfId="36830"/>
    <cellStyle name="Normal 9 4 8 2 2 2 4" xfId="36831"/>
    <cellStyle name="Normal 9 4 8 2 2 3" xfId="36832"/>
    <cellStyle name="Normal 9 4 8 2 2 3 2" xfId="36833"/>
    <cellStyle name="Normal 9 4 8 2 2 3 2 2" xfId="36834"/>
    <cellStyle name="Normal 9 4 8 2 2 3 3" xfId="36835"/>
    <cellStyle name="Normal 9 4 8 2 2 4" xfId="36836"/>
    <cellStyle name="Normal 9 4 8 2 2 4 2" xfId="36837"/>
    <cellStyle name="Normal 9 4 8 2 2 5" xfId="36838"/>
    <cellStyle name="Normal 9 4 8 2 2 6" xfId="36839"/>
    <cellStyle name="Normal 9 4 8 2 3" xfId="36840"/>
    <cellStyle name="Normal 9 4 8 2 3 2" xfId="36841"/>
    <cellStyle name="Normal 9 4 8 2 3 2 2" xfId="36842"/>
    <cellStyle name="Normal 9 4 8 2 3 2 2 2" xfId="36843"/>
    <cellStyle name="Normal 9 4 8 2 3 2 3" xfId="36844"/>
    <cellStyle name="Normal 9 4 8 2 3 3" xfId="36845"/>
    <cellStyle name="Normal 9 4 8 2 3 3 2" xfId="36846"/>
    <cellStyle name="Normal 9 4 8 2 3 4" xfId="36847"/>
    <cellStyle name="Normal 9 4 8 2 3 4 2" xfId="36848"/>
    <cellStyle name="Normal 9 4 8 2 3 5" xfId="36849"/>
    <cellStyle name="Normal 9 4 8 2 4" xfId="36850"/>
    <cellStyle name="Normal 9 4 8 2 4 2" xfId="36851"/>
    <cellStyle name="Normal 9 4 8 2 4 2 2" xfId="36852"/>
    <cellStyle name="Normal 9 4 8 2 4 3" xfId="36853"/>
    <cellStyle name="Normal 9 4 8 2 4 3 2" xfId="36854"/>
    <cellStyle name="Normal 9 4 8 2 4 4" xfId="36855"/>
    <cellStyle name="Normal 9 4 8 2 5" xfId="36856"/>
    <cellStyle name="Normal 9 4 8 2 5 2" xfId="36857"/>
    <cellStyle name="Normal 9 4 8 2 5 2 2" xfId="36858"/>
    <cellStyle name="Normal 9 4 8 2 5 3" xfId="36859"/>
    <cellStyle name="Normal 9 4 8 2 6" xfId="36860"/>
    <cellStyle name="Normal 9 4 8 2 6 2" xfId="36861"/>
    <cellStyle name="Normal 9 4 8 2 7" xfId="36862"/>
    <cellStyle name="Normal 9 4 8 2 8" xfId="36863"/>
    <cellStyle name="Normal 9 4 8 2 9" xfId="36864"/>
    <cellStyle name="Normal 9 4 8 3" xfId="36865"/>
    <cellStyle name="Normal 9 4 8 3 2" xfId="36866"/>
    <cellStyle name="Normal 9 4 8 3 2 2" xfId="36867"/>
    <cellStyle name="Normal 9 4 8 3 2 2 2" xfId="36868"/>
    <cellStyle name="Normal 9 4 8 3 2 3" xfId="36869"/>
    <cellStyle name="Normal 9 4 8 3 2 3 2" xfId="36870"/>
    <cellStyle name="Normal 9 4 8 3 2 4" xfId="36871"/>
    <cellStyle name="Normal 9 4 8 3 3" xfId="36872"/>
    <cellStyle name="Normal 9 4 8 3 3 2" xfId="36873"/>
    <cellStyle name="Normal 9 4 8 3 3 2 2" xfId="36874"/>
    <cellStyle name="Normal 9 4 8 3 3 3" xfId="36875"/>
    <cellStyle name="Normal 9 4 8 3 4" xfId="36876"/>
    <cellStyle name="Normal 9 4 8 3 4 2" xfId="36877"/>
    <cellStyle name="Normal 9 4 8 3 5" xfId="36878"/>
    <cellStyle name="Normal 9 4 8 3 6" xfId="36879"/>
    <cellStyle name="Normal 9 4 8 4" xfId="36880"/>
    <cellStyle name="Normal 9 4 8 4 2" xfId="36881"/>
    <cellStyle name="Normal 9 4 8 4 2 2" xfId="36882"/>
    <cellStyle name="Normal 9 4 8 4 2 2 2" xfId="36883"/>
    <cellStyle name="Normal 9 4 8 4 2 3" xfId="36884"/>
    <cellStyle name="Normal 9 4 8 4 3" xfId="36885"/>
    <cellStyle name="Normal 9 4 8 4 3 2" xfId="36886"/>
    <cellStyle name="Normal 9 4 8 4 4" xfId="36887"/>
    <cellStyle name="Normal 9 4 8 4 4 2" xfId="36888"/>
    <cellStyle name="Normal 9 4 8 4 5" xfId="36889"/>
    <cellStyle name="Normal 9 4 8 5" xfId="36890"/>
    <cellStyle name="Normal 9 4 8 5 2" xfId="36891"/>
    <cellStyle name="Normal 9 4 8 5 2 2" xfId="36892"/>
    <cellStyle name="Normal 9 4 8 5 3" xfId="36893"/>
    <cellStyle name="Normal 9 4 8 5 3 2" xfId="36894"/>
    <cellStyle name="Normal 9 4 8 5 4" xfId="36895"/>
    <cellStyle name="Normal 9 4 8 6" xfId="36896"/>
    <cellStyle name="Normal 9 4 8 6 2" xfId="36897"/>
    <cellStyle name="Normal 9 4 8 6 2 2" xfId="36898"/>
    <cellStyle name="Normal 9 4 8 6 3" xfId="36899"/>
    <cellStyle name="Normal 9 4 8 7" xfId="36900"/>
    <cellStyle name="Normal 9 4 8 7 2" xfId="36901"/>
    <cellStyle name="Normal 9 4 8 8" xfId="36902"/>
    <cellStyle name="Normal 9 4 8 9" xfId="36903"/>
    <cellStyle name="Normal 9 4 9" xfId="36904"/>
    <cellStyle name="Normal 9 4 9 10" xfId="36905"/>
    <cellStyle name="Normal 9 4 9 11" xfId="36906"/>
    <cellStyle name="Normal 9 4 9 2" xfId="36907"/>
    <cellStyle name="Normal 9 4 9 2 2" xfId="36908"/>
    <cellStyle name="Normal 9 4 9 2 2 2" xfId="36909"/>
    <cellStyle name="Normal 9 4 9 2 2 2 2" xfId="36910"/>
    <cellStyle name="Normal 9 4 9 2 2 2 2 2" xfId="36911"/>
    <cellStyle name="Normal 9 4 9 2 2 2 3" xfId="36912"/>
    <cellStyle name="Normal 9 4 9 2 2 2 3 2" xfId="36913"/>
    <cellStyle name="Normal 9 4 9 2 2 2 4" xfId="36914"/>
    <cellStyle name="Normal 9 4 9 2 2 3" xfId="36915"/>
    <cellStyle name="Normal 9 4 9 2 2 3 2" xfId="36916"/>
    <cellStyle name="Normal 9 4 9 2 2 4" xfId="36917"/>
    <cellStyle name="Normal 9 4 9 2 2 4 2" xfId="36918"/>
    <cellStyle name="Normal 9 4 9 2 2 5" xfId="36919"/>
    <cellStyle name="Normal 9 4 9 2 2 6" xfId="36920"/>
    <cellStyle name="Normal 9 4 9 2 3" xfId="36921"/>
    <cellStyle name="Normal 9 4 9 2 3 2" xfId="36922"/>
    <cellStyle name="Normal 9 4 9 2 3 2 2" xfId="36923"/>
    <cellStyle name="Normal 9 4 9 2 3 3" xfId="36924"/>
    <cellStyle name="Normal 9 4 9 2 3 3 2" xfId="36925"/>
    <cellStyle name="Normal 9 4 9 2 3 4" xfId="36926"/>
    <cellStyle name="Normal 9 4 9 2 4" xfId="36927"/>
    <cellStyle name="Normal 9 4 9 2 4 2" xfId="36928"/>
    <cellStyle name="Normal 9 4 9 2 4 2 2" xfId="36929"/>
    <cellStyle name="Normal 9 4 9 2 4 3" xfId="36930"/>
    <cellStyle name="Normal 9 4 9 2 5" xfId="36931"/>
    <cellStyle name="Normal 9 4 9 2 5 2" xfId="36932"/>
    <cellStyle name="Normal 9 4 9 2 6" xfId="36933"/>
    <cellStyle name="Normal 9 4 9 2 7" xfId="36934"/>
    <cellStyle name="Normal 9 4 9 2 8" xfId="36935"/>
    <cellStyle name="Normal 9 4 9 2 9" xfId="36936"/>
    <cellStyle name="Normal 9 4 9 3" xfId="36937"/>
    <cellStyle name="Normal 9 4 9 3 2" xfId="36938"/>
    <cellStyle name="Normal 9 4 9 3 2 2" xfId="36939"/>
    <cellStyle name="Normal 9 4 9 3 2 2 2" xfId="36940"/>
    <cellStyle name="Normal 9 4 9 3 2 3" xfId="36941"/>
    <cellStyle name="Normal 9 4 9 3 2 3 2" xfId="36942"/>
    <cellStyle name="Normal 9 4 9 3 2 4" xfId="36943"/>
    <cellStyle name="Normal 9 4 9 3 3" xfId="36944"/>
    <cellStyle name="Normal 9 4 9 3 3 2" xfId="36945"/>
    <cellStyle name="Normal 9 4 9 3 3 2 2" xfId="36946"/>
    <cellStyle name="Normal 9 4 9 3 3 3" xfId="36947"/>
    <cellStyle name="Normal 9 4 9 3 4" xfId="36948"/>
    <cellStyle name="Normal 9 4 9 3 4 2" xfId="36949"/>
    <cellStyle name="Normal 9 4 9 3 5" xfId="36950"/>
    <cellStyle name="Normal 9 4 9 3 6" xfId="36951"/>
    <cellStyle name="Normal 9 4 9 4" xfId="36952"/>
    <cellStyle name="Normal 9 4 9 4 2" xfId="36953"/>
    <cellStyle name="Normal 9 4 9 4 2 2" xfId="36954"/>
    <cellStyle name="Normal 9 4 9 4 2 2 2" xfId="36955"/>
    <cellStyle name="Normal 9 4 9 4 2 3" xfId="36956"/>
    <cellStyle name="Normal 9 4 9 4 3" xfId="36957"/>
    <cellStyle name="Normal 9 4 9 4 3 2" xfId="36958"/>
    <cellStyle name="Normal 9 4 9 4 4" xfId="36959"/>
    <cellStyle name="Normal 9 4 9 4 4 2" xfId="36960"/>
    <cellStyle name="Normal 9 4 9 4 5" xfId="36961"/>
    <cellStyle name="Normal 9 4 9 5" xfId="36962"/>
    <cellStyle name="Normal 9 4 9 5 2" xfId="36963"/>
    <cellStyle name="Normal 9 4 9 5 2 2" xfId="36964"/>
    <cellStyle name="Normal 9 4 9 5 3" xfId="36965"/>
    <cellStyle name="Normal 9 4 9 5 3 2" xfId="36966"/>
    <cellStyle name="Normal 9 4 9 5 4" xfId="36967"/>
    <cellStyle name="Normal 9 4 9 6" xfId="36968"/>
    <cellStyle name="Normal 9 4 9 6 2" xfId="36969"/>
    <cellStyle name="Normal 9 4 9 6 2 2" xfId="36970"/>
    <cellStyle name="Normal 9 4 9 6 3" xfId="36971"/>
    <cellStyle name="Normal 9 4 9 7" xfId="36972"/>
    <cellStyle name="Normal 9 4 9 7 2" xfId="36973"/>
    <cellStyle name="Normal 9 4 9 8" xfId="36974"/>
    <cellStyle name="Normal 9 4 9 9" xfId="36975"/>
    <cellStyle name="Normal 9 5" xfId="36976"/>
    <cellStyle name="Normal 9 5 2" xfId="36977"/>
    <cellStyle name="Normal 9 5 2 10" xfId="36978"/>
    <cellStyle name="Normal 9 5 2 10 2" xfId="36979"/>
    <cellStyle name="Normal 9 5 2 11" xfId="36980"/>
    <cellStyle name="Normal 9 5 2 2" xfId="36981"/>
    <cellStyle name="Normal 9 5 2 2 2" xfId="36982"/>
    <cellStyle name="Normal 9 5 2 2 2 2" xfId="36983"/>
    <cellStyle name="Normal 9 5 2 2 2 2 2" xfId="36984"/>
    <cellStyle name="Normal 9 5 2 2 2 2 2 2" xfId="36985"/>
    <cellStyle name="Normal 9 5 2 2 2 2 2 2 2" xfId="36986"/>
    <cellStyle name="Normal 9 5 2 2 2 2 2 2 2 2" xfId="36987"/>
    <cellStyle name="Normal 9 5 2 2 2 2 2 2 3" xfId="36988"/>
    <cellStyle name="Normal 9 5 2 2 2 2 2 2 3 2" xfId="36989"/>
    <cellStyle name="Normal 9 5 2 2 2 2 2 2 4" xfId="36990"/>
    <cellStyle name="Normal 9 5 2 2 2 2 2 3" xfId="36991"/>
    <cellStyle name="Normal 9 5 2 2 2 2 2 3 2" xfId="36992"/>
    <cellStyle name="Normal 9 5 2 2 2 2 2 4" xfId="36993"/>
    <cellStyle name="Normal 9 5 2 2 2 2 2 4 2" xfId="36994"/>
    <cellStyle name="Normal 9 5 2 2 2 2 2 5" xfId="36995"/>
    <cellStyle name="Normal 9 5 2 2 2 2 3" xfId="36996"/>
    <cellStyle name="Normal 9 5 2 2 2 2 3 2" xfId="36997"/>
    <cellStyle name="Normal 9 5 2 2 2 2 3 2 2" xfId="36998"/>
    <cellStyle name="Normal 9 5 2 2 2 2 3 3" xfId="36999"/>
    <cellStyle name="Normal 9 5 2 2 2 2 3 3 2" xfId="37000"/>
    <cellStyle name="Normal 9 5 2 2 2 2 3 4" xfId="37001"/>
    <cellStyle name="Normal 9 5 2 2 2 2 4" xfId="37002"/>
    <cellStyle name="Normal 9 5 2 2 2 2 4 2" xfId="37003"/>
    <cellStyle name="Normal 9 5 2 2 2 2 5" xfId="37004"/>
    <cellStyle name="Normal 9 5 2 2 2 2 5 2" xfId="37005"/>
    <cellStyle name="Normal 9 5 2 2 2 2 6" xfId="37006"/>
    <cellStyle name="Normal 9 5 2 2 2 3" xfId="37007"/>
    <cellStyle name="Normal 9 5 2 2 2 3 2" xfId="37008"/>
    <cellStyle name="Normal 9 5 2 2 2 3 2 2" xfId="37009"/>
    <cellStyle name="Normal 9 5 2 2 2 3 2 2 2" xfId="37010"/>
    <cellStyle name="Normal 9 5 2 2 2 3 2 3" xfId="37011"/>
    <cellStyle name="Normal 9 5 2 2 2 3 2 3 2" xfId="37012"/>
    <cellStyle name="Normal 9 5 2 2 2 3 2 4" xfId="37013"/>
    <cellStyle name="Normal 9 5 2 2 2 3 3" xfId="37014"/>
    <cellStyle name="Normal 9 5 2 2 2 3 3 2" xfId="37015"/>
    <cellStyle name="Normal 9 5 2 2 2 3 4" xfId="37016"/>
    <cellStyle name="Normal 9 5 2 2 2 3 4 2" xfId="37017"/>
    <cellStyle name="Normal 9 5 2 2 2 3 5" xfId="37018"/>
    <cellStyle name="Normal 9 5 2 2 2 4" xfId="37019"/>
    <cellStyle name="Normal 9 5 2 2 2 4 2" xfId="37020"/>
    <cellStyle name="Normal 9 5 2 2 2 4 2 2" xfId="37021"/>
    <cellStyle name="Normal 9 5 2 2 2 4 3" xfId="37022"/>
    <cellStyle name="Normal 9 5 2 2 2 4 3 2" xfId="37023"/>
    <cellStyle name="Normal 9 5 2 2 2 4 4" xfId="37024"/>
    <cellStyle name="Normal 9 5 2 2 2 5" xfId="37025"/>
    <cellStyle name="Normal 9 5 2 2 2 5 2" xfId="37026"/>
    <cellStyle name="Normal 9 5 2 2 2 6" xfId="37027"/>
    <cellStyle name="Normal 9 5 2 2 2 6 2" xfId="37028"/>
    <cellStyle name="Normal 9 5 2 2 2 7" xfId="37029"/>
    <cellStyle name="Normal 9 5 2 2 3" xfId="37030"/>
    <cellStyle name="Normal 9 5 2 2 3 2" xfId="37031"/>
    <cellStyle name="Normal 9 5 2 2 3 2 2" xfId="37032"/>
    <cellStyle name="Normal 9 5 2 2 3 2 2 2" xfId="37033"/>
    <cellStyle name="Normal 9 5 2 2 3 2 2 2 2" xfId="37034"/>
    <cellStyle name="Normal 9 5 2 2 3 2 2 3" xfId="37035"/>
    <cellStyle name="Normal 9 5 2 2 3 2 2 3 2" xfId="37036"/>
    <cellStyle name="Normal 9 5 2 2 3 2 2 4" xfId="37037"/>
    <cellStyle name="Normal 9 5 2 2 3 2 3" xfId="37038"/>
    <cellStyle name="Normal 9 5 2 2 3 2 3 2" xfId="37039"/>
    <cellStyle name="Normal 9 5 2 2 3 2 4" xfId="37040"/>
    <cellStyle name="Normal 9 5 2 2 3 2 4 2" xfId="37041"/>
    <cellStyle name="Normal 9 5 2 2 3 2 5" xfId="37042"/>
    <cellStyle name="Normal 9 5 2 2 3 3" xfId="37043"/>
    <cellStyle name="Normal 9 5 2 2 3 3 2" xfId="37044"/>
    <cellStyle name="Normal 9 5 2 2 3 3 2 2" xfId="37045"/>
    <cellStyle name="Normal 9 5 2 2 3 3 3" xfId="37046"/>
    <cellStyle name="Normal 9 5 2 2 3 3 3 2" xfId="37047"/>
    <cellStyle name="Normal 9 5 2 2 3 3 4" xfId="37048"/>
    <cellStyle name="Normal 9 5 2 2 3 4" xfId="37049"/>
    <cellStyle name="Normal 9 5 2 2 3 4 2" xfId="37050"/>
    <cellStyle name="Normal 9 5 2 2 3 5" xfId="37051"/>
    <cellStyle name="Normal 9 5 2 2 3 5 2" xfId="37052"/>
    <cellStyle name="Normal 9 5 2 2 3 6" xfId="37053"/>
    <cellStyle name="Normal 9 5 2 2 4" xfId="37054"/>
    <cellStyle name="Normal 9 5 2 2 4 2" xfId="37055"/>
    <cellStyle name="Normal 9 5 2 2 4 2 2" xfId="37056"/>
    <cellStyle name="Normal 9 5 2 2 4 2 2 2" xfId="37057"/>
    <cellStyle name="Normal 9 5 2 2 4 2 3" xfId="37058"/>
    <cellStyle name="Normal 9 5 2 2 4 2 3 2" xfId="37059"/>
    <cellStyle name="Normal 9 5 2 2 4 2 4" xfId="37060"/>
    <cellStyle name="Normal 9 5 2 2 4 3" xfId="37061"/>
    <cellStyle name="Normal 9 5 2 2 4 3 2" xfId="37062"/>
    <cellStyle name="Normal 9 5 2 2 4 4" xfId="37063"/>
    <cellStyle name="Normal 9 5 2 2 4 4 2" xfId="37064"/>
    <cellStyle name="Normal 9 5 2 2 4 5" xfId="37065"/>
    <cellStyle name="Normal 9 5 2 2 5" xfId="37066"/>
    <cellStyle name="Normal 9 5 2 2 5 2" xfId="37067"/>
    <cellStyle name="Normal 9 5 2 2 5 2 2" xfId="37068"/>
    <cellStyle name="Normal 9 5 2 2 5 3" xfId="37069"/>
    <cellStyle name="Normal 9 5 2 2 5 3 2" xfId="37070"/>
    <cellStyle name="Normal 9 5 2 2 5 4" xfId="37071"/>
    <cellStyle name="Normal 9 5 2 2 6" xfId="37072"/>
    <cellStyle name="Normal 9 5 2 2 6 2" xfId="37073"/>
    <cellStyle name="Normal 9 5 2 2 7" xfId="37074"/>
    <cellStyle name="Normal 9 5 2 2 7 2" xfId="37075"/>
    <cellStyle name="Normal 9 5 2 2 8" xfId="37076"/>
    <cellStyle name="Normal 9 5 2 3" xfId="37077"/>
    <cellStyle name="Normal 9 5 2 3 2" xfId="37078"/>
    <cellStyle name="Normal 9 5 2 3 2 2" xfId="37079"/>
    <cellStyle name="Normal 9 5 2 3 2 2 2" xfId="37080"/>
    <cellStyle name="Normal 9 5 2 3 2 2 2 2" xfId="37081"/>
    <cellStyle name="Normal 9 5 2 3 2 2 2 2 2" xfId="37082"/>
    <cellStyle name="Normal 9 5 2 3 2 2 2 2 2 2" xfId="37083"/>
    <cellStyle name="Normal 9 5 2 3 2 2 2 2 3" xfId="37084"/>
    <cellStyle name="Normal 9 5 2 3 2 2 2 2 3 2" xfId="37085"/>
    <cellStyle name="Normal 9 5 2 3 2 2 2 2 4" xfId="37086"/>
    <cellStyle name="Normal 9 5 2 3 2 2 2 3" xfId="37087"/>
    <cellStyle name="Normal 9 5 2 3 2 2 2 3 2" xfId="37088"/>
    <cellStyle name="Normal 9 5 2 3 2 2 2 4" xfId="37089"/>
    <cellStyle name="Normal 9 5 2 3 2 2 2 4 2" xfId="37090"/>
    <cellStyle name="Normal 9 5 2 3 2 2 2 5" xfId="37091"/>
    <cellStyle name="Normal 9 5 2 3 2 2 3" xfId="37092"/>
    <cellStyle name="Normal 9 5 2 3 2 2 3 2" xfId="37093"/>
    <cellStyle name="Normal 9 5 2 3 2 2 3 2 2" xfId="37094"/>
    <cellStyle name="Normal 9 5 2 3 2 2 3 3" xfId="37095"/>
    <cellStyle name="Normal 9 5 2 3 2 2 3 3 2" xfId="37096"/>
    <cellStyle name="Normal 9 5 2 3 2 2 3 4" xfId="37097"/>
    <cellStyle name="Normal 9 5 2 3 2 2 4" xfId="37098"/>
    <cellStyle name="Normal 9 5 2 3 2 2 4 2" xfId="37099"/>
    <cellStyle name="Normal 9 5 2 3 2 2 5" xfId="37100"/>
    <cellStyle name="Normal 9 5 2 3 2 2 5 2" xfId="37101"/>
    <cellStyle name="Normal 9 5 2 3 2 2 6" xfId="37102"/>
    <cellStyle name="Normal 9 5 2 3 2 3" xfId="37103"/>
    <cellStyle name="Normal 9 5 2 3 2 3 2" xfId="37104"/>
    <cellStyle name="Normal 9 5 2 3 2 3 2 2" xfId="37105"/>
    <cellStyle name="Normal 9 5 2 3 2 3 2 2 2" xfId="37106"/>
    <cellStyle name="Normal 9 5 2 3 2 3 2 3" xfId="37107"/>
    <cellStyle name="Normal 9 5 2 3 2 3 2 3 2" xfId="37108"/>
    <cellStyle name="Normal 9 5 2 3 2 3 2 4" xfId="37109"/>
    <cellStyle name="Normal 9 5 2 3 2 3 3" xfId="37110"/>
    <cellStyle name="Normal 9 5 2 3 2 3 3 2" xfId="37111"/>
    <cellStyle name="Normal 9 5 2 3 2 3 4" xfId="37112"/>
    <cellStyle name="Normal 9 5 2 3 2 3 4 2" xfId="37113"/>
    <cellStyle name="Normal 9 5 2 3 2 3 5" xfId="37114"/>
    <cellStyle name="Normal 9 5 2 3 2 4" xfId="37115"/>
    <cellStyle name="Normal 9 5 2 3 2 4 2" xfId="37116"/>
    <cellStyle name="Normal 9 5 2 3 2 4 2 2" xfId="37117"/>
    <cellStyle name="Normal 9 5 2 3 2 4 3" xfId="37118"/>
    <cellStyle name="Normal 9 5 2 3 2 4 3 2" xfId="37119"/>
    <cellStyle name="Normal 9 5 2 3 2 4 4" xfId="37120"/>
    <cellStyle name="Normal 9 5 2 3 2 5" xfId="37121"/>
    <cellStyle name="Normal 9 5 2 3 2 5 2" xfId="37122"/>
    <cellStyle name="Normal 9 5 2 3 2 6" xfId="37123"/>
    <cellStyle name="Normal 9 5 2 3 2 6 2" xfId="37124"/>
    <cellStyle name="Normal 9 5 2 3 2 7" xfId="37125"/>
    <cellStyle name="Normal 9 5 2 3 3" xfId="37126"/>
    <cellStyle name="Normal 9 5 2 3 3 2" xfId="37127"/>
    <cellStyle name="Normal 9 5 2 3 3 2 2" xfId="37128"/>
    <cellStyle name="Normal 9 5 2 3 3 2 2 2" xfId="37129"/>
    <cellStyle name="Normal 9 5 2 3 3 2 2 2 2" xfId="37130"/>
    <cellStyle name="Normal 9 5 2 3 3 2 2 3" xfId="37131"/>
    <cellStyle name="Normal 9 5 2 3 3 2 2 3 2" xfId="37132"/>
    <cellStyle name="Normal 9 5 2 3 3 2 2 4" xfId="37133"/>
    <cellStyle name="Normal 9 5 2 3 3 2 3" xfId="37134"/>
    <cellStyle name="Normal 9 5 2 3 3 2 3 2" xfId="37135"/>
    <cellStyle name="Normal 9 5 2 3 3 2 4" xfId="37136"/>
    <cellStyle name="Normal 9 5 2 3 3 2 4 2" xfId="37137"/>
    <cellStyle name="Normal 9 5 2 3 3 2 5" xfId="37138"/>
    <cellStyle name="Normal 9 5 2 3 3 3" xfId="37139"/>
    <cellStyle name="Normal 9 5 2 3 3 3 2" xfId="37140"/>
    <cellStyle name="Normal 9 5 2 3 3 3 2 2" xfId="37141"/>
    <cellStyle name="Normal 9 5 2 3 3 3 3" xfId="37142"/>
    <cellStyle name="Normal 9 5 2 3 3 3 3 2" xfId="37143"/>
    <cellStyle name="Normal 9 5 2 3 3 3 4" xfId="37144"/>
    <cellStyle name="Normal 9 5 2 3 3 4" xfId="37145"/>
    <cellStyle name="Normal 9 5 2 3 3 4 2" xfId="37146"/>
    <cellStyle name="Normal 9 5 2 3 3 5" xfId="37147"/>
    <cellStyle name="Normal 9 5 2 3 3 5 2" xfId="37148"/>
    <cellStyle name="Normal 9 5 2 3 3 6" xfId="37149"/>
    <cellStyle name="Normal 9 5 2 3 4" xfId="37150"/>
    <cellStyle name="Normal 9 5 2 3 4 2" xfId="37151"/>
    <cellStyle name="Normal 9 5 2 3 4 2 2" xfId="37152"/>
    <cellStyle name="Normal 9 5 2 3 4 2 2 2" xfId="37153"/>
    <cellStyle name="Normal 9 5 2 3 4 2 3" xfId="37154"/>
    <cellStyle name="Normal 9 5 2 3 4 2 3 2" xfId="37155"/>
    <cellStyle name="Normal 9 5 2 3 4 2 4" xfId="37156"/>
    <cellStyle name="Normal 9 5 2 3 4 3" xfId="37157"/>
    <cellStyle name="Normal 9 5 2 3 4 3 2" xfId="37158"/>
    <cellStyle name="Normal 9 5 2 3 4 4" xfId="37159"/>
    <cellStyle name="Normal 9 5 2 3 4 4 2" xfId="37160"/>
    <cellStyle name="Normal 9 5 2 3 4 5" xfId="37161"/>
    <cellStyle name="Normal 9 5 2 3 5" xfId="37162"/>
    <cellStyle name="Normal 9 5 2 3 5 2" xfId="37163"/>
    <cellStyle name="Normal 9 5 2 3 5 2 2" xfId="37164"/>
    <cellStyle name="Normal 9 5 2 3 5 3" xfId="37165"/>
    <cellStyle name="Normal 9 5 2 3 5 3 2" xfId="37166"/>
    <cellStyle name="Normal 9 5 2 3 5 4" xfId="37167"/>
    <cellStyle name="Normal 9 5 2 3 6" xfId="37168"/>
    <cellStyle name="Normal 9 5 2 3 6 2" xfId="37169"/>
    <cellStyle name="Normal 9 5 2 3 7" xfId="37170"/>
    <cellStyle name="Normal 9 5 2 3 7 2" xfId="37171"/>
    <cellStyle name="Normal 9 5 2 3 8" xfId="37172"/>
    <cellStyle name="Normal 9 5 2 4" xfId="37173"/>
    <cellStyle name="Normal 9 5 2 4 2" xfId="37174"/>
    <cellStyle name="Normal 9 5 2 4 2 2" xfId="37175"/>
    <cellStyle name="Normal 9 5 2 4 2 2 2" xfId="37176"/>
    <cellStyle name="Normal 9 5 2 4 2 2 2 2" xfId="37177"/>
    <cellStyle name="Normal 9 5 2 4 2 2 2 2 2" xfId="37178"/>
    <cellStyle name="Normal 9 5 2 4 2 2 2 2 2 2" xfId="37179"/>
    <cellStyle name="Normal 9 5 2 4 2 2 2 2 3" xfId="37180"/>
    <cellStyle name="Normal 9 5 2 4 2 2 2 2 3 2" xfId="37181"/>
    <cellStyle name="Normal 9 5 2 4 2 2 2 2 4" xfId="37182"/>
    <cellStyle name="Normal 9 5 2 4 2 2 2 3" xfId="37183"/>
    <cellStyle name="Normal 9 5 2 4 2 2 2 3 2" xfId="37184"/>
    <cellStyle name="Normal 9 5 2 4 2 2 2 4" xfId="37185"/>
    <cellStyle name="Normal 9 5 2 4 2 2 2 4 2" xfId="37186"/>
    <cellStyle name="Normal 9 5 2 4 2 2 2 5" xfId="37187"/>
    <cellStyle name="Normal 9 5 2 4 2 2 3" xfId="37188"/>
    <cellStyle name="Normal 9 5 2 4 2 2 3 2" xfId="37189"/>
    <cellStyle name="Normal 9 5 2 4 2 2 3 2 2" xfId="37190"/>
    <cellStyle name="Normal 9 5 2 4 2 2 3 3" xfId="37191"/>
    <cellStyle name="Normal 9 5 2 4 2 2 3 3 2" xfId="37192"/>
    <cellStyle name="Normal 9 5 2 4 2 2 3 4" xfId="37193"/>
    <cellStyle name="Normal 9 5 2 4 2 2 4" xfId="37194"/>
    <cellStyle name="Normal 9 5 2 4 2 2 4 2" xfId="37195"/>
    <cellStyle name="Normal 9 5 2 4 2 2 5" xfId="37196"/>
    <cellStyle name="Normal 9 5 2 4 2 2 5 2" xfId="37197"/>
    <cellStyle name="Normal 9 5 2 4 2 2 6" xfId="37198"/>
    <cellStyle name="Normal 9 5 2 4 2 3" xfId="37199"/>
    <cellStyle name="Normal 9 5 2 4 2 3 2" xfId="37200"/>
    <cellStyle name="Normal 9 5 2 4 2 3 2 2" xfId="37201"/>
    <cellStyle name="Normal 9 5 2 4 2 3 2 2 2" xfId="37202"/>
    <cellStyle name="Normal 9 5 2 4 2 3 2 3" xfId="37203"/>
    <cellStyle name="Normal 9 5 2 4 2 3 2 3 2" xfId="37204"/>
    <cellStyle name="Normal 9 5 2 4 2 3 2 4" xfId="37205"/>
    <cellStyle name="Normal 9 5 2 4 2 3 3" xfId="37206"/>
    <cellStyle name="Normal 9 5 2 4 2 3 3 2" xfId="37207"/>
    <cellStyle name="Normal 9 5 2 4 2 3 4" xfId="37208"/>
    <cellStyle name="Normal 9 5 2 4 2 3 4 2" xfId="37209"/>
    <cellStyle name="Normal 9 5 2 4 2 3 5" xfId="37210"/>
    <cellStyle name="Normal 9 5 2 4 2 4" xfId="37211"/>
    <cellStyle name="Normal 9 5 2 4 2 4 2" xfId="37212"/>
    <cellStyle name="Normal 9 5 2 4 2 4 2 2" xfId="37213"/>
    <cellStyle name="Normal 9 5 2 4 2 4 3" xfId="37214"/>
    <cellStyle name="Normal 9 5 2 4 2 4 3 2" xfId="37215"/>
    <cellStyle name="Normal 9 5 2 4 2 4 4" xfId="37216"/>
    <cellStyle name="Normal 9 5 2 4 2 5" xfId="37217"/>
    <cellStyle name="Normal 9 5 2 4 2 5 2" xfId="37218"/>
    <cellStyle name="Normal 9 5 2 4 2 6" xfId="37219"/>
    <cellStyle name="Normal 9 5 2 4 2 6 2" xfId="37220"/>
    <cellStyle name="Normal 9 5 2 4 2 7" xfId="37221"/>
    <cellStyle name="Normal 9 5 2 4 3" xfId="37222"/>
    <cellStyle name="Normal 9 5 2 4 3 2" xfId="37223"/>
    <cellStyle name="Normal 9 5 2 4 3 2 2" xfId="37224"/>
    <cellStyle name="Normal 9 5 2 4 3 2 2 2" xfId="37225"/>
    <cellStyle name="Normal 9 5 2 4 3 2 2 2 2" xfId="37226"/>
    <cellStyle name="Normal 9 5 2 4 3 2 2 3" xfId="37227"/>
    <cellStyle name="Normal 9 5 2 4 3 2 2 3 2" xfId="37228"/>
    <cellStyle name="Normal 9 5 2 4 3 2 2 4" xfId="37229"/>
    <cellStyle name="Normal 9 5 2 4 3 2 3" xfId="37230"/>
    <cellStyle name="Normal 9 5 2 4 3 2 3 2" xfId="37231"/>
    <cellStyle name="Normal 9 5 2 4 3 2 4" xfId="37232"/>
    <cellStyle name="Normal 9 5 2 4 3 2 4 2" xfId="37233"/>
    <cellStyle name="Normal 9 5 2 4 3 2 5" xfId="37234"/>
    <cellStyle name="Normal 9 5 2 4 3 3" xfId="37235"/>
    <cellStyle name="Normal 9 5 2 4 3 3 2" xfId="37236"/>
    <cellStyle name="Normal 9 5 2 4 3 3 2 2" xfId="37237"/>
    <cellStyle name="Normal 9 5 2 4 3 3 3" xfId="37238"/>
    <cellStyle name="Normal 9 5 2 4 3 3 3 2" xfId="37239"/>
    <cellStyle name="Normal 9 5 2 4 3 3 4" xfId="37240"/>
    <cellStyle name="Normal 9 5 2 4 3 4" xfId="37241"/>
    <cellStyle name="Normal 9 5 2 4 3 4 2" xfId="37242"/>
    <cellStyle name="Normal 9 5 2 4 3 5" xfId="37243"/>
    <cellStyle name="Normal 9 5 2 4 3 5 2" xfId="37244"/>
    <cellStyle name="Normal 9 5 2 4 3 6" xfId="37245"/>
    <cellStyle name="Normal 9 5 2 4 4" xfId="37246"/>
    <cellStyle name="Normal 9 5 2 4 4 2" xfId="37247"/>
    <cellStyle name="Normal 9 5 2 4 4 2 2" xfId="37248"/>
    <cellStyle name="Normal 9 5 2 4 4 2 2 2" xfId="37249"/>
    <cellStyle name="Normal 9 5 2 4 4 2 3" xfId="37250"/>
    <cellStyle name="Normal 9 5 2 4 4 2 3 2" xfId="37251"/>
    <cellStyle name="Normal 9 5 2 4 4 2 4" xfId="37252"/>
    <cellStyle name="Normal 9 5 2 4 4 3" xfId="37253"/>
    <cellStyle name="Normal 9 5 2 4 4 3 2" xfId="37254"/>
    <cellStyle name="Normal 9 5 2 4 4 4" xfId="37255"/>
    <cellStyle name="Normal 9 5 2 4 4 4 2" xfId="37256"/>
    <cellStyle name="Normal 9 5 2 4 4 5" xfId="37257"/>
    <cellStyle name="Normal 9 5 2 4 5" xfId="37258"/>
    <cellStyle name="Normal 9 5 2 4 5 2" xfId="37259"/>
    <cellStyle name="Normal 9 5 2 4 5 2 2" xfId="37260"/>
    <cellStyle name="Normal 9 5 2 4 5 3" xfId="37261"/>
    <cellStyle name="Normal 9 5 2 4 5 3 2" xfId="37262"/>
    <cellStyle name="Normal 9 5 2 4 5 4" xfId="37263"/>
    <cellStyle name="Normal 9 5 2 4 6" xfId="37264"/>
    <cellStyle name="Normal 9 5 2 4 6 2" xfId="37265"/>
    <cellStyle name="Normal 9 5 2 4 7" xfId="37266"/>
    <cellStyle name="Normal 9 5 2 4 7 2" xfId="37267"/>
    <cellStyle name="Normal 9 5 2 4 8" xfId="37268"/>
    <cellStyle name="Normal 9 5 2 5" xfId="37269"/>
    <cellStyle name="Normal 9 5 2 5 2" xfId="37270"/>
    <cellStyle name="Normal 9 5 2 5 2 2" xfId="37271"/>
    <cellStyle name="Normal 9 5 2 5 2 2 2" xfId="37272"/>
    <cellStyle name="Normal 9 5 2 5 2 2 2 2" xfId="37273"/>
    <cellStyle name="Normal 9 5 2 5 2 2 2 2 2" xfId="37274"/>
    <cellStyle name="Normal 9 5 2 5 2 2 2 3" xfId="37275"/>
    <cellStyle name="Normal 9 5 2 5 2 2 2 3 2" xfId="37276"/>
    <cellStyle name="Normal 9 5 2 5 2 2 2 4" xfId="37277"/>
    <cellStyle name="Normal 9 5 2 5 2 2 3" xfId="37278"/>
    <cellStyle name="Normal 9 5 2 5 2 2 3 2" xfId="37279"/>
    <cellStyle name="Normal 9 5 2 5 2 2 4" xfId="37280"/>
    <cellStyle name="Normal 9 5 2 5 2 2 4 2" xfId="37281"/>
    <cellStyle name="Normal 9 5 2 5 2 2 5" xfId="37282"/>
    <cellStyle name="Normal 9 5 2 5 2 3" xfId="37283"/>
    <cellStyle name="Normal 9 5 2 5 2 3 2" xfId="37284"/>
    <cellStyle name="Normal 9 5 2 5 2 3 2 2" xfId="37285"/>
    <cellStyle name="Normal 9 5 2 5 2 3 3" xfId="37286"/>
    <cellStyle name="Normal 9 5 2 5 2 3 3 2" xfId="37287"/>
    <cellStyle name="Normal 9 5 2 5 2 3 4" xfId="37288"/>
    <cellStyle name="Normal 9 5 2 5 2 4" xfId="37289"/>
    <cellStyle name="Normal 9 5 2 5 2 4 2" xfId="37290"/>
    <cellStyle name="Normal 9 5 2 5 2 5" xfId="37291"/>
    <cellStyle name="Normal 9 5 2 5 2 5 2" xfId="37292"/>
    <cellStyle name="Normal 9 5 2 5 2 6" xfId="37293"/>
    <cellStyle name="Normal 9 5 2 5 3" xfId="37294"/>
    <cellStyle name="Normal 9 5 2 5 3 2" xfId="37295"/>
    <cellStyle name="Normal 9 5 2 5 3 2 2" xfId="37296"/>
    <cellStyle name="Normal 9 5 2 5 3 2 2 2" xfId="37297"/>
    <cellStyle name="Normal 9 5 2 5 3 2 3" xfId="37298"/>
    <cellStyle name="Normal 9 5 2 5 3 2 3 2" xfId="37299"/>
    <cellStyle name="Normal 9 5 2 5 3 2 4" xfId="37300"/>
    <cellStyle name="Normal 9 5 2 5 3 3" xfId="37301"/>
    <cellStyle name="Normal 9 5 2 5 3 3 2" xfId="37302"/>
    <cellStyle name="Normal 9 5 2 5 3 4" xfId="37303"/>
    <cellStyle name="Normal 9 5 2 5 3 4 2" xfId="37304"/>
    <cellStyle name="Normal 9 5 2 5 3 5" xfId="37305"/>
    <cellStyle name="Normal 9 5 2 5 4" xfId="37306"/>
    <cellStyle name="Normal 9 5 2 5 4 2" xfId="37307"/>
    <cellStyle name="Normal 9 5 2 5 4 2 2" xfId="37308"/>
    <cellStyle name="Normal 9 5 2 5 4 3" xfId="37309"/>
    <cellStyle name="Normal 9 5 2 5 4 3 2" xfId="37310"/>
    <cellStyle name="Normal 9 5 2 5 4 4" xfId="37311"/>
    <cellStyle name="Normal 9 5 2 5 5" xfId="37312"/>
    <cellStyle name="Normal 9 5 2 5 5 2" xfId="37313"/>
    <cellStyle name="Normal 9 5 2 5 6" xfId="37314"/>
    <cellStyle name="Normal 9 5 2 5 6 2" xfId="37315"/>
    <cellStyle name="Normal 9 5 2 5 7" xfId="37316"/>
    <cellStyle name="Normal 9 5 2 6" xfId="37317"/>
    <cellStyle name="Normal 9 5 2 6 2" xfId="37318"/>
    <cellStyle name="Normal 9 5 2 6 2 2" xfId="37319"/>
    <cellStyle name="Normal 9 5 2 6 2 2 2" xfId="37320"/>
    <cellStyle name="Normal 9 5 2 6 2 2 2 2" xfId="37321"/>
    <cellStyle name="Normal 9 5 2 6 2 2 3" xfId="37322"/>
    <cellStyle name="Normal 9 5 2 6 2 2 3 2" xfId="37323"/>
    <cellStyle name="Normal 9 5 2 6 2 2 4" xfId="37324"/>
    <cellStyle name="Normal 9 5 2 6 2 3" xfId="37325"/>
    <cellStyle name="Normal 9 5 2 6 2 3 2" xfId="37326"/>
    <cellStyle name="Normal 9 5 2 6 2 4" xfId="37327"/>
    <cellStyle name="Normal 9 5 2 6 2 4 2" xfId="37328"/>
    <cellStyle name="Normal 9 5 2 6 2 5" xfId="37329"/>
    <cellStyle name="Normal 9 5 2 6 3" xfId="37330"/>
    <cellStyle name="Normal 9 5 2 6 3 2" xfId="37331"/>
    <cellStyle name="Normal 9 5 2 6 3 2 2" xfId="37332"/>
    <cellStyle name="Normal 9 5 2 6 3 3" xfId="37333"/>
    <cellStyle name="Normal 9 5 2 6 3 3 2" xfId="37334"/>
    <cellStyle name="Normal 9 5 2 6 3 4" xfId="37335"/>
    <cellStyle name="Normal 9 5 2 6 4" xfId="37336"/>
    <cellStyle name="Normal 9 5 2 6 4 2" xfId="37337"/>
    <cellStyle name="Normal 9 5 2 6 5" xfId="37338"/>
    <cellStyle name="Normal 9 5 2 6 5 2" xfId="37339"/>
    <cellStyle name="Normal 9 5 2 6 6" xfId="37340"/>
    <cellStyle name="Normal 9 5 2 7" xfId="37341"/>
    <cellStyle name="Normal 9 5 2 7 2" xfId="37342"/>
    <cellStyle name="Normal 9 5 2 7 2 2" xfId="37343"/>
    <cellStyle name="Normal 9 5 2 7 2 2 2" xfId="37344"/>
    <cellStyle name="Normal 9 5 2 7 2 3" xfId="37345"/>
    <cellStyle name="Normal 9 5 2 7 2 3 2" xfId="37346"/>
    <cellStyle name="Normal 9 5 2 7 2 4" xfId="37347"/>
    <cellStyle name="Normal 9 5 2 7 3" xfId="37348"/>
    <cellStyle name="Normal 9 5 2 7 3 2" xfId="37349"/>
    <cellStyle name="Normal 9 5 2 7 4" xfId="37350"/>
    <cellStyle name="Normal 9 5 2 7 4 2" xfId="37351"/>
    <cellStyle name="Normal 9 5 2 7 5" xfId="37352"/>
    <cellStyle name="Normal 9 5 2 8" xfId="37353"/>
    <cellStyle name="Normal 9 5 2 8 2" xfId="37354"/>
    <cellStyle name="Normal 9 5 2 8 2 2" xfId="37355"/>
    <cellStyle name="Normal 9 5 2 8 3" xfId="37356"/>
    <cellStyle name="Normal 9 5 2 8 3 2" xfId="37357"/>
    <cellStyle name="Normal 9 5 2 8 4" xfId="37358"/>
    <cellStyle name="Normal 9 5 2 9" xfId="37359"/>
    <cellStyle name="Normal 9 5 2 9 2" xfId="37360"/>
    <cellStyle name="Normal 9 5 3" xfId="37361"/>
    <cellStyle name="Normal 9 5 3 10" xfId="37362"/>
    <cellStyle name="Normal 9 5 3 2" xfId="37363"/>
    <cellStyle name="Normal 9 5 3 2 2" xfId="37364"/>
    <cellStyle name="Normal 9 5 3 3" xfId="37365"/>
    <cellStyle name="Normal 9 5 3 3 2" xfId="37366"/>
    <cellStyle name="Normal 9 5 3 3 2 2" xfId="37367"/>
    <cellStyle name="Normal 9 5 3 3 2 2 2" xfId="37368"/>
    <cellStyle name="Normal 9 5 3 3 2 2 2 2" xfId="37369"/>
    <cellStyle name="Normal 9 5 3 3 2 2 2 2 2" xfId="37370"/>
    <cellStyle name="Normal 9 5 3 3 2 2 2 3" xfId="37371"/>
    <cellStyle name="Normal 9 5 3 3 2 2 2 3 2" xfId="37372"/>
    <cellStyle name="Normal 9 5 3 3 2 2 2 4" xfId="37373"/>
    <cellStyle name="Normal 9 5 3 3 2 2 3" xfId="37374"/>
    <cellStyle name="Normal 9 5 3 3 2 2 3 2" xfId="37375"/>
    <cellStyle name="Normal 9 5 3 3 2 2 4" xfId="37376"/>
    <cellStyle name="Normal 9 5 3 3 2 2 4 2" xfId="37377"/>
    <cellStyle name="Normal 9 5 3 3 2 2 5" xfId="37378"/>
    <cellStyle name="Normal 9 5 3 3 2 3" xfId="37379"/>
    <cellStyle name="Normal 9 5 3 3 2 3 2" xfId="37380"/>
    <cellStyle name="Normal 9 5 3 3 2 3 2 2" xfId="37381"/>
    <cellStyle name="Normal 9 5 3 3 2 3 3" xfId="37382"/>
    <cellStyle name="Normal 9 5 3 3 2 3 3 2" xfId="37383"/>
    <cellStyle name="Normal 9 5 3 3 2 3 4" xfId="37384"/>
    <cellStyle name="Normal 9 5 3 3 2 4" xfId="37385"/>
    <cellStyle name="Normal 9 5 3 3 2 4 2" xfId="37386"/>
    <cellStyle name="Normal 9 5 3 3 2 5" xfId="37387"/>
    <cellStyle name="Normal 9 5 3 3 2 5 2" xfId="37388"/>
    <cellStyle name="Normal 9 5 3 3 2 6" xfId="37389"/>
    <cellStyle name="Normal 9 5 3 3 3" xfId="37390"/>
    <cellStyle name="Normal 9 5 3 3 3 2" xfId="37391"/>
    <cellStyle name="Normal 9 5 3 3 3 2 2" xfId="37392"/>
    <cellStyle name="Normal 9 5 3 3 3 2 2 2" xfId="37393"/>
    <cellStyle name="Normal 9 5 3 3 3 2 3" xfId="37394"/>
    <cellStyle name="Normal 9 5 3 3 3 2 3 2" xfId="37395"/>
    <cellStyle name="Normal 9 5 3 3 3 2 4" xfId="37396"/>
    <cellStyle name="Normal 9 5 3 3 3 3" xfId="37397"/>
    <cellStyle name="Normal 9 5 3 3 3 3 2" xfId="37398"/>
    <cellStyle name="Normal 9 5 3 3 3 4" xfId="37399"/>
    <cellStyle name="Normal 9 5 3 3 3 4 2" xfId="37400"/>
    <cellStyle name="Normal 9 5 3 3 3 5" xfId="37401"/>
    <cellStyle name="Normal 9 5 3 3 4" xfId="37402"/>
    <cellStyle name="Normal 9 5 3 3 4 2" xfId="37403"/>
    <cellStyle name="Normal 9 5 3 3 4 2 2" xfId="37404"/>
    <cellStyle name="Normal 9 5 3 3 4 3" xfId="37405"/>
    <cellStyle name="Normal 9 5 3 3 4 3 2" xfId="37406"/>
    <cellStyle name="Normal 9 5 3 3 4 4" xfId="37407"/>
    <cellStyle name="Normal 9 5 3 3 5" xfId="37408"/>
    <cellStyle name="Normal 9 5 3 3 5 2" xfId="37409"/>
    <cellStyle name="Normal 9 5 3 3 6" xfId="37410"/>
    <cellStyle name="Normal 9 5 3 3 6 2" xfId="37411"/>
    <cellStyle name="Normal 9 5 3 3 7" xfId="37412"/>
    <cellStyle name="Normal 9 5 3 4" xfId="37413"/>
    <cellStyle name="Normal 9 5 3 5" xfId="37414"/>
    <cellStyle name="Normal 9 5 3 5 2" xfId="37415"/>
    <cellStyle name="Normal 9 5 3 5 2 2" xfId="37416"/>
    <cellStyle name="Normal 9 5 3 5 2 2 2" xfId="37417"/>
    <cellStyle name="Normal 9 5 3 5 2 2 2 2" xfId="37418"/>
    <cellStyle name="Normal 9 5 3 5 2 2 3" xfId="37419"/>
    <cellStyle name="Normal 9 5 3 5 2 2 3 2" xfId="37420"/>
    <cellStyle name="Normal 9 5 3 5 2 2 4" xfId="37421"/>
    <cellStyle name="Normal 9 5 3 5 2 3" xfId="37422"/>
    <cellStyle name="Normal 9 5 3 5 2 3 2" xfId="37423"/>
    <cellStyle name="Normal 9 5 3 5 2 4" xfId="37424"/>
    <cellStyle name="Normal 9 5 3 5 2 4 2" xfId="37425"/>
    <cellStyle name="Normal 9 5 3 5 2 5" xfId="37426"/>
    <cellStyle name="Normal 9 5 3 5 3" xfId="37427"/>
    <cellStyle name="Normal 9 5 3 5 3 2" xfId="37428"/>
    <cellStyle name="Normal 9 5 3 5 3 2 2" xfId="37429"/>
    <cellStyle name="Normal 9 5 3 5 3 3" xfId="37430"/>
    <cellStyle name="Normal 9 5 3 5 3 3 2" xfId="37431"/>
    <cellStyle name="Normal 9 5 3 5 3 4" xfId="37432"/>
    <cellStyle name="Normal 9 5 3 5 4" xfId="37433"/>
    <cellStyle name="Normal 9 5 3 5 4 2" xfId="37434"/>
    <cellStyle name="Normal 9 5 3 5 5" xfId="37435"/>
    <cellStyle name="Normal 9 5 3 5 5 2" xfId="37436"/>
    <cellStyle name="Normal 9 5 3 5 6" xfId="37437"/>
    <cellStyle name="Normal 9 5 3 6" xfId="37438"/>
    <cellStyle name="Normal 9 5 3 6 2" xfId="37439"/>
    <cellStyle name="Normal 9 5 3 6 2 2" xfId="37440"/>
    <cellStyle name="Normal 9 5 3 6 2 2 2" xfId="37441"/>
    <cellStyle name="Normal 9 5 3 6 2 3" xfId="37442"/>
    <cellStyle name="Normal 9 5 3 6 2 3 2" xfId="37443"/>
    <cellStyle name="Normal 9 5 3 6 2 4" xfId="37444"/>
    <cellStyle name="Normal 9 5 3 6 3" xfId="37445"/>
    <cellStyle name="Normal 9 5 3 6 3 2" xfId="37446"/>
    <cellStyle name="Normal 9 5 3 6 4" xfId="37447"/>
    <cellStyle name="Normal 9 5 3 6 4 2" xfId="37448"/>
    <cellStyle name="Normal 9 5 3 6 5" xfId="37449"/>
    <cellStyle name="Normal 9 5 3 7" xfId="37450"/>
    <cellStyle name="Normal 9 5 3 7 2" xfId="37451"/>
    <cellStyle name="Normal 9 5 3 7 2 2" xfId="37452"/>
    <cellStyle name="Normal 9 5 3 7 3" xfId="37453"/>
    <cellStyle name="Normal 9 5 3 7 3 2" xfId="37454"/>
    <cellStyle name="Normal 9 5 3 7 4" xfId="37455"/>
    <cellStyle name="Normal 9 5 3 8" xfId="37456"/>
    <cellStyle name="Normal 9 5 3 8 2" xfId="37457"/>
    <cellStyle name="Normal 9 5 3 9" xfId="37458"/>
    <cellStyle name="Normal 9 5 3 9 2" xfId="37459"/>
    <cellStyle name="Normal 9 5 4" xfId="37460"/>
    <cellStyle name="Normal 9 5 4 2" xfId="37461"/>
    <cellStyle name="Normal 9 5 4 2 2" xfId="37462"/>
    <cellStyle name="Normal 9 5 4 2 2 2" xfId="37463"/>
    <cellStyle name="Normal 9 5 4 2 2 2 2" xfId="37464"/>
    <cellStyle name="Normal 9 5 4 2 2 2 2 2" xfId="37465"/>
    <cellStyle name="Normal 9 5 4 2 2 2 2 2 2" xfId="37466"/>
    <cellStyle name="Normal 9 5 4 2 2 2 2 3" xfId="37467"/>
    <cellStyle name="Normal 9 5 4 2 2 2 2 3 2" xfId="37468"/>
    <cellStyle name="Normal 9 5 4 2 2 2 2 4" xfId="37469"/>
    <cellStyle name="Normal 9 5 4 2 2 2 3" xfId="37470"/>
    <cellStyle name="Normal 9 5 4 2 2 2 3 2" xfId="37471"/>
    <cellStyle name="Normal 9 5 4 2 2 2 4" xfId="37472"/>
    <cellStyle name="Normal 9 5 4 2 2 2 4 2" xfId="37473"/>
    <cellStyle name="Normal 9 5 4 2 2 2 5" xfId="37474"/>
    <cellStyle name="Normal 9 5 4 2 2 3" xfId="37475"/>
    <cellStyle name="Normal 9 5 4 2 2 3 2" xfId="37476"/>
    <cellStyle name="Normal 9 5 4 2 2 3 2 2" xfId="37477"/>
    <cellStyle name="Normal 9 5 4 2 2 3 3" xfId="37478"/>
    <cellStyle name="Normal 9 5 4 2 2 3 3 2" xfId="37479"/>
    <cellStyle name="Normal 9 5 4 2 2 3 4" xfId="37480"/>
    <cellStyle name="Normal 9 5 4 2 2 4" xfId="37481"/>
    <cellStyle name="Normal 9 5 4 2 2 4 2" xfId="37482"/>
    <cellStyle name="Normal 9 5 4 2 2 5" xfId="37483"/>
    <cellStyle name="Normal 9 5 4 2 2 5 2" xfId="37484"/>
    <cellStyle name="Normal 9 5 4 2 2 6" xfId="37485"/>
    <cellStyle name="Normal 9 5 4 2 3" xfId="37486"/>
    <cellStyle name="Normal 9 5 4 2 3 2" xfId="37487"/>
    <cellStyle name="Normal 9 5 4 2 3 2 2" xfId="37488"/>
    <cellStyle name="Normal 9 5 4 2 3 2 2 2" xfId="37489"/>
    <cellStyle name="Normal 9 5 4 2 3 2 3" xfId="37490"/>
    <cellStyle name="Normal 9 5 4 2 3 2 3 2" xfId="37491"/>
    <cellStyle name="Normal 9 5 4 2 3 2 4" xfId="37492"/>
    <cellStyle name="Normal 9 5 4 2 3 3" xfId="37493"/>
    <cellStyle name="Normal 9 5 4 2 3 3 2" xfId="37494"/>
    <cellStyle name="Normal 9 5 4 2 3 4" xfId="37495"/>
    <cellStyle name="Normal 9 5 4 2 3 4 2" xfId="37496"/>
    <cellStyle name="Normal 9 5 4 2 3 5" xfId="37497"/>
    <cellStyle name="Normal 9 5 4 2 4" xfId="37498"/>
    <cellStyle name="Normal 9 5 4 2 4 2" xfId="37499"/>
    <cellStyle name="Normal 9 5 4 2 4 2 2" xfId="37500"/>
    <cellStyle name="Normal 9 5 4 2 4 3" xfId="37501"/>
    <cellStyle name="Normal 9 5 4 2 4 3 2" xfId="37502"/>
    <cellStyle name="Normal 9 5 4 2 4 4" xfId="37503"/>
    <cellStyle name="Normal 9 5 4 2 5" xfId="37504"/>
    <cellStyle name="Normal 9 5 4 2 5 2" xfId="37505"/>
    <cellStyle name="Normal 9 5 4 2 6" xfId="37506"/>
    <cellStyle name="Normal 9 5 4 2 6 2" xfId="37507"/>
    <cellStyle name="Normal 9 5 4 2 7" xfId="37508"/>
    <cellStyle name="Normal 9 5 4 3" xfId="37509"/>
    <cellStyle name="Normal 9 5 4 3 2" xfId="37510"/>
    <cellStyle name="Normal 9 5 4 3 2 2" xfId="37511"/>
    <cellStyle name="Normal 9 5 4 3 2 2 2" xfId="37512"/>
    <cellStyle name="Normal 9 5 4 3 2 2 2 2" xfId="37513"/>
    <cellStyle name="Normal 9 5 4 3 2 2 3" xfId="37514"/>
    <cellStyle name="Normal 9 5 4 3 2 2 3 2" xfId="37515"/>
    <cellStyle name="Normal 9 5 4 3 2 2 4" xfId="37516"/>
    <cellStyle name="Normal 9 5 4 3 2 3" xfId="37517"/>
    <cellStyle name="Normal 9 5 4 3 2 3 2" xfId="37518"/>
    <cellStyle name="Normal 9 5 4 3 2 4" xfId="37519"/>
    <cellStyle name="Normal 9 5 4 3 2 4 2" xfId="37520"/>
    <cellStyle name="Normal 9 5 4 3 2 5" xfId="37521"/>
    <cellStyle name="Normal 9 5 4 3 3" xfId="37522"/>
    <cellStyle name="Normal 9 5 4 3 3 2" xfId="37523"/>
    <cellStyle name="Normal 9 5 4 3 3 2 2" xfId="37524"/>
    <cellStyle name="Normal 9 5 4 3 3 3" xfId="37525"/>
    <cellStyle name="Normal 9 5 4 3 3 3 2" xfId="37526"/>
    <cellStyle name="Normal 9 5 4 3 3 4" xfId="37527"/>
    <cellStyle name="Normal 9 5 4 3 4" xfId="37528"/>
    <cellStyle name="Normal 9 5 4 3 4 2" xfId="37529"/>
    <cellStyle name="Normal 9 5 4 3 5" xfId="37530"/>
    <cellStyle name="Normal 9 5 4 3 5 2" xfId="37531"/>
    <cellStyle name="Normal 9 5 4 3 6" xfId="37532"/>
    <cellStyle name="Normal 9 5 4 4" xfId="37533"/>
    <cellStyle name="Normal 9 5 4 4 2" xfId="37534"/>
    <cellStyle name="Normal 9 5 4 4 2 2" xfId="37535"/>
    <cellStyle name="Normal 9 5 4 4 2 2 2" xfId="37536"/>
    <cellStyle name="Normal 9 5 4 4 2 3" xfId="37537"/>
    <cellStyle name="Normal 9 5 4 4 2 3 2" xfId="37538"/>
    <cellStyle name="Normal 9 5 4 4 2 4" xfId="37539"/>
    <cellStyle name="Normal 9 5 4 4 3" xfId="37540"/>
    <cellStyle name="Normal 9 5 4 4 3 2" xfId="37541"/>
    <cellStyle name="Normal 9 5 4 4 4" xfId="37542"/>
    <cellStyle name="Normal 9 5 4 4 4 2" xfId="37543"/>
    <cellStyle name="Normal 9 5 4 4 5" xfId="37544"/>
    <cellStyle name="Normal 9 5 4 5" xfId="37545"/>
    <cellStyle name="Normal 9 5 4 5 2" xfId="37546"/>
    <cellStyle name="Normal 9 5 4 5 2 2" xfId="37547"/>
    <cellStyle name="Normal 9 5 4 5 3" xfId="37548"/>
    <cellStyle name="Normal 9 5 4 5 3 2" xfId="37549"/>
    <cellStyle name="Normal 9 5 4 5 4" xfId="37550"/>
    <cellStyle name="Normal 9 5 4 6" xfId="37551"/>
    <cellStyle name="Normal 9 5 4 6 2" xfId="37552"/>
    <cellStyle name="Normal 9 5 4 7" xfId="37553"/>
    <cellStyle name="Normal 9 5 4 7 2" xfId="37554"/>
    <cellStyle name="Normal 9 5 4 8" xfId="37555"/>
    <cellStyle name="Normal 9 5 5" xfId="37556"/>
    <cellStyle name="Normal 9 5 5 2" xfId="37557"/>
    <cellStyle name="Normal 9 5 5 2 2" xfId="37558"/>
    <cellStyle name="Normal 9 5 5 2 2 2" xfId="37559"/>
    <cellStyle name="Normal 9 5 5 2 2 2 2" xfId="37560"/>
    <cellStyle name="Normal 9 5 5 2 2 2 2 2" xfId="37561"/>
    <cellStyle name="Normal 9 5 5 2 2 2 2 2 2" xfId="37562"/>
    <cellStyle name="Normal 9 5 5 2 2 2 2 3" xfId="37563"/>
    <cellStyle name="Normal 9 5 5 2 2 2 2 3 2" xfId="37564"/>
    <cellStyle name="Normal 9 5 5 2 2 2 2 4" xfId="37565"/>
    <cellStyle name="Normal 9 5 5 2 2 2 3" xfId="37566"/>
    <cellStyle name="Normal 9 5 5 2 2 2 3 2" xfId="37567"/>
    <cellStyle name="Normal 9 5 5 2 2 2 4" xfId="37568"/>
    <cellStyle name="Normal 9 5 5 2 2 2 4 2" xfId="37569"/>
    <cellStyle name="Normal 9 5 5 2 2 2 5" xfId="37570"/>
    <cellStyle name="Normal 9 5 5 2 2 3" xfId="37571"/>
    <cellStyle name="Normal 9 5 5 2 2 3 2" xfId="37572"/>
    <cellStyle name="Normal 9 5 5 2 2 3 2 2" xfId="37573"/>
    <cellStyle name="Normal 9 5 5 2 2 3 3" xfId="37574"/>
    <cellStyle name="Normal 9 5 5 2 2 3 3 2" xfId="37575"/>
    <cellStyle name="Normal 9 5 5 2 2 3 4" xfId="37576"/>
    <cellStyle name="Normal 9 5 5 2 2 4" xfId="37577"/>
    <cellStyle name="Normal 9 5 5 2 2 4 2" xfId="37578"/>
    <cellStyle name="Normal 9 5 5 2 2 5" xfId="37579"/>
    <cellStyle name="Normal 9 5 5 2 2 5 2" xfId="37580"/>
    <cellStyle name="Normal 9 5 5 2 2 6" xfId="37581"/>
    <cellStyle name="Normal 9 5 5 2 3" xfId="37582"/>
    <cellStyle name="Normal 9 5 5 2 3 2" xfId="37583"/>
    <cellStyle name="Normal 9 5 5 2 3 2 2" xfId="37584"/>
    <cellStyle name="Normal 9 5 5 2 3 2 2 2" xfId="37585"/>
    <cellStyle name="Normal 9 5 5 2 3 2 3" xfId="37586"/>
    <cellStyle name="Normal 9 5 5 2 3 2 3 2" xfId="37587"/>
    <cellStyle name="Normal 9 5 5 2 3 2 4" xfId="37588"/>
    <cellStyle name="Normal 9 5 5 2 3 3" xfId="37589"/>
    <cellStyle name="Normal 9 5 5 2 3 3 2" xfId="37590"/>
    <cellStyle name="Normal 9 5 5 2 3 4" xfId="37591"/>
    <cellStyle name="Normal 9 5 5 2 3 4 2" xfId="37592"/>
    <cellStyle name="Normal 9 5 5 2 3 5" xfId="37593"/>
    <cellStyle name="Normal 9 5 5 2 4" xfId="37594"/>
    <cellStyle name="Normal 9 5 5 2 4 2" xfId="37595"/>
    <cellStyle name="Normal 9 5 5 2 4 2 2" xfId="37596"/>
    <cellStyle name="Normal 9 5 5 2 4 3" xfId="37597"/>
    <cellStyle name="Normal 9 5 5 2 4 3 2" xfId="37598"/>
    <cellStyle name="Normal 9 5 5 2 4 4" xfId="37599"/>
    <cellStyle name="Normal 9 5 5 2 5" xfId="37600"/>
    <cellStyle name="Normal 9 5 5 2 5 2" xfId="37601"/>
    <cellStyle name="Normal 9 5 5 2 6" xfId="37602"/>
    <cellStyle name="Normal 9 5 5 2 6 2" xfId="37603"/>
    <cellStyle name="Normal 9 5 5 2 7" xfId="37604"/>
    <cellStyle name="Normal 9 5 5 3" xfId="37605"/>
    <cellStyle name="Normal 9 5 5 3 2" xfId="37606"/>
    <cellStyle name="Normal 9 5 5 3 2 2" xfId="37607"/>
    <cellStyle name="Normal 9 5 5 3 2 2 2" xfId="37608"/>
    <cellStyle name="Normal 9 5 5 3 2 2 2 2" xfId="37609"/>
    <cellStyle name="Normal 9 5 5 3 2 2 3" xfId="37610"/>
    <cellStyle name="Normal 9 5 5 3 2 2 3 2" xfId="37611"/>
    <cellStyle name="Normal 9 5 5 3 2 2 4" xfId="37612"/>
    <cellStyle name="Normal 9 5 5 3 2 3" xfId="37613"/>
    <cellStyle name="Normal 9 5 5 3 2 3 2" xfId="37614"/>
    <cellStyle name="Normal 9 5 5 3 2 4" xfId="37615"/>
    <cellStyle name="Normal 9 5 5 3 2 4 2" xfId="37616"/>
    <cellStyle name="Normal 9 5 5 3 2 5" xfId="37617"/>
    <cellStyle name="Normal 9 5 5 3 3" xfId="37618"/>
    <cellStyle name="Normal 9 5 5 3 3 2" xfId="37619"/>
    <cellStyle name="Normal 9 5 5 3 3 2 2" xfId="37620"/>
    <cellStyle name="Normal 9 5 5 3 3 3" xfId="37621"/>
    <cellStyle name="Normal 9 5 5 3 3 3 2" xfId="37622"/>
    <cellStyle name="Normal 9 5 5 3 3 4" xfId="37623"/>
    <cellStyle name="Normal 9 5 5 3 4" xfId="37624"/>
    <cellStyle name="Normal 9 5 5 3 4 2" xfId="37625"/>
    <cellStyle name="Normal 9 5 5 3 5" xfId="37626"/>
    <cellStyle name="Normal 9 5 5 3 5 2" xfId="37627"/>
    <cellStyle name="Normal 9 5 5 3 6" xfId="37628"/>
    <cellStyle name="Normal 9 5 5 4" xfId="37629"/>
    <cellStyle name="Normal 9 5 5 4 2" xfId="37630"/>
    <cellStyle name="Normal 9 5 5 4 2 2" xfId="37631"/>
    <cellStyle name="Normal 9 5 5 4 2 2 2" xfId="37632"/>
    <cellStyle name="Normal 9 5 5 4 2 3" xfId="37633"/>
    <cellStyle name="Normal 9 5 5 4 2 3 2" xfId="37634"/>
    <cellStyle name="Normal 9 5 5 4 2 4" xfId="37635"/>
    <cellStyle name="Normal 9 5 5 4 3" xfId="37636"/>
    <cellStyle name="Normal 9 5 5 4 3 2" xfId="37637"/>
    <cellStyle name="Normal 9 5 5 4 4" xfId="37638"/>
    <cellStyle name="Normal 9 5 5 4 4 2" xfId="37639"/>
    <cellStyle name="Normal 9 5 5 4 5" xfId="37640"/>
    <cellStyle name="Normal 9 5 5 5" xfId="37641"/>
    <cellStyle name="Normal 9 5 5 5 2" xfId="37642"/>
    <cellStyle name="Normal 9 5 5 5 2 2" xfId="37643"/>
    <cellStyle name="Normal 9 5 5 5 3" xfId="37644"/>
    <cellStyle name="Normal 9 5 5 5 3 2" xfId="37645"/>
    <cellStyle name="Normal 9 5 5 5 4" xfId="37646"/>
    <cellStyle name="Normal 9 5 5 6" xfId="37647"/>
    <cellStyle name="Normal 9 5 5 6 2" xfId="37648"/>
    <cellStyle name="Normal 9 5 5 7" xfId="37649"/>
    <cellStyle name="Normal 9 5 5 7 2" xfId="37650"/>
    <cellStyle name="Normal 9 5 5 8" xfId="37651"/>
    <cellStyle name="Normal 9 5 6" xfId="37652"/>
    <cellStyle name="Normal 9 5 6 2" xfId="37653"/>
    <cellStyle name="Normal 9 5 6 2 2" xfId="37654"/>
    <cellStyle name="Normal 9 5 6 2 2 2" xfId="37655"/>
    <cellStyle name="Normal 9 5 6 2 2 2 2" xfId="37656"/>
    <cellStyle name="Normal 9 5 6 2 2 2 2 2" xfId="37657"/>
    <cellStyle name="Normal 9 5 6 2 2 2 3" xfId="37658"/>
    <cellStyle name="Normal 9 5 6 2 2 2 3 2" xfId="37659"/>
    <cellStyle name="Normal 9 5 6 2 2 2 4" xfId="37660"/>
    <cellStyle name="Normal 9 5 6 2 2 3" xfId="37661"/>
    <cellStyle name="Normal 9 5 6 2 2 3 2" xfId="37662"/>
    <cellStyle name="Normal 9 5 6 2 2 4" xfId="37663"/>
    <cellStyle name="Normal 9 5 6 2 2 4 2" xfId="37664"/>
    <cellStyle name="Normal 9 5 6 2 2 5" xfId="37665"/>
    <cellStyle name="Normal 9 5 6 2 3" xfId="37666"/>
    <cellStyle name="Normal 9 5 6 2 3 2" xfId="37667"/>
    <cellStyle name="Normal 9 5 6 2 3 2 2" xfId="37668"/>
    <cellStyle name="Normal 9 5 6 2 3 3" xfId="37669"/>
    <cellStyle name="Normal 9 5 6 2 3 3 2" xfId="37670"/>
    <cellStyle name="Normal 9 5 6 2 3 4" xfId="37671"/>
    <cellStyle name="Normal 9 5 6 2 4" xfId="37672"/>
    <cellStyle name="Normal 9 5 6 2 4 2" xfId="37673"/>
    <cellStyle name="Normal 9 5 6 2 5" xfId="37674"/>
    <cellStyle name="Normal 9 5 6 2 5 2" xfId="37675"/>
    <cellStyle name="Normal 9 5 6 2 6" xfId="37676"/>
    <cellStyle name="Normal 9 5 6 3" xfId="37677"/>
    <cellStyle name="Normal 9 5 6 3 2" xfId="37678"/>
    <cellStyle name="Normal 9 5 6 3 2 2" xfId="37679"/>
    <cellStyle name="Normal 9 5 6 3 2 2 2" xfId="37680"/>
    <cellStyle name="Normal 9 5 6 3 2 3" xfId="37681"/>
    <cellStyle name="Normal 9 5 6 3 2 3 2" xfId="37682"/>
    <cellStyle name="Normal 9 5 6 3 2 4" xfId="37683"/>
    <cellStyle name="Normal 9 5 6 3 3" xfId="37684"/>
    <cellStyle name="Normal 9 5 6 3 3 2" xfId="37685"/>
    <cellStyle name="Normal 9 5 6 3 4" xfId="37686"/>
    <cellStyle name="Normal 9 5 6 3 4 2" xfId="37687"/>
    <cellStyle name="Normal 9 5 6 3 5" xfId="37688"/>
    <cellStyle name="Normal 9 5 6 4" xfId="37689"/>
    <cellStyle name="Normal 9 5 6 4 2" xfId="37690"/>
    <cellStyle name="Normal 9 5 6 4 2 2" xfId="37691"/>
    <cellStyle name="Normal 9 5 6 4 3" xfId="37692"/>
    <cellStyle name="Normal 9 5 6 4 3 2" xfId="37693"/>
    <cellStyle name="Normal 9 5 6 4 4" xfId="37694"/>
    <cellStyle name="Normal 9 5 6 5" xfId="37695"/>
    <cellStyle name="Normal 9 5 6 5 2" xfId="37696"/>
    <cellStyle name="Normal 9 5 6 6" xfId="37697"/>
    <cellStyle name="Normal 9 5 6 6 2" xfId="37698"/>
    <cellStyle name="Normal 9 5 6 7" xfId="37699"/>
    <cellStyle name="Normal 9 5 7" xfId="37700"/>
    <cellStyle name="Normal 9 5 7 2" xfId="37701"/>
    <cellStyle name="Normal 9 5 7 2 2" xfId="37702"/>
    <cellStyle name="Normal 9 5 7 2 2 2" xfId="37703"/>
    <cellStyle name="Normal 9 5 7 2 2 2 2" xfId="37704"/>
    <cellStyle name="Normal 9 5 7 2 2 3" xfId="37705"/>
    <cellStyle name="Normal 9 5 7 2 2 3 2" xfId="37706"/>
    <cellStyle name="Normal 9 5 7 2 2 4" xfId="37707"/>
    <cellStyle name="Normal 9 5 7 2 3" xfId="37708"/>
    <cellStyle name="Normal 9 5 7 2 3 2" xfId="37709"/>
    <cellStyle name="Normal 9 5 7 2 4" xfId="37710"/>
    <cellStyle name="Normal 9 5 7 2 4 2" xfId="37711"/>
    <cellStyle name="Normal 9 5 7 2 5" xfId="37712"/>
    <cellStyle name="Normal 9 5 7 3" xfId="37713"/>
    <cellStyle name="Normal 9 5 7 3 2" xfId="37714"/>
    <cellStyle name="Normal 9 5 7 3 2 2" xfId="37715"/>
    <cellStyle name="Normal 9 5 7 3 3" xfId="37716"/>
    <cellStyle name="Normal 9 5 7 3 3 2" xfId="37717"/>
    <cellStyle name="Normal 9 5 7 3 4" xfId="37718"/>
    <cellStyle name="Normal 9 5 7 4" xfId="37719"/>
    <cellStyle name="Normal 9 5 7 4 2" xfId="37720"/>
    <cellStyle name="Normal 9 5 7 5" xfId="37721"/>
    <cellStyle name="Normal 9 5 7 5 2" xfId="37722"/>
    <cellStyle name="Normal 9 5 7 6" xfId="37723"/>
    <cellStyle name="Normal 9 5 8" xfId="37724"/>
    <cellStyle name="Normal 9 5 8 2" xfId="37725"/>
    <cellStyle name="Normal 9 5 8 2 2" xfId="37726"/>
    <cellStyle name="Normal 9 5 8 2 2 2" xfId="37727"/>
    <cellStyle name="Normal 9 5 8 2 3" xfId="37728"/>
    <cellStyle name="Normal 9 5 8 2 3 2" xfId="37729"/>
    <cellStyle name="Normal 9 5 8 2 4" xfId="37730"/>
    <cellStyle name="Normal 9 5 8 3" xfId="37731"/>
    <cellStyle name="Normal 9 5 8 3 2" xfId="37732"/>
    <cellStyle name="Normal 9 5 8 4" xfId="37733"/>
    <cellStyle name="Normal 9 5 8 4 2" xfId="37734"/>
    <cellStyle name="Normal 9 5 8 5" xfId="37735"/>
    <cellStyle name="Normal 9 5 9" xfId="37736"/>
    <cellStyle name="Normal 9 5 9 2" xfId="37737"/>
    <cellStyle name="Normal 9 5 9 2 2" xfId="37738"/>
    <cellStyle name="Normal 9 5 9 3" xfId="37739"/>
    <cellStyle name="Normal 9 5 9 3 2" xfId="37740"/>
    <cellStyle name="Normal 9 5 9 4" xfId="37741"/>
    <cellStyle name="Normal 9 6" xfId="37742"/>
    <cellStyle name="Normal 9 6 2" xfId="37743"/>
    <cellStyle name="Normal 9 6 2 2" xfId="37744"/>
    <cellStyle name="Normal 9 6 2 2 2" xfId="37745"/>
    <cellStyle name="Normal 9 6 2 2 2 2" xfId="37746"/>
    <cellStyle name="Normal 9 6 2 2 2 2 2" xfId="37747"/>
    <cellStyle name="Normal 9 6 2 2 2 2 2 2" xfId="37748"/>
    <cellStyle name="Normal 9 6 2 2 2 2 2 2 2" xfId="37749"/>
    <cellStyle name="Normal 9 6 2 2 2 2 2 3" xfId="37750"/>
    <cellStyle name="Normal 9 6 2 2 2 2 2 3 2" xfId="37751"/>
    <cellStyle name="Normal 9 6 2 2 2 2 2 4" xfId="37752"/>
    <cellStyle name="Normal 9 6 2 2 2 2 3" xfId="37753"/>
    <cellStyle name="Normal 9 6 2 2 2 2 3 2" xfId="37754"/>
    <cellStyle name="Normal 9 6 2 2 2 2 4" xfId="37755"/>
    <cellStyle name="Normal 9 6 2 2 2 2 4 2" xfId="37756"/>
    <cellStyle name="Normal 9 6 2 2 2 2 5" xfId="37757"/>
    <cellStyle name="Normal 9 6 2 2 2 3" xfId="37758"/>
    <cellStyle name="Normal 9 6 2 2 2 3 2" xfId="37759"/>
    <cellStyle name="Normal 9 6 2 2 2 3 2 2" xfId="37760"/>
    <cellStyle name="Normal 9 6 2 2 2 3 3" xfId="37761"/>
    <cellStyle name="Normal 9 6 2 2 2 3 3 2" xfId="37762"/>
    <cellStyle name="Normal 9 6 2 2 2 3 4" xfId="37763"/>
    <cellStyle name="Normal 9 6 2 2 2 4" xfId="37764"/>
    <cellStyle name="Normal 9 6 2 2 2 4 2" xfId="37765"/>
    <cellStyle name="Normal 9 6 2 2 2 5" xfId="37766"/>
    <cellStyle name="Normal 9 6 2 2 2 5 2" xfId="37767"/>
    <cellStyle name="Normal 9 6 2 2 2 6" xfId="37768"/>
    <cellStyle name="Normal 9 6 2 2 3" xfId="37769"/>
    <cellStyle name="Normal 9 6 2 2 3 2" xfId="37770"/>
    <cellStyle name="Normal 9 6 2 2 3 2 2" xfId="37771"/>
    <cellStyle name="Normal 9 6 2 2 3 2 2 2" xfId="37772"/>
    <cellStyle name="Normal 9 6 2 2 3 2 3" xfId="37773"/>
    <cellStyle name="Normal 9 6 2 2 3 2 3 2" xfId="37774"/>
    <cellStyle name="Normal 9 6 2 2 3 2 4" xfId="37775"/>
    <cellStyle name="Normal 9 6 2 2 3 3" xfId="37776"/>
    <cellStyle name="Normal 9 6 2 2 3 3 2" xfId="37777"/>
    <cellStyle name="Normal 9 6 2 2 3 4" xfId="37778"/>
    <cellStyle name="Normal 9 6 2 2 3 4 2" xfId="37779"/>
    <cellStyle name="Normal 9 6 2 2 3 5" xfId="37780"/>
    <cellStyle name="Normal 9 6 2 2 4" xfId="37781"/>
    <cellStyle name="Normal 9 6 2 2 4 2" xfId="37782"/>
    <cellStyle name="Normal 9 6 2 2 4 2 2" xfId="37783"/>
    <cellStyle name="Normal 9 6 2 2 4 3" xfId="37784"/>
    <cellStyle name="Normal 9 6 2 2 4 3 2" xfId="37785"/>
    <cellStyle name="Normal 9 6 2 2 4 4" xfId="37786"/>
    <cellStyle name="Normal 9 6 2 2 5" xfId="37787"/>
    <cellStyle name="Normal 9 6 2 2 5 2" xfId="37788"/>
    <cellStyle name="Normal 9 6 2 2 6" xfId="37789"/>
    <cellStyle name="Normal 9 6 2 2 6 2" xfId="37790"/>
    <cellStyle name="Normal 9 6 2 2 7" xfId="37791"/>
    <cellStyle name="Normal 9 6 2 3" xfId="37792"/>
    <cellStyle name="Normal 9 6 2 3 2" xfId="37793"/>
    <cellStyle name="Normal 9 6 2 3 2 2" xfId="37794"/>
    <cellStyle name="Normal 9 6 2 3 2 2 2" xfId="37795"/>
    <cellStyle name="Normal 9 6 2 3 2 2 2 2" xfId="37796"/>
    <cellStyle name="Normal 9 6 2 3 2 2 3" xfId="37797"/>
    <cellStyle name="Normal 9 6 2 3 2 2 3 2" xfId="37798"/>
    <cellStyle name="Normal 9 6 2 3 2 2 4" xfId="37799"/>
    <cellStyle name="Normal 9 6 2 3 2 3" xfId="37800"/>
    <cellStyle name="Normal 9 6 2 3 2 3 2" xfId="37801"/>
    <cellStyle name="Normal 9 6 2 3 2 4" xfId="37802"/>
    <cellStyle name="Normal 9 6 2 3 2 4 2" xfId="37803"/>
    <cellStyle name="Normal 9 6 2 3 2 5" xfId="37804"/>
    <cellStyle name="Normal 9 6 2 3 3" xfId="37805"/>
    <cellStyle name="Normal 9 6 2 3 3 2" xfId="37806"/>
    <cellStyle name="Normal 9 6 2 3 3 2 2" xfId="37807"/>
    <cellStyle name="Normal 9 6 2 3 3 3" xfId="37808"/>
    <cellStyle name="Normal 9 6 2 3 3 3 2" xfId="37809"/>
    <cellStyle name="Normal 9 6 2 3 3 4" xfId="37810"/>
    <cellStyle name="Normal 9 6 2 3 4" xfId="37811"/>
    <cellStyle name="Normal 9 6 2 3 4 2" xfId="37812"/>
    <cellStyle name="Normal 9 6 2 3 5" xfId="37813"/>
    <cellStyle name="Normal 9 6 2 3 5 2" xfId="37814"/>
    <cellStyle name="Normal 9 6 2 3 6" xfId="37815"/>
    <cellStyle name="Normal 9 6 2 4" xfId="37816"/>
    <cellStyle name="Normal 9 6 2 4 2" xfId="37817"/>
    <cellStyle name="Normal 9 6 2 4 2 2" xfId="37818"/>
    <cellStyle name="Normal 9 6 2 4 2 2 2" xfId="37819"/>
    <cellStyle name="Normal 9 6 2 4 2 3" xfId="37820"/>
    <cellStyle name="Normal 9 6 2 4 2 3 2" xfId="37821"/>
    <cellStyle name="Normal 9 6 2 4 2 4" xfId="37822"/>
    <cellStyle name="Normal 9 6 2 4 3" xfId="37823"/>
    <cellStyle name="Normal 9 6 2 4 3 2" xfId="37824"/>
    <cellStyle name="Normal 9 6 2 4 4" xfId="37825"/>
    <cellStyle name="Normal 9 6 2 4 4 2" xfId="37826"/>
    <cellStyle name="Normal 9 6 2 4 5" xfId="37827"/>
    <cellStyle name="Normal 9 6 2 5" xfId="37828"/>
    <cellStyle name="Normal 9 6 2 5 2" xfId="37829"/>
    <cellStyle name="Normal 9 6 2 5 2 2" xfId="37830"/>
    <cellStyle name="Normal 9 6 2 5 3" xfId="37831"/>
    <cellStyle name="Normal 9 6 2 5 3 2" xfId="37832"/>
    <cellStyle name="Normal 9 6 2 5 4" xfId="37833"/>
    <cellStyle name="Normal 9 6 2 6" xfId="37834"/>
    <cellStyle name="Normal 9 6 2 6 2" xfId="37835"/>
    <cellStyle name="Normal 9 6 2 7" xfId="37836"/>
    <cellStyle name="Normal 9 6 2 7 2" xfId="37837"/>
    <cellStyle name="Normal 9 6 2 8" xfId="37838"/>
    <cellStyle name="Normal 9 6 3" xfId="37839"/>
    <cellStyle name="Normal 9 6 3 2" xfId="37840"/>
    <cellStyle name="Normal 9 6 3 2 2" xfId="37841"/>
    <cellStyle name="Normal 9 6 3 2 2 2" xfId="37842"/>
    <cellStyle name="Normal 9 6 3 2 2 2 2" xfId="37843"/>
    <cellStyle name="Normal 9 6 3 2 2 2 2 2" xfId="37844"/>
    <cellStyle name="Normal 9 6 3 2 2 2 2 2 2" xfId="37845"/>
    <cellStyle name="Normal 9 6 3 2 2 2 2 3" xfId="37846"/>
    <cellStyle name="Normal 9 6 3 2 2 2 2 3 2" xfId="37847"/>
    <cellStyle name="Normal 9 6 3 2 2 2 2 4" xfId="37848"/>
    <cellStyle name="Normal 9 6 3 2 2 2 3" xfId="37849"/>
    <cellStyle name="Normal 9 6 3 2 2 2 3 2" xfId="37850"/>
    <cellStyle name="Normal 9 6 3 2 2 2 4" xfId="37851"/>
    <cellStyle name="Normal 9 6 3 2 2 2 4 2" xfId="37852"/>
    <cellStyle name="Normal 9 6 3 2 2 2 5" xfId="37853"/>
    <cellStyle name="Normal 9 6 3 2 2 3" xfId="37854"/>
    <cellStyle name="Normal 9 6 3 2 2 3 2" xfId="37855"/>
    <cellStyle name="Normal 9 6 3 2 2 3 2 2" xfId="37856"/>
    <cellStyle name="Normal 9 6 3 2 2 3 3" xfId="37857"/>
    <cellStyle name="Normal 9 6 3 2 2 3 3 2" xfId="37858"/>
    <cellStyle name="Normal 9 6 3 2 2 3 4" xfId="37859"/>
    <cellStyle name="Normal 9 6 3 2 2 4" xfId="37860"/>
    <cellStyle name="Normal 9 6 3 2 2 4 2" xfId="37861"/>
    <cellStyle name="Normal 9 6 3 2 2 5" xfId="37862"/>
    <cellStyle name="Normal 9 6 3 2 2 5 2" xfId="37863"/>
    <cellStyle name="Normal 9 6 3 2 2 6" xfId="37864"/>
    <cellStyle name="Normal 9 6 3 2 3" xfId="37865"/>
    <cellStyle name="Normal 9 6 3 2 3 2" xfId="37866"/>
    <cellStyle name="Normal 9 6 3 2 3 2 2" xfId="37867"/>
    <cellStyle name="Normal 9 6 3 2 3 2 2 2" xfId="37868"/>
    <cellStyle name="Normal 9 6 3 2 3 2 3" xfId="37869"/>
    <cellStyle name="Normal 9 6 3 2 3 2 3 2" xfId="37870"/>
    <cellStyle name="Normal 9 6 3 2 3 2 4" xfId="37871"/>
    <cellStyle name="Normal 9 6 3 2 3 3" xfId="37872"/>
    <cellStyle name="Normal 9 6 3 2 3 3 2" xfId="37873"/>
    <cellStyle name="Normal 9 6 3 2 3 4" xfId="37874"/>
    <cellStyle name="Normal 9 6 3 2 3 4 2" xfId="37875"/>
    <cellStyle name="Normal 9 6 3 2 3 5" xfId="37876"/>
    <cellStyle name="Normal 9 6 3 2 4" xfId="37877"/>
    <cellStyle name="Normal 9 6 3 2 4 2" xfId="37878"/>
    <cellStyle name="Normal 9 6 3 2 4 2 2" xfId="37879"/>
    <cellStyle name="Normal 9 6 3 2 4 3" xfId="37880"/>
    <cellStyle name="Normal 9 6 3 2 4 3 2" xfId="37881"/>
    <cellStyle name="Normal 9 6 3 2 4 4" xfId="37882"/>
    <cellStyle name="Normal 9 6 3 2 5" xfId="37883"/>
    <cellStyle name="Normal 9 6 3 2 5 2" xfId="37884"/>
    <cellStyle name="Normal 9 6 3 2 6" xfId="37885"/>
    <cellStyle name="Normal 9 6 3 2 6 2" xfId="37886"/>
    <cellStyle name="Normal 9 6 3 2 7" xfId="37887"/>
    <cellStyle name="Normal 9 6 3 3" xfId="37888"/>
    <cellStyle name="Normal 9 6 3 3 2" xfId="37889"/>
    <cellStyle name="Normal 9 6 3 3 2 2" xfId="37890"/>
    <cellStyle name="Normal 9 6 3 3 2 2 2" xfId="37891"/>
    <cellStyle name="Normal 9 6 3 3 2 2 2 2" xfId="37892"/>
    <cellStyle name="Normal 9 6 3 3 2 2 3" xfId="37893"/>
    <cellStyle name="Normal 9 6 3 3 2 2 3 2" xfId="37894"/>
    <cellStyle name="Normal 9 6 3 3 2 2 4" xfId="37895"/>
    <cellStyle name="Normal 9 6 3 3 2 3" xfId="37896"/>
    <cellStyle name="Normal 9 6 3 3 2 3 2" xfId="37897"/>
    <cellStyle name="Normal 9 6 3 3 2 4" xfId="37898"/>
    <cellStyle name="Normal 9 6 3 3 2 4 2" xfId="37899"/>
    <cellStyle name="Normal 9 6 3 3 2 5" xfId="37900"/>
    <cellStyle name="Normal 9 6 3 3 3" xfId="37901"/>
    <cellStyle name="Normal 9 6 3 3 3 2" xfId="37902"/>
    <cellStyle name="Normal 9 6 3 3 3 2 2" xfId="37903"/>
    <cellStyle name="Normal 9 6 3 3 3 3" xfId="37904"/>
    <cellStyle name="Normal 9 6 3 3 3 3 2" xfId="37905"/>
    <cellStyle name="Normal 9 6 3 3 3 4" xfId="37906"/>
    <cellStyle name="Normal 9 6 3 3 4" xfId="37907"/>
    <cellStyle name="Normal 9 6 3 3 4 2" xfId="37908"/>
    <cellStyle name="Normal 9 6 3 3 5" xfId="37909"/>
    <cellStyle name="Normal 9 6 3 3 5 2" xfId="37910"/>
    <cellStyle name="Normal 9 6 3 3 6" xfId="37911"/>
    <cellStyle name="Normal 9 6 3 4" xfId="37912"/>
    <cellStyle name="Normal 9 6 3 4 2" xfId="37913"/>
    <cellStyle name="Normal 9 6 3 4 2 2" xfId="37914"/>
    <cellStyle name="Normal 9 6 3 4 2 2 2" xfId="37915"/>
    <cellStyle name="Normal 9 6 3 4 2 3" xfId="37916"/>
    <cellStyle name="Normal 9 6 3 4 2 3 2" xfId="37917"/>
    <cellStyle name="Normal 9 6 3 4 2 4" xfId="37918"/>
    <cellStyle name="Normal 9 6 3 4 3" xfId="37919"/>
    <cellStyle name="Normal 9 6 3 4 3 2" xfId="37920"/>
    <cellStyle name="Normal 9 6 3 4 4" xfId="37921"/>
    <cellStyle name="Normal 9 6 3 4 4 2" xfId="37922"/>
    <cellStyle name="Normal 9 6 3 4 5" xfId="37923"/>
    <cellStyle name="Normal 9 6 3 5" xfId="37924"/>
    <cellStyle name="Normal 9 6 3 5 2" xfId="37925"/>
    <cellStyle name="Normal 9 6 3 5 2 2" xfId="37926"/>
    <cellStyle name="Normal 9 6 3 5 3" xfId="37927"/>
    <cellStyle name="Normal 9 6 3 5 3 2" xfId="37928"/>
    <cellStyle name="Normal 9 6 3 5 4" xfId="37929"/>
    <cellStyle name="Normal 9 6 3 6" xfId="37930"/>
    <cellStyle name="Normal 9 6 3 6 2" xfId="37931"/>
    <cellStyle name="Normal 9 6 3 7" xfId="37932"/>
    <cellStyle name="Normal 9 6 3 7 2" xfId="37933"/>
    <cellStyle name="Normal 9 6 3 8" xfId="37934"/>
    <cellStyle name="Normal 9 6 4" xfId="37935"/>
    <cellStyle name="Normal 9 6 4 2" xfId="37936"/>
    <cellStyle name="Normal 9 6 4 2 2" xfId="37937"/>
    <cellStyle name="Normal 9 6 4 2 2 2" xfId="37938"/>
    <cellStyle name="Normal 9 6 4 2 2 2 2" xfId="37939"/>
    <cellStyle name="Normal 9 6 4 2 2 2 2 2" xfId="37940"/>
    <cellStyle name="Normal 9 6 4 2 2 2 2 2 2" xfId="37941"/>
    <cellStyle name="Normal 9 6 4 2 2 2 2 3" xfId="37942"/>
    <cellStyle name="Normal 9 6 4 2 2 2 2 3 2" xfId="37943"/>
    <cellStyle name="Normal 9 6 4 2 2 2 2 4" xfId="37944"/>
    <cellStyle name="Normal 9 6 4 2 2 2 3" xfId="37945"/>
    <cellStyle name="Normal 9 6 4 2 2 2 3 2" xfId="37946"/>
    <cellStyle name="Normal 9 6 4 2 2 2 4" xfId="37947"/>
    <cellStyle name="Normal 9 6 4 2 2 2 4 2" xfId="37948"/>
    <cellStyle name="Normal 9 6 4 2 2 2 5" xfId="37949"/>
    <cellStyle name="Normal 9 6 4 2 2 3" xfId="37950"/>
    <cellStyle name="Normal 9 6 4 2 2 3 2" xfId="37951"/>
    <cellStyle name="Normal 9 6 4 2 2 3 2 2" xfId="37952"/>
    <cellStyle name="Normal 9 6 4 2 2 3 3" xfId="37953"/>
    <cellStyle name="Normal 9 6 4 2 2 3 3 2" xfId="37954"/>
    <cellStyle name="Normal 9 6 4 2 2 3 4" xfId="37955"/>
    <cellStyle name="Normal 9 6 4 2 2 4" xfId="37956"/>
    <cellStyle name="Normal 9 6 4 2 2 4 2" xfId="37957"/>
    <cellStyle name="Normal 9 6 4 2 2 5" xfId="37958"/>
    <cellStyle name="Normal 9 6 4 2 2 5 2" xfId="37959"/>
    <cellStyle name="Normal 9 6 4 2 2 6" xfId="37960"/>
    <cellStyle name="Normal 9 6 4 2 3" xfId="37961"/>
    <cellStyle name="Normal 9 6 4 2 3 2" xfId="37962"/>
    <cellStyle name="Normal 9 6 4 2 3 2 2" xfId="37963"/>
    <cellStyle name="Normal 9 6 4 2 3 2 2 2" xfId="37964"/>
    <cellStyle name="Normal 9 6 4 2 3 2 3" xfId="37965"/>
    <cellStyle name="Normal 9 6 4 2 3 2 3 2" xfId="37966"/>
    <cellStyle name="Normal 9 6 4 2 3 2 4" xfId="37967"/>
    <cellStyle name="Normal 9 6 4 2 3 3" xfId="37968"/>
    <cellStyle name="Normal 9 6 4 2 3 3 2" xfId="37969"/>
    <cellStyle name="Normal 9 6 4 2 3 4" xfId="37970"/>
    <cellStyle name="Normal 9 6 4 2 3 4 2" xfId="37971"/>
    <cellStyle name="Normal 9 6 4 2 3 5" xfId="37972"/>
    <cellStyle name="Normal 9 6 4 2 4" xfId="37973"/>
    <cellStyle name="Normal 9 6 4 2 4 2" xfId="37974"/>
    <cellStyle name="Normal 9 6 4 2 4 2 2" xfId="37975"/>
    <cellStyle name="Normal 9 6 4 2 4 3" xfId="37976"/>
    <cellStyle name="Normal 9 6 4 2 4 3 2" xfId="37977"/>
    <cellStyle name="Normal 9 6 4 2 4 4" xfId="37978"/>
    <cellStyle name="Normal 9 6 4 2 5" xfId="37979"/>
    <cellStyle name="Normal 9 6 4 2 5 2" xfId="37980"/>
    <cellStyle name="Normal 9 6 4 2 6" xfId="37981"/>
    <cellStyle name="Normal 9 6 4 2 6 2" xfId="37982"/>
    <cellStyle name="Normal 9 6 4 2 7" xfId="37983"/>
    <cellStyle name="Normal 9 6 4 3" xfId="37984"/>
    <cellStyle name="Normal 9 6 4 3 2" xfId="37985"/>
    <cellStyle name="Normal 9 6 4 3 2 2" xfId="37986"/>
    <cellStyle name="Normal 9 6 4 3 2 2 2" xfId="37987"/>
    <cellStyle name="Normal 9 6 4 3 2 2 2 2" xfId="37988"/>
    <cellStyle name="Normal 9 6 4 3 2 2 3" xfId="37989"/>
    <cellStyle name="Normal 9 6 4 3 2 2 3 2" xfId="37990"/>
    <cellStyle name="Normal 9 6 4 3 2 2 4" xfId="37991"/>
    <cellStyle name="Normal 9 6 4 3 2 3" xfId="37992"/>
    <cellStyle name="Normal 9 6 4 3 2 3 2" xfId="37993"/>
    <cellStyle name="Normal 9 6 4 3 2 4" xfId="37994"/>
    <cellStyle name="Normal 9 6 4 3 2 4 2" xfId="37995"/>
    <cellStyle name="Normal 9 6 4 3 2 5" xfId="37996"/>
    <cellStyle name="Normal 9 6 4 3 3" xfId="37997"/>
    <cellStyle name="Normal 9 6 4 3 3 2" xfId="37998"/>
    <cellStyle name="Normal 9 6 4 3 3 2 2" xfId="37999"/>
    <cellStyle name="Normal 9 6 4 3 3 3" xfId="38000"/>
    <cellStyle name="Normal 9 6 4 3 3 3 2" xfId="38001"/>
    <cellStyle name="Normal 9 6 4 3 3 4" xfId="38002"/>
    <cellStyle name="Normal 9 6 4 3 4" xfId="38003"/>
    <cellStyle name="Normal 9 6 4 3 4 2" xfId="38004"/>
    <cellStyle name="Normal 9 6 4 3 5" xfId="38005"/>
    <cellStyle name="Normal 9 6 4 3 5 2" xfId="38006"/>
    <cellStyle name="Normal 9 6 4 3 6" xfId="38007"/>
    <cellStyle name="Normal 9 6 4 4" xfId="38008"/>
    <cellStyle name="Normal 9 6 4 4 2" xfId="38009"/>
    <cellStyle name="Normal 9 6 4 4 2 2" xfId="38010"/>
    <cellStyle name="Normal 9 6 4 4 2 2 2" xfId="38011"/>
    <cellStyle name="Normal 9 6 4 4 2 3" xfId="38012"/>
    <cellStyle name="Normal 9 6 4 4 2 3 2" xfId="38013"/>
    <cellStyle name="Normal 9 6 4 4 2 4" xfId="38014"/>
    <cellStyle name="Normal 9 6 4 4 3" xfId="38015"/>
    <cellStyle name="Normal 9 6 4 4 3 2" xfId="38016"/>
    <cellStyle name="Normal 9 6 4 4 4" xfId="38017"/>
    <cellStyle name="Normal 9 6 4 4 4 2" xfId="38018"/>
    <cellStyle name="Normal 9 6 4 4 5" xfId="38019"/>
    <cellStyle name="Normal 9 6 4 5" xfId="38020"/>
    <cellStyle name="Normal 9 6 4 5 2" xfId="38021"/>
    <cellStyle name="Normal 9 6 4 5 2 2" xfId="38022"/>
    <cellStyle name="Normal 9 6 4 5 3" xfId="38023"/>
    <cellStyle name="Normal 9 6 4 5 3 2" xfId="38024"/>
    <cellStyle name="Normal 9 6 4 5 4" xfId="38025"/>
    <cellStyle name="Normal 9 6 4 6" xfId="38026"/>
    <cellStyle name="Normal 9 6 4 6 2" xfId="38027"/>
    <cellStyle name="Normal 9 6 4 7" xfId="38028"/>
    <cellStyle name="Normal 9 6 4 7 2" xfId="38029"/>
    <cellStyle name="Normal 9 6 4 8" xfId="38030"/>
    <cellStyle name="Normal 9 6 5" xfId="38031"/>
    <cellStyle name="Normal 9 6 5 2" xfId="38032"/>
    <cellStyle name="Normal 9 6 5 2 2" xfId="38033"/>
    <cellStyle name="Normal 9 6 5 2 2 2" xfId="38034"/>
    <cellStyle name="Normal 9 6 5 2 2 2 2" xfId="38035"/>
    <cellStyle name="Normal 9 6 5 2 2 2 2 2" xfId="38036"/>
    <cellStyle name="Normal 9 6 5 2 2 2 3" xfId="38037"/>
    <cellStyle name="Normal 9 6 5 2 2 2 3 2" xfId="38038"/>
    <cellStyle name="Normal 9 6 5 2 2 2 4" xfId="38039"/>
    <cellStyle name="Normal 9 6 5 2 2 3" xfId="38040"/>
    <cellStyle name="Normal 9 6 5 2 2 3 2" xfId="38041"/>
    <cellStyle name="Normal 9 6 5 2 2 4" xfId="38042"/>
    <cellStyle name="Normal 9 6 5 2 2 4 2" xfId="38043"/>
    <cellStyle name="Normal 9 6 5 2 2 5" xfId="38044"/>
    <cellStyle name="Normal 9 6 5 2 3" xfId="38045"/>
    <cellStyle name="Normal 9 6 5 2 3 2" xfId="38046"/>
    <cellStyle name="Normal 9 6 5 2 3 2 2" xfId="38047"/>
    <cellStyle name="Normal 9 6 5 2 3 3" xfId="38048"/>
    <cellStyle name="Normal 9 6 5 2 3 3 2" xfId="38049"/>
    <cellStyle name="Normal 9 6 5 2 3 4" xfId="38050"/>
    <cellStyle name="Normal 9 6 5 2 4" xfId="38051"/>
    <cellStyle name="Normal 9 6 5 2 4 2" xfId="38052"/>
    <cellStyle name="Normal 9 6 5 2 5" xfId="38053"/>
    <cellStyle name="Normal 9 6 5 2 5 2" xfId="38054"/>
    <cellStyle name="Normal 9 6 5 2 6" xfId="38055"/>
    <cellStyle name="Normal 9 6 5 3" xfId="38056"/>
    <cellStyle name="Normal 9 6 5 3 2" xfId="38057"/>
    <cellStyle name="Normal 9 6 5 3 2 2" xfId="38058"/>
    <cellStyle name="Normal 9 6 5 3 2 2 2" xfId="38059"/>
    <cellStyle name="Normal 9 6 5 3 2 3" xfId="38060"/>
    <cellStyle name="Normal 9 6 5 3 2 3 2" xfId="38061"/>
    <cellStyle name="Normal 9 6 5 3 2 4" xfId="38062"/>
    <cellStyle name="Normal 9 6 5 3 3" xfId="38063"/>
    <cellStyle name="Normal 9 6 5 3 3 2" xfId="38064"/>
    <cellStyle name="Normal 9 6 5 3 4" xfId="38065"/>
    <cellStyle name="Normal 9 6 5 3 4 2" xfId="38066"/>
    <cellStyle name="Normal 9 6 5 3 5" xfId="38067"/>
    <cellStyle name="Normal 9 6 5 4" xfId="38068"/>
    <cellStyle name="Normal 9 6 5 4 2" xfId="38069"/>
    <cellStyle name="Normal 9 6 5 4 2 2" xfId="38070"/>
    <cellStyle name="Normal 9 6 5 4 3" xfId="38071"/>
    <cellStyle name="Normal 9 6 5 4 3 2" xfId="38072"/>
    <cellStyle name="Normal 9 6 5 4 4" xfId="38073"/>
    <cellStyle name="Normal 9 6 5 5" xfId="38074"/>
    <cellStyle name="Normal 9 6 5 5 2" xfId="38075"/>
    <cellStyle name="Normal 9 6 5 6" xfId="38076"/>
    <cellStyle name="Normal 9 6 5 6 2" xfId="38077"/>
    <cellStyle name="Normal 9 6 5 7" xfId="38078"/>
    <cellStyle name="Normal 9 6 6" xfId="38079"/>
    <cellStyle name="Normal 9 6 6 2" xfId="38080"/>
    <cellStyle name="Normal 9 6 6 2 2" xfId="38081"/>
    <cellStyle name="Normal 9 6 6 2 2 2" xfId="38082"/>
    <cellStyle name="Normal 9 6 6 2 2 2 2" xfId="38083"/>
    <cellStyle name="Normal 9 6 6 2 2 3" xfId="38084"/>
    <cellStyle name="Normal 9 6 6 2 2 3 2" xfId="38085"/>
    <cellStyle name="Normal 9 6 6 2 2 4" xfId="38086"/>
    <cellStyle name="Normal 9 6 6 2 3" xfId="38087"/>
    <cellStyle name="Normal 9 6 6 2 3 2" xfId="38088"/>
    <cellStyle name="Normal 9 6 6 2 4" xfId="38089"/>
    <cellStyle name="Normal 9 6 6 2 4 2" xfId="38090"/>
    <cellStyle name="Normal 9 6 6 2 5" xfId="38091"/>
    <cellStyle name="Normal 9 6 6 3" xfId="38092"/>
    <cellStyle name="Normal 9 6 6 3 2" xfId="38093"/>
    <cellStyle name="Normal 9 6 6 3 2 2" xfId="38094"/>
    <cellStyle name="Normal 9 6 6 3 3" xfId="38095"/>
    <cellStyle name="Normal 9 6 6 3 3 2" xfId="38096"/>
    <cellStyle name="Normal 9 6 6 3 4" xfId="38097"/>
    <cellStyle name="Normal 9 6 6 4" xfId="38098"/>
    <cellStyle name="Normal 9 6 6 4 2" xfId="38099"/>
    <cellStyle name="Normal 9 6 6 5" xfId="38100"/>
    <cellStyle name="Normal 9 6 6 5 2" xfId="38101"/>
    <cellStyle name="Normal 9 6 6 6" xfId="38102"/>
    <cellStyle name="Normal 9 6 7" xfId="38103"/>
    <cellStyle name="Normal 9 6 7 2" xfId="38104"/>
    <cellStyle name="Normal 9 6 7 2 2" xfId="38105"/>
    <cellStyle name="Normal 9 6 7 2 2 2" xfId="38106"/>
    <cellStyle name="Normal 9 6 7 2 3" xfId="38107"/>
    <cellStyle name="Normal 9 6 7 2 3 2" xfId="38108"/>
    <cellStyle name="Normal 9 6 7 2 4" xfId="38109"/>
    <cellStyle name="Normal 9 6 7 3" xfId="38110"/>
    <cellStyle name="Normal 9 6 7 3 2" xfId="38111"/>
    <cellStyle name="Normal 9 6 7 4" xfId="38112"/>
    <cellStyle name="Normal 9 6 7 4 2" xfId="38113"/>
    <cellStyle name="Normal 9 6 7 5" xfId="38114"/>
    <cellStyle name="Normal 9 6 8" xfId="38115"/>
    <cellStyle name="Normal 9 6 9" xfId="38116"/>
    <cellStyle name="Normal 9 6 9 2" xfId="38117"/>
    <cellStyle name="Normal 9 6 9 2 2" xfId="38118"/>
    <cellStyle name="Normal 9 6 9 3" xfId="38119"/>
    <cellStyle name="Normal 9 6 9 3 2" xfId="38120"/>
    <cellStyle name="Normal 9 6 9 4" xfId="38121"/>
    <cellStyle name="Normal 9 7" xfId="38122"/>
    <cellStyle name="Normal 9 7 10" xfId="38123"/>
    <cellStyle name="Normal 9 7 10 2" xfId="38124"/>
    <cellStyle name="Normal 9 7 10 2 2" xfId="38125"/>
    <cellStyle name="Normal 9 7 10 3" xfId="38126"/>
    <cellStyle name="Normal 9 7 10 3 2" xfId="38127"/>
    <cellStyle name="Normal 9 7 10 4" xfId="38128"/>
    <cellStyle name="Normal 9 7 11" xfId="38129"/>
    <cellStyle name="Normal 9 7 11 2" xfId="38130"/>
    <cellStyle name="Normal 9 7 11 2 2" xfId="38131"/>
    <cellStyle name="Normal 9 7 11 3" xfId="38132"/>
    <cellStyle name="Normal 9 7 12" xfId="38133"/>
    <cellStyle name="Normal 9 7 12 2" xfId="38134"/>
    <cellStyle name="Normal 9 7 13" xfId="38135"/>
    <cellStyle name="Normal 9 7 14" xfId="38136"/>
    <cellStyle name="Normal 9 7 15" xfId="38137"/>
    <cellStyle name="Normal 9 7 16" xfId="38138"/>
    <cellStyle name="Normal 9 7 2" xfId="38139"/>
    <cellStyle name="Normal 9 7 2 10" xfId="38140"/>
    <cellStyle name="Normal 9 7 2 11" xfId="38141"/>
    <cellStyle name="Normal 9 7 2 12" xfId="38142"/>
    <cellStyle name="Normal 9 7 2 13" xfId="38143"/>
    <cellStyle name="Normal 9 7 2 2" xfId="38144"/>
    <cellStyle name="Normal 9 7 2 2 10" xfId="38145"/>
    <cellStyle name="Normal 9 7 2 2 11" xfId="38146"/>
    <cellStyle name="Normal 9 7 2 2 12" xfId="38147"/>
    <cellStyle name="Normal 9 7 2 2 2" xfId="38148"/>
    <cellStyle name="Normal 9 7 2 2 2 10" xfId="38149"/>
    <cellStyle name="Normal 9 7 2 2 2 11" xfId="38150"/>
    <cellStyle name="Normal 9 7 2 2 2 2" xfId="38151"/>
    <cellStyle name="Normal 9 7 2 2 2 2 2" xfId="38152"/>
    <cellStyle name="Normal 9 7 2 2 2 2 2 2" xfId="38153"/>
    <cellStyle name="Normal 9 7 2 2 2 2 2 2 2" xfId="38154"/>
    <cellStyle name="Normal 9 7 2 2 2 2 2 3" xfId="38155"/>
    <cellStyle name="Normal 9 7 2 2 2 2 2 3 2" xfId="38156"/>
    <cellStyle name="Normal 9 7 2 2 2 2 2 4" xfId="38157"/>
    <cellStyle name="Normal 9 7 2 2 2 2 3" xfId="38158"/>
    <cellStyle name="Normal 9 7 2 2 2 2 3 2" xfId="38159"/>
    <cellStyle name="Normal 9 7 2 2 2 2 3 2 2" xfId="38160"/>
    <cellStyle name="Normal 9 7 2 2 2 2 3 3" xfId="38161"/>
    <cellStyle name="Normal 9 7 2 2 2 2 4" xfId="38162"/>
    <cellStyle name="Normal 9 7 2 2 2 2 4 2" xfId="38163"/>
    <cellStyle name="Normal 9 7 2 2 2 2 5" xfId="38164"/>
    <cellStyle name="Normal 9 7 2 2 2 2 6" xfId="38165"/>
    <cellStyle name="Normal 9 7 2 2 2 3" xfId="38166"/>
    <cellStyle name="Normal 9 7 2 2 2 3 2" xfId="38167"/>
    <cellStyle name="Normal 9 7 2 2 2 3 2 2" xfId="38168"/>
    <cellStyle name="Normal 9 7 2 2 2 3 2 2 2" xfId="38169"/>
    <cellStyle name="Normal 9 7 2 2 2 3 2 3" xfId="38170"/>
    <cellStyle name="Normal 9 7 2 2 2 3 2 3 2" xfId="38171"/>
    <cellStyle name="Normal 9 7 2 2 2 3 2 4" xfId="38172"/>
    <cellStyle name="Normal 9 7 2 2 2 3 3" xfId="38173"/>
    <cellStyle name="Normal 9 7 2 2 2 3 3 2" xfId="38174"/>
    <cellStyle name="Normal 9 7 2 2 2 3 4" xfId="38175"/>
    <cellStyle name="Normal 9 7 2 2 2 3 4 2" xfId="38176"/>
    <cellStyle name="Normal 9 7 2 2 2 3 5" xfId="38177"/>
    <cellStyle name="Normal 9 7 2 2 2 4" xfId="38178"/>
    <cellStyle name="Normal 9 7 2 2 2 4 2" xfId="38179"/>
    <cellStyle name="Normal 9 7 2 2 2 4 2 2" xfId="38180"/>
    <cellStyle name="Normal 9 7 2 2 2 4 2 2 2" xfId="38181"/>
    <cellStyle name="Normal 9 7 2 2 2 4 2 3" xfId="38182"/>
    <cellStyle name="Normal 9 7 2 2 2 4 3" xfId="38183"/>
    <cellStyle name="Normal 9 7 2 2 2 4 3 2" xfId="38184"/>
    <cellStyle name="Normal 9 7 2 2 2 4 4" xfId="38185"/>
    <cellStyle name="Normal 9 7 2 2 2 4 4 2" xfId="38186"/>
    <cellStyle name="Normal 9 7 2 2 2 4 5" xfId="38187"/>
    <cellStyle name="Normal 9 7 2 2 2 5" xfId="38188"/>
    <cellStyle name="Normal 9 7 2 2 2 5 2" xfId="38189"/>
    <cellStyle name="Normal 9 7 2 2 2 5 2 2" xfId="38190"/>
    <cellStyle name="Normal 9 7 2 2 2 5 3" xfId="38191"/>
    <cellStyle name="Normal 9 7 2 2 2 5 3 2" xfId="38192"/>
    <cellStyle name="Normal 9 7 2 2 2 5 4" xfId="38193"/>
    <cellStyle name="Normal 9 7 2 2 2 6" xfId="38194"/>
    <cellStyle name="Normal 9 7 2 2 2 6 2" xfId="38195"/>
    <cellStyle name="Normal 9 7 2 2 2 6 2 2" xfId="38196"/>
    <cellStyle name="Normal 9 7 2 2 2 6 3" xfId="38197"/>
    <cellStyle name="Normal 9 7 2 2 2 7" xfId="38198"/>
    <cellStyle name="Normal 9 7 2 2 2 7 2" xfId="38199"/>
    <cellStyle name="Normal 9 7 2 2 2 8" xfId="38200"/>
    <cellStyle name="Normal 9 7 2 2 2 9" xfId="38201"/>
    <cellStyle name="Normal 9 7 2 2 3" xfId="38202"/>
    <cellStyle name="Normal 9 7 2 2 3 2" xfId="38203"/>
    <cellStyle name="Normal 9 7 2 2 3 2 2" xfId="38204"/>
    <cellStyle name="Normal 9 7 2 2 3 2 2 2" xfId="38205"/>
    <cellStyle name="Normal 9 7 2 2 3 2 3" xfId="38206"/>
    <cellStyle name="Normal 9 7 2 2 3 2 3 2" xfId="38207"/>
    <cellStyle name="Normal 9 7 2 2 3 2 4" xfId="38208"/>
    <cellStyle name="Normal 9 7 2 2 3 3" xfId="38209"/>
    <cellStyle name="Normal 9 7 2 2 3 3 2" xfId="38210"/>
    <cellStyle name="Normal 9 7 2 2 3 3 2 2" xfId="38211"/>
    <cellStyle name="Normal 9 7 2 2 3 3 3" xfId="38212"/>
    <cellStyle name="Normal 9 7 2 2 3 4" xfId="38213"/>
    <cellStyle name="Normal 9 7 2 2 3 4 2" xfId="38214"/>
    <cellStyle name="Normal 9 7 2 2 3 5" xfId="38215"/>
    <cellStyle name="Normal 9 7 2 2 3 6" xfId="38216"/>
    <cellStyle name="Normal 9 7 2 2 4" xfId="38217"/>
    <cellStyle name="Normal 9 7 2 2 4 2" xfId="38218"/>
    <cellStyle name="Normal 9 7 2 2 4 2 2" xfId="38219"/>
    <cellStyle name="Normal 9 7 2 2 4 2 2 2" xfId="38220"/>
    <cellStyle name="Normal 9 7 2 2 4 2 3" xfId="38221"/>
    <cellStyle name="Normal 9 7 2 2 4 2 3 2" xfId="38222"/>
    <cellStyle name="Normal 9 7 2 2 4 2 4" xfId="38223"/>
    <cellStyle name="Normal 9 7 2 2 4 3" xfId="38224"/>
    <cellStyle name="Normal 9 7 2 2 4 3 2" xfId="38225"/>
    <cellStyle name="Normal 9 7 2 2 4 4" xfId="38226"/>
    <cellStyle name="Normal 9 7 2 2 4 4 2" xfId="38227"/>
    <cellStyle name="Normal 9 7 2 2 4 5" xfId="38228"/>
    <cellStyle name="Normal 9 7 2 2 5" xfId="38229"/>
    <cellStyle name="Normal 9 7 2 2 5 2" xfId="38230"/>
    <cellStyle name="Normal 9 7 2 2 5 2 2" xfId="38231"/>
    <cellStyle name="Normal 9 7 2 2 5 2 2 2" xfId="38232"/>
    <cellStyle name="Normal 9 7 2 2 5 2 3" xfId="38233"/>
    <cellStyle name="Normal 9 7 2 2 5 3" xfId="38234"/>
    <cellStyle name="Normal 9 7 2 2 5 3 2" xfId="38235"/>
    <cellStyle name="Normal 9 7 2 2 5 4" xfId="38236"/>
    <cellStyle name="Normal 9 7 2 2 5 4 2" xfId="38237"/>
    <cellStyle name="Normal 9 7 2 2 5 5" xfId="38238"/>
    <cellStyle name="Normal 9 7 2 2 6" xfId="38239"/>
    <cellStyle name="Normal 9 7 2 2 6 2" xfId="38240"/>
    <cellStyle name="Normal 9 7 2 2 6 2 2" xfId="38241"/>
    <cellStyle name="Normal 9 7 2 2 6 3" xfId="38242"/>
    <cellStyle name="Normal 9 7 2 2 6 3 2" xfId="38243"/>
    <cellStyle name="Normal 9 7 2 2 6 4" xfId="38244"/>
    <cellStyle name="Normal 9 7 2 2 7" xfId="38245"/>
    <cellStyle name="Normal 9 7 2 2 7 2" xfId="38246"/>
    <cellStyle name="Normal 9 7 2 2 7 2 2" xfId="38247"/>
    <cellStyle name="Normal 9 7 2 2 7 3" xfId="38248"/>
    <cellStyle name="Normal 9 7 2 2 8" xfId="38249"/>
    <cellStyle name="Normal 9 7 2 2 8 2" xfId="38250"/>
    <cellStyle name="Normal 9 7 2 2 9" xfId="38251"/>
    <cellStyle name="Normal 9 7 2 3" xfId="38252"/>
    <cellStyle name="Normal 9 7 2 3 10" xfId="38253"/>
    <cellStyle name="Normal 9 7 2 3 11" xfId="38254"/>
    <cellStyle name="Normal 9 7 2 3 2" xfId="38255"/>
    <cellStyle name="Normal 9 7 2 3 2 10" xfId="38256"/>
    <cellStyle name="Normal 9 7 2 3 2 2" xfId="38257"/>
    <cellStyle name="Normal 9 7 2 3 2 2 2" xfId="38258"/>
    <cellStyle name="Normal 9 7 2 3 2 2 2 2" xfId="38259"/>
    <cellStyle name="Normal 9 7 2 3 2 2 2 2 2" xfId="38260"/>
    <cellStyle name="Normal 9 7 2 3 2 2 2 3" xfId="38261"/>
    <cellStyle name="Normal 9 7 2 3 2 2 2 3 2" xfId="38262"/>
    <cellStyle name="Normal 9 7 2 3 2 2 2 4" xfId="38263"/>
    <cellStyle name="Normal 9 7 2 3 2 2 3" xfId="38264"/>
    <cellStyle name="Normal 9 7 2 3 2 2 3 2" xfId="38265"/>
    <cellStyle name="Normal 9 7 2 3 2 2 3 2 2" xfId="38266"/>
    <cellStyle name="Normal 9 7 2 3 2 2 3 3" xfId="38267"/>
    <cellStyle name="Normal 9 7 2 3 2 2 4" xfId="38268"/>
    <cellStyle name="Normal 9 7 2 3 2 2 4 2" xfId="38269"/>
    <cellStyle name="Normal 9 7 2 3 2 2 5" xfId="38270"/>
    <cellStyle name="Normal 9 7 2 3 2 2 6" xfId="38271"/>
    <cellStyle name="Normal 9 7 2 3 2 3" xfId="38272"/>
    <cellStyle name="Normal 9 7 2 3 2 3 2" xfId="38273"/>
    <cellStyle name="Normal 9 7 2 3 2 3 2 2" xfId="38274"/>
    <cellStyle name="Normal 9 7 2 3 2 3 2 2 2" xfId="38275"/>
    <cellStyle name="Normal 9 7 2 3 2 3 2 3" xfId="38276"/>
    <cellStyle name="Normal 9 7 2 3 2 3 3" xfId="38277"/>
    <cellStyle name="Normal 9 7 2 3 2 3 3 2" xfId="38278"/>
    <cellStyle name="Normal 9 7 2 3 2 3 4" xfId="38279"/>
    <cellStyle name="Normal 9 7 2 3 2 3 4 2" xfId="38280"/>
    <cellStyle name="Normal 9 7 2 3 2 3 5" xfId="38281"/>
    <cellStyle name="Normal 9 7 2 3 2 4" xfId="38282"/>
    <cellStyle name="Normal 9 7 2 3 2 4 2" xfId="38283"/>
    <cellStyle name="Normal 9 7 2 3 2 4 2 2" xfId="38284"/>
    <cellStyle name="Normal 9 7 2 3 2 4 3" xfId="38285"/>
    <cellStyle name="Normal 9 7 2 3 2 4 3 2" xfId="38286"/>
    <cellStyle name="Normal 9 7 2 3 2 4 4" xfId="38287"/>
    <cellStyle name="Normal 9 7 2 3 2 5" xfId="38288"/>
    <cellStyle name="Normal 9 7 2 3 2 5 2" xfId="38289"/>
    <cellStyle name="Normal 9 7 2 3 2 5 2 2" xfId="38290"/>
    <cellStyle name="Normal 9 7 2 3 2 5 3" xfId="38291"/>
    <cellStyle name="Normal 9 7 2 3 2 6" xfId="38292"/>
    <cellStyle name="Normal 9 7 2 3 2 6 2" xfId="38293"/>
    <cellStyle name="Normal 9 7 2 3 2 7" xfId="38294"/>
    <cellStyle name="Normal 9 7 2 3 2 8" xfId="38295"/>
    <cellStyle name="Normal 9 7 2 3 2 9" xfId="38296"/>
    <cellStyle name="Normal 9 7 2 3 3" xfId="38297"/>
    <cellStyle name="Normal 9 7 2 3 3 2" xfId="38298"/>
    <cellStyle name="Normal 9 7 2 3 3 2 2" xfId="38299"/>
    <cellStyle name="Normal 9 7 2 3 3 2 2 2" xfId="38300"/>
    <cellStyle name="Normal 9 7 2 3 3 2 3" xfId="38301"/>
    <cellStyle name="Normal 9 7 2 3 3 2 3 2" xfId="38302"/>
    <cellStyle name="Normal 9 7 2 3 3 2 4" xfId="38303"/>
    <cellStyle name="Normal 9 7 2 3 3 3" xfId="38304"/>
    <cellStyle name="Normal 9 7 2 3 3 3 2" xfId="38305"/>
    <cellStyle name="Normal 9 7 2 3 3 3 2 2" xfId="38306"/>
    <cellStyle name="Normal 9 7 2 3 3 3 3" xfId="38307"/>
    <cellStyle name="Normal 9 7 2 3 3 4" xfId="38308"/>
    <cellStyle name="Normal 9 7 2 3 3 4 2" xfId="38309"/>
    <cellStyle name="Normal 9 7 2 3 3 5" xfId="38310"/>
    <cellStyle name="Normal 9 7 2 3 3 6" xfId="38311"/>
    <cellStyle name="Normal 9 7 2 3 4" xfId="38312"/>
    <cellStyle name="Normal 9 7 2 3 4 2" xfId="38313"/>
    <cellStyle name="Normal 9 7 2 3 4 2 2" xfId="38314"/>
    <cellStyle name="Normal 9 7 2 3 4 2 2 2" xfId="38315"/>
    <cellStyle name="Normal 9 7 2 3 4 2 3" xfId="38316"/>
    <cellStyle name="Normal 9 7 2 3 4 3" xfId="38317"/>
    <cellStyle name="Normal 9 7 2 3 4 3 2" xfId="38318"/>
    <cellStyle name="Normal 9 7 2 3 4 4" xfId="38319"/>
    <cellStyle name="Normal 9 7 2 3 4 4 2" xfId="38320"/>
    <cellStyle name="Normal 9 7 2 3 4 5" xfId="38321"/>
    <cellStyle name="Normal 9 7 2 3 5" xfId="38322"/>
    <cellStyle name="Normal 9 7 2 3 5 2" xfId="38323"/>
    <cellStyle name="Normal 9 7 2 3 5 2 2" xfId="38324"/>
    <cellStyle name="Normal 9 7 2 3 5 3" xfId="38325"/>
    <cellStyle name="Normal 9 7 2 3 5 3 2" xfId="38326"/>
    <cellStyle name="Normal 9 7 2 3 5 4" xfId="38327"/>
    <cellStyle name="Normal 9 7 2 3 6" xfId="38328"/>
    <cellStyle name="Normal 9 7 2 3 6 2" xfId="38329"/>
    <cellStyle name="Normal 9 7 2 3 6 2 2" xfId="38330"/>
    <cellStyle name="Normal 9 7 2 3 6 3" xfId="38331"/>
    <cellStyle name="Normal 9 7 2 3 7" xfId="38332"/>
    <cellStyle name="Normal 9 7 2 3 7 2" xfId="38333"/>
    <cellStyle name="Normal 9 7 2 3 8" xfId="38334"/>
    <cellStyle name="Normal 9 7 2 3 9" xfId="38335"/>
    <cellStyle name="Normal 9 7 2 4" xfId="38336"/>
    <cellStyle name="Normal 9 7 2 4 10" xfId="38337"/>
    <cellStyle name="Normal 9 7 2 4 2" xfId="38338"/>
    <cellStyle name="Normal 9 7 2 4 2 2" xfId="38339"/>
    <cellStyle name="Normal 9 7 2 4 2 2 2" xfId="38340"/>
    <cellStyle name="Normal 9 7 2 4 2 2 2 2" xfId="38341"/>
    <cellStyle name="Normal 9 7 2 4 2 2 3" xfId="38342"/>
    <cellStyle name="Normal 9 7 2 4 2 2 3 2" xfId="38343"/>
    <cellStyle name="Normal 9 7 2 4 2 2 4" xfId="38344"/>
    <cellStyle name="Normal 9 7 2 4 2 3" xfId="38345"/>
    <cellStyle name="Normal 9 7 2 4 2 3 2" xfId="38346"/>
    <cellStyle name="Normal 9 7 2 4 2 3 2 2" xfId="38347"/>
    <cellStyle name="Normal 9 7 2 4 2 3 3" xfId="38348"/>
    <cellStyle name="Normal 9 7 2 4 2 4" xfId="38349"/>
    <cellStyle name="Normal 9 7 2 4 2 4 2" xfId="38350"/>
    <cellStyle name="Normal 9 7 2 4 2 5" xfId="38351"/>
    <cellStyle name="Normal 9 7 2 4 2 6" xfId="38352"/>
    <cellStyle name="Normal 9 7 2 4 3" xfId="38353"/>
    <cellStyle name="Normal 9 7 2 4 3 2" xfId="38354"/>
    <cellStyle name="Normal 9 7 2 4 3 2 2" xfId="38355"/>
    <cellStyle name="Normal 9 7 2 4 3 2 2 2" xfId="38356"/>
    <cellStyle name="Normal 9 7 2 4 3 2 3" xfId="38357"/>
    <cellStyle name="Normal 9 7 2 4 3 3" xfId="38358"/>
    <cellStyle name="Normal 9 7 2 4 3 3 2" xfId="38359"/>
    <cellStyle name="Normal 9 7 2 4 3 4" xfId="38360"/>
    <cellStyle name="Normal 9 7 2 4 3 4 2" xfId="38361"/>
    <cellStyle name="Normal 9 7 2 4 3 5" xfId="38362"/>
    <cellStyle name="Normal 9 7 2 4 4" xfId="38363"/>
    <cellStyle name="Normal 9 7 2 4 4 2" xfId="38364"/>
    <cellStyle name="Normal 9 7 2 4 4 2 2" xfId="38365"/>
    <cellStyle name="Normal 9 7 2 4 4 3" xfId="38366"/>
    <cellStyle name="Normal 9 7 2 4 4 3 2" xfId="38367"/>
    <cellStyle name="Normal 9 7 2 4 4 4" xfId="38368"/>
    <cellStyle name="Normal 9 7 2 4 5" xfId="38369"/>
    <cellStyle name="Normal 9 7 2 4 5 2" xfId="38370"/>
    <cellStyle name="Normal 9 7 2 4 5 2 2" xfId="38371"/>
    <cellStyle name="Normal 9 7 2 4 5 3" xfId="38372"/>
    <cellStyle name="Normal 9 7 2 4 6" xfId="38373"/>
    <cellStyle name="Normal 9 7 2 4 6 2" xfId="38374"/>
    <cellStyle name="Normal 9 7 2 4 7" xfId="38375"/>
    <cellStyle name="Normal 9 7 2 4 8" xfId="38376"/>
    <cellStyle name="Normal 9 7 2 4 9" xfId="38377"/>
    <cellStyle name="Normal 9 7 2 5" xfId="38378"/>
    <cellStyle name="Normal 9 7 2 5 2" xfId="38379"/>
    <cellStyle name="Normal 9 7 2 5 2 2" xfId="38380"/>
    <cellStyle name="Normal 9 7 2 5 2 2 2" xfId="38381"/>
    <cellStyle name="Normal 9 7 2 5 2 3" xfId="38382"/>
    <cellStyle name="Normal 9 7 2 5 2 3 2" xfId="38383"/>
    <cellStyle name="Normal 9 7 2 5 2 4" xfId="38384"/>
    <cellStyle name="Normal 9 7 2 5 3" xfId="38385"/>
    <cellStyle name="Normal 9 7 2 5 3 2" xfId="38386"/>
    <cellStyle name="Normal 9 7 2 5 3 2 2" xfId="38387"/>
    <cellStyle name="Normal 9 7 2 5 3 3" xfId="38388"/>
    <cellStyle name="Normal 9 7 2 5 4" xfId="38389"/>
    <cellStyle name="Normal 9 7 2 5 4 2" xfId="38390"/>
    <cellStyle name="Normal 9 7 2 5 5" xfId="38391"/>
    <cellStyle name="Normal 9 7 2 5 6" xfId="38392"/>
    <cellStyle name="Normal 9 7 2 6" xfId="38393"/>
    <cellStyle name="Normal 9 7 2 6 2" xfId="38394"/>
    <cellStyle name="Normal 9 7 2 6 2 2" xfId="38395"/>
    <cellStyle name="Normal 9 7 2 6 2 2 2" xfId="38396"/>
    <cellStyle name="Normal 9 7 2 6 2 3" xfId="38397"/>
    <cellStyle name="Normal 9 7 2 6 3" xfId="38398"/>
    <cellStyle name="Normal 9 7 2 6 3 2" xfId="38399"/>
    <cellStyle name="Normal 9 7 2 6 4" xfId="38400"/>
    <cellStyle name="Normal 9 7 2 6 4 2" xfId="38401"/>
    <cellStyle name="Normal 9 7 2 6 5" xfId="38402"/>
    <cellStyle name="Normal 9 7 2 7" xfId="38403"/>
    <cellStyle name="Normal 9 7 2 7 2" xfId="38404"/>
    <cellStyle name="Normal 9 7 2 7 2 2" xfId="38405"/>
    <cellStyle name="Normal 9 7 2 7 3" xfId="38406"/>
    <cellStyle name="Normal 9 7 2 7 3 2" xfId="38407"/>
    <cellStyle name="Normal 9 7 2 7 4" xfId="38408"/>
    <cellStyle name="Normal 9 7 2 8" xfId="38409"/>
    <cellStyle name="Normal 9 7 2 8 2" xfId="38410"/>
    <cellStyle name="Normal 9 7 2 8 2 2" xfId="38411"/>
    <cellStyle name="Normal 9 7 2 8 3" xfId="38412"/>
    <cellStyle name="Normal 9 7 2 9" xfId="38413"/>
    <cellStyle name="Normal 9 7 2 9 2" xfId="38414"/>
    <cellStyle name="Normal 9 7 3" xfId="38415"/>
    <cellStyle name="Normal 9 7 3 10" xfId="38416"/>
    <cellStyle name="Normal 9 7 3 11" xfId="38417"/>
    <cellStyle name="Normal 9 7 3 12" xfId="38418"/>
    <cellStyle name="Normal 9 7 3 13" xfId="38419"/>
    <cellStyle name="Normal 9 7 3 2" xfId="38420"/>
    <cellStyle name="Normal 9 7 3 2 10" xfId="38421"/>
    <cellStyle name="Normal 9 7 3 2 11" xfId="38422"/>
    <cellStyle name="Normal 9 7 3 2 12" xfId="38423"/>
    <cellStyle name="Normal 9 7 3 2 2" xfId="38424"/>
    <cellStyle name="Normal 9 7 3 2 2 10" xfId="38425"/>
    <cellStyle name="Normal 9 7 3 2 2 11" xfId="38426"/>
    <cellStyle name="Normal 9 7 3 2 2 2" xfId="38427"/>
    <cellStyle name="Normal 9 7 3 2 2 2 2" xfId="38428"/>
    <cellStyle name="Normal 9 7 3 2 2 2 2 2" xfId="38429"/>
    <cellStyle name="Normal 9 7 3 2 2 2 2 2 2" xfId="38430"/>
    <cellStyle name="Normal 9 7 3 2 2 2 2 3" xfId="38431"/>
    <cellStyle name="Normal 9 7 3 2 2 2 2 3 2" xfId="38432"/>
    <cellStyle name="Normal 9 7 3 2 2 2 2 4" xfId="38433"/>
    <cellStyle name="Normal 9 7 3 2 2 2 3" xfId="38434"/>
    <cellStyle name="Normal 9 7 3 2 2 2 3 2" xfId="38435"/>
    <cellStyle name="Normal 9 7 3 2 2 2 3 2 2" xfId="38436"/>
    <cellStyle name="Normal 9 7 3 2 2 2 3 3" xfId="38437"/>
    <cellStyle name="Normal 9 7 3 2 2 2 4" xfId="38438"/>
    <cellStyle name="Normal 9 7 3 2 2 2 4 2" xfId="38439"/>
    <cellStyle name="Normal 9 7 3 2 2 2 5" xfId="38440"/>
    <cellStyle name="Normal 9 7 3 2 2 2 6" xfId="38441"/>
    <cellStyle name="Normal 9 7 3 2 2 3" xfId="38442"/>
    <cellStyle name="Normal 9 7 3 2 2 3 2" xfId="38443"/>
    <cellStyle name="Normal 9 7 3 2 2 3 2 2" xfId="38444"/>
    <cellStyle name="Normal 9 7 3 2 2 3 2 2 2" xfId="38445"/>
    <cellStyle name="Normal 9 7 3 2 2 3 2 3" xfId="38446"/>
    <cellStyle name="Normal 9 7 3 2 2 3 2 3 2" xfId="38447"/>
    <cellStyle name="Normal 9 7 3 2 2 3 2 4" xfId="38448"/>
    <cellStyle name="Normal 9 7 3 2 2 3 3" xfId="38449"/>
    <cellStyle name="Normal 9 7 3 2 2 3 3 2" xfId="38450"/>
    <cellStyle name="Normal 9 7 3 2 2 3 4" xfId="38451"/>
    <cellStyle name="Normal 9 7 3 2 2 3 4 2" xfId="38452"/>
    <cellStyle name="Normal 9 7 3 2 2 3 5" xfId="38453"/>
    <cellStyle name="Normal 9 7 3 2 2 4" xfId="38454"/>
    <cellStyle name="Normal 9 7 3 2 2 4 2" xfId="38455"/>
    <cellStyle name="Normal 9 7 3 2 2 4 2 2" xfId="38456"/>
    <cellStyle name="Normal 9 7 3 2 2 4 2 2 2" xfId="38457"/>
    <cellStyle name="Normal 9 7 3 2 2 4 2 3" xfId="38458"/>
    <cellStyle name="Normal 9 7 3 2 2 4 3" xfId="38459"/>
    <cellStyle name="Normal 9 7 3 2 2 4 3 2" xfId="38460"/>
    <cellStyle name="Normal 9 7 3 2 2 4 4" xfId="38461"/>
    <cellStyle name="Normal 9 7 3 2 2 4 4 2" xfId="38462"/>
    <cellStyle name="Normal 9 7 3 2 2 4 5" xfId="38463"/>
    <cellStyle name="Normal 9 7 3 2 2 5" xfId="38464"/>
    <cellStyle name="Normal 9 7 3 2 2 5 2" xfId="38465"/>
    <cellStyle name="Normal 9 7 3 2 2 5 2 2" xfId="38466"/>
    <cellStyle name="Normal 9 7 3 2 2 5 3" xfId="38467"/>
    <cellStyle name="Normal 9 7 3 2 2 5 3 2" xfId="38468"/>
    <cellStyle name="Normal 9 7 3 2 2 5 4" xfId="38469"/>
    <cellStyle name="Normal 9 7 3 2 2 6" xfId="38470"/>
    <cellStyle name="Normal 9 7 3 2 2 6 2" xfId="38471"/>
    <cellStyle name="Normal 9 7 3 2 2 6 2 2" xfId="38472"/>
    <cellStyle name="Normal 9 7 3 2 2 6 3" xfId="38473"/>
    <cellStyle name="Normal 9 7 3 2 2 7" xfId="38474"/>
    <cellStyle name="Normal 9 7 3 2 2 7 2" xfId="38475"/>
    <cellStyle name="Normal 9 7 3 2 2 8" xfId="38476"/>
    <cellStyle name="Normal 9 7 3 2 2 9" xfId="38477"/>
    <cellStyle name="Normal 9 7 3 2 3" xfId="38478"/>
    <cellStyle name="Normal 9 7 3 2 3 2" xfId="38479"/>
    <cellStyle name="Normal 9 7 3 2 3 2 2" xfId="38480"/>
    <cellStyle name="Normal 9 7 3 2 3 2 2 2" xfId="38481"/>
    <cellStyle name="Normal 9 7 3 2 3 2 3" xfId="38482"/>
    <cellStyle name="Normal 9 7 3 2 3 2 3 2" xfId="38483"/>
    <cellStyle name="Normal 9 7 3 2 3 2 4" xfId="38484"/>
    <cellStyle name="Normal 9 7 3 2 3 3" xfId="38485"/>
    <cellStyle name="Normal 9 7 3 2 3 3 2" xfId="38486"/>
    <cellStyle name="Normal 9 7 3 2 3 3 2 2" xfId="38487"/>
    <cellStyle name="Normal 9 7 3 2 3 3 3" xfId="38488"/>
    <cellStyle name="Normal 9 7 3 2 3 4" xfId="38489"/>
    <cellStyle name="Normal 9 7 3 2 3 4 2" xfId="38490"/>
    <cellStyle name="Normal 9 7 3 2 3 5" xfId="38491"/>
    <cellStyle name="Normal 9 7 3 2 3 6" xfId="38492"/>
    <cellStyle name="Normal 9 7 3 2 4" xfId="38493"/>
    <cellStyle name="Normal 9 7 3 2 4 2" xfId="38494"/>
    <cellStyle name="Normal 9 7 3 2 4 2 2" xfId="38495"/>
    <cellStyle name="Normal 9 7 3 2 4 2 2 2" xfId="38496"/>
    <cellStyle name="Normal 9 7 3 2 4 2 3" xfId="38497"/>
    <cellStyle name="Normal 9 7 3 2 4 2 3 2" xfId="38498"/>
    <cellStyle name="Normal 9 7 3 2 4 2 4" xfId="38499"/>
    <cellStyle name="Normal 9 7 3 2 4 3" xfId="38500"/>
    <cellStyle name="Normal 9 7 3 2 4 3 2" xfId="38501"/>
    <cellStyle name="Normal 9 7 3 2 4 4" xfId="38502"/>
    <cellStyle name="Normal 9 7 3 2 4 4 2" xfId="38503"/>
    <cellStyle name="Normal 9 7 3 2 4 5" xfId="38504"/>
    <cellStyle name="Normal 9 7 3 2 5" xfId="38505"/>
    <cellStyle name="Normal 9 7 3 2 5 2" xfId="38506"/>
    <cellStyle name="Normal 9 7 3 2 5 2 2" xfId="38507"/>
    <cellStyle name="Normal 9 7 3 2 5 2 2 2" xfId="38508"/>
    <cellStyle name="Normal 9 7 3 2 5 2 3" xfId="38509"/>
    <cellStyle name="Normal 9 7 3 2 5 3" xfId="38510"/>
    <cellStyle name="Normal 9 7 3 2 5 3 2" xfId="38511"/>
    <cellStyle name="Normal 9 7 3 2 5 4" xfId="38512"/>
    <cellStyle name="Normal 9 7 3 2 5 4 2" xfId="38513"/>
    <cellStyle name="Normal 9 7 3 2 5 5" xfId="38514"/>
    <cellStyle name="Normal 9 7 3 2 6" xfId="38515"/>
    <cellStyle name="Normal 9 7 3 2 6 2" xfId="38516"/>
    <cellStyle name="Normal 9 7 3 2 6 2 2" xfId="38517"/>
    <cellStyle name="Normal 9 7 3 2 6 3" xfId="38518"/>
    <cellStyle name="Normal 9 7 3 2 6 3 2" xfId="38519"/>
    <cellStyle name="Normal 9 7 3 2 6 4" xfId="38520"/>
    <cellStyle name="Normal 9 7 3 2 7" xfId="38521"/>
    <cellStyle name="Normal 9 7 3 2 7 2" xfId="38522"/>
    <cellStyle name="Normal 9 7 3 2 7 2 2" xfId="38523"/>
    <cellStyle name="Normal 9 7 3 2 7 3" xfId="38524"/>
    <cellStyle name="Normal 9 7 3 2 8" xfId="38525"/>
    <cellStyle name="Normal 9 7 3 2 8 2" xfId="38526"/>
    <cellStyle name="Normal 9 7 3 2 9" xfId="38527"/>
    <cellStyle name="Normal 9 7 3 3" xfId="38528"/>
    <cellStyle name="Normal 9 7 3 3 10" xfId="38529"/>
    <cellStyle name="Normal 9 7 3 3 11" xfId="38530"/>
    <cellStyle name="Normal 9 7 3 3 2" xfId="38531"/>
    <cellStyle name="Normal 9 7 3 3 2 10" xfId="38532"/>
    <cellStyle name="Normal 9 7 3 3 2 2" xfId="38533"/>
    <cellStyle name="Normal 9 7 3 3 2 2 2" xfId="38534"/>
    <cellStyle name="Normal 9 7 3 3 2 2 2 2" xfId="38535"/>
    <cellStyle name="Normal 9 7 3 3 2 2 2 2 2" xfId="38536"/>
    <cellStyle name="Normal 9 7 3 3 2 2 2 3" xfId="38537"/>
    <cellStyle name="Normal 9 7 3 3 2 2 2 3 2" xfId="38538"/>
    <cellStyle name="Normal 9 7 3 3 2 2 2 4" xfId="38539"/>
    <cellStyle name="Normal 9 7 3 3 2 2 3" xfId="38540"/>
    <cellStyle name="Normal 9 7 3 3 2 2 3 2" xfId="38541"/>
    <cellStyle name="Normal 9 7 3 3 2 2 3 2 2" xfId="38542"/>
    <cellStyle name="Normal 9 7 3 3 2 2 3 3" xfId="38543"/>
    <cellStyle name="Normal 9 7 3 3 2 2 4" xfId="38544"/>
    <cellStyle name="Normal 9 7 3 3 2 2 4 2" xfId="38545"/>
    <cellStyle name="Normal 9 7 3 3 2 2 5" xfId="38546"/>
    <cellStyle name="Normal 9 7 3 3 2 2 6" xfId="38547"/>
    <cellStyle name="Normal 9 7 3 3 2 3" xfId="38548"/>
    <cellStyle name="Normal 9 7 3 3 2 3 2" xfId="38549"/>
    <cellStyle name="Normal 9 7 3 3 2 3 2 2" xfId="38550"/>
    <cellStyle name="Normal 9 7 3 3 2 3 2 2 2" xfId="38551"/>
    <cellStyle name="Normal 9 7 3 3 2 3 2 3" xfId="38552"/>
    <cellStyle name="Normal 9 7 3 3 2 3 3" xfId="38553"/>
    <cellStyle name="Normal 9 7 3 3 2 3 3 2" xfId="38554"/>
    <cellStyle name="Normal 9 7 3 3 2 3 4" xfId="38555"/>
    <cellStyle name="Normal 9 7 3 3 2 3 4 2" xfId="38556"/>
    <cellStyle name="Normal 9 7 3 3 2 3 5" xfId="38557"/>
    <cellStyle name="Normal 9 7 3 3 2 4" xfId="38558"/>
    <cellStyle name="Normal 9 7 3 3 2 4 2" xfId="38559"/>
    <cellStyle name="Normal 9 7 3 3 2 4 2 2" xfId="38560"/>
    <cellStyle name="Normal 9 7 3 3 2 4 3" xfId="38561"/>
    <cellStyle name="Normal 9 7 3 3 2 4 3 2" xfId="38562"/>
    <cellStyle name="Normal 9 7 3 3 2 4 4" xfId="38563"/>
    <cellStyle name="Normal 9 7 3 3 2 5" xfId="38564"/>
    <cellStyle name="Normal 9 7 3 3 2 5 2" xfId="38565"/>
    <cellStyle name="Normal 9 7 3 3 2 5 2 2" xfId="38566"/>
    <cellStyle name="Normal 9 7 3 3 2 5 3" xfId="38567"/>
    <cellStyle name="Normal 9 7 3 3 2 6" xfId="38568"/>
    <cellStyle name="Normal 9 7 3 3 2 6 2" xfId="38569"/>
    <cellStyle name="Normal 9 7 3 3 2 7" xfId="38570"/>
    <cellStyle name="Normal 9 7 3 3 2 8" xfId="38571"/>
    <cellStyle name="Normal 9 7 3 3 2 9" xfId="38572"/>
    <cellStyle name="Normal 9 7 3 3 3" xfId="38573"/>
    <cellStyle name="Normal 9 7 3 3 3 2" xfId="38574"/>
    <cellStyle name="Normal 9 7 3 3 3 2 2" xfId="38575"/>
    <cellStyle name="Normal 9 7 3 3 3 2 2 2" xfId="38576"/>
    <cellStyle name="Normal 9 7 3 3 3 2 3" xfId="38577"/>
    <cellStyle name="Normal 9 7 3 3 3 2 3 2" xfId="38578"/>
    <cellStyle name="Normal 9 7 3 3 3 2 4" xfId="38579"/>
    <cellStyle name="Normal 9 7 3 3 3 3" xfId="38580"/>
    <cellStyle name="Normal 9 7 3 3 3 3 2" xfId="38581"/>
    <cellStyle name="Normal 9 7 3 3 3 3 2 2" xfId="38582"/>
    <cellStyle name="Normal 9 7 3 3 3 3 3" xfId="38583"/>
    <cellStyle name="Normal 9 7 3 3 3 4" xfId="38584"/>
    <cellStyle name="Normal 9 7 3 3 3 4 2" xfId="38585"/>
    <cellStyle name="Normal 9 7 3 3 3 5" xfId="38586"/>
    <cellStyle name="Normal 9 7 3 3 3 6" xfId="38587"/>
    <cellStyle name="Normal 9 7 3 3 4" xfId="38588"/>
    <cellStyle name="Normal 9 7 3 3 4 2" xfId="38589"/>
    <cellStyle name="Normal 9 7 3 3 4 2 2" xfId="38590"/>
    <cellStyle name="Normal 9 7 3 3 4 2 2 2" xfId="38591"/>
    <cellStyle name="Normal 9 7 3 3 4 2 3" xfId="38592"/>
    <cellStyle name="Normal 9 7 3 3 4 3" xfId="38593"/>
    <cellStyle name="Normal 9 7 3 3 4 3 2" xfId="38594"/>
    <cellStyle name="Normal 9 7 3 3 4 4" xfId="38595"/>
    <cellStyle name="Normal 9 7 3 3 4 4 2" xfId="38596"/>
    <cellStyle name="Normal 9 7 3 3 4 5" xfId="38597"/>
    <cellStyle name="Normal 9 7 3 3 5" xfId="38598"/>
    <cellStyle name="Normal 9 7 3 3 5 2" xfId="38599"/>
    <cellStyle name="Normal 9 7 3 3 5 2 2" xfId="38600"/>
    <cellStyle name="Normal 9 7 3 3 5 3" xfId="38601"/>
    <cellStyle name="Normal 9 7 3 3 5 3 2" xfId="38602"/>
    <cellStyle name="Normal 9 7 3 3 5 4" xfId="38603"/>
    <cellStyle name="Normal 9 7 3 3 6" xfId="38604"/>
    <cellStyle name="Normal 9 7 3 3 6 2" xfId="38605"/>
    <cellStyle name="Normal 9 7 3 3 6 2 2" xfId="38606"/>
    <cellStyle name="Normal 9 7 3 3 6 3" xfId="38607"/>
    <cellStyle name="Normal 9 7 3 3 7" xfId="38608"/>
    <cellStyle name="Normal 9 7 3 3 7 2" xfId="38609"/>
    <cellStyle name="Normal 9 7 3 3 8" xfId="38610"/>
    <cellStyle name="Normal 9 7 3 3 9" xfId="38611"/>
    <cellStyle name="Normal 9 7 3 4" xfId="38612"/>
    <cellStyle name="Normal 9 7 3 4 10" xfId="38613"/>
    <cellStyle name="Normal 9 7 3 4 2" xfId="38614"/>
    <cellStyle name="Normal 9 7 3 4 2 2" xfId="38615"/>
    <cellStyle name="Normal 9 7 3 4 2 2 2" xfId="38616"/>
    <cellStyle name="Normal 9 7 3 4 2 2 2 2" xfId="38617"/>
    <cellStyle name="Normal 9 7 3 4 2 2 3" xfId="38618"/>
    <cellStyle name="Normal 9 7 3 4 2 2 3 2" xfId="38619"/>
    <cellStyle name="Normal 9 7 3 4 2 2 4" xfId="38620"/>
    <cellStyle name="Normal 9 7 3 4 2 3" xfId="38621"/>
    <cellStyle name="Normal 9 7 3 4 2 3 2" xfId="38622"/>
    <cellStyle name="Normal 9 7 3 4 2 3 2 2" xfId="38623"/>
    <cellStyle name="Normal 9 7 3 4 2 3 3" xfId="38624"/>
    <cellStyle name="Normal 9 7 3 4 2 4" xfId="38625"/>
    <cellStyle name="Normal 9 7 3 4 2 4 2" xfId="38626"/>
    <cellStyle name="Normal 9 7 3 4 2 5" xfId="38627"/>
    <cellStyle name="Normal 9 7 3 4 2 6" xfId="38628"/>
    <cellStyle name="Normal 9 7 3 4 3" xfId="38629"/>
    <cellStyle name="Normal 9 7 3 4 3 2" xfId="38630"/>
    <cellStyle name="Normal 9 7 3 4 3 2 2" xfId="38631"/>
    <cellStyle name="Normal 9 7 3 4 3 2 2 2" xfId="38632"/>
    <cellStyle name="Normal 9 7 3 4 3 2 3" xfId="38633"/>
    <cellStyle name="Normal 9 7 3 4 3 3" xfId="38634"/>
    <cellStyle name="Normal 9 7 3 4 3 3 2" xfId="38635"/>
    <cellStyle name="Normal 9 7 3 4 3 4" xfId="38636"/>
    <cellStyle name="Normal 9 7 3 4 3 4 2" xfId="38637"/>
    <cellStyle name="Normal 9 7 3 4 3 5" xfId="38638"/>
    <cellStyle name="Normal 9 7 3 4 4" xfId="38639"/>
    <cellStyle name="Normal 9 7 3 4 4 2" xfId="38640"/>
    <cellStyle name="Normal 9 7 3 4 4 2 2" xfId="38641"/>
    <cellStyle name="Normal 9 7 3 4 4 3" xfId="38642"/>
    <cellStyle name="Normal 9 7 3 4 4 3 2" xfId="38643"/>
    <cellStyle name="Normal 9 7 3 4 4 4" xfId="38644"/>
    <cellStyle name="Normal 9 7 3 4 5" xfId="38645"/>
    <cellStyle name="Normal 9 7 3 4 5 2" xfId="38646"/>
    <cellStyle name="Normal 9 7 3 4 5 2 2" xfId="38647"/>
    <cellStyle name="Normal 9 7 3 4 5 3" xfId="38648"/>
    <cellStyle name="Normal 9 7 3 4 6" xfId="38649"/>
    <cellStyle name="Normal 9 7 3 4 6 2" xfId="38650"/>
    <cellStyle name="Normal 9 7 3 4 7" xfId="38651"/>
    <cellStyle name="Normal 9 7 3 4 8" xfId="38652"/>
    <cellStyle name="Normal 9 7 3 4 9" xfId="38653"/>
    <cellStyle name="Normal 9 7 3 5" xfId="38654"/>
    <cellStyle name="Normal 9 7 3 5 2" xfId="38655"/>
    <cellStyle name="Normal 9 7 3 5 2 2" xfId="38656"/>
    <cellStyle name="Normal 9 7 3 5 2 2 2" xfId="38657"/>
    <cellStyle name="Normal 9 7 3 5 2 3" xfId="38658"/>
    <cellStyle name="Normal 9 7 3 5 2 3 2" xfId="38659"/>
    <cellStyle name="Normal 9 7 3 5 2 4" xfId="38660"/>
    <cellStyle name="Normal 9 7 3 5 3" xfId="38661"/>
    <cellStyle name="Normal 9 7 3 5 3 2" xfId="38662"/>
    <cellStyle name="Normal 9 7 3 5 3 2 2" xfId="38663"/>
    <cellStyle name="Normal 9 7 3 5 3 3" xfId="38664"/>
    <cellStyle name="Normal 9 7 3 5 4" xfId="38665"/>
    <cellStyle name="Normal 9 7 3 5 4 2" xfId="38666"/>
    <cellStyle name="Normal 9 7 3 5 5" xfId="38667"/>
    <cellStyle name="Normal 9 7 3 5 6" xfId="38668"/>
    <cellStyle name="Normal 9 7 3 6" xfId="38669"/>
    <cellStyle name="Normal 9 7 3 6 2" xfId="38670"/>
    <cellStyle name="Normal 9 7 3 6 2 2" xfId="38671"/>
    <cellStyle name="Normal 9 7 3 6 2 2 2" xfId="38672"/>
    <cellStyle name="Normal 9 7 3 6 2 3" xfId="38673"/>
    <cellStyle name="Normal 9 7 3 6 3" xfId="38674"/>
    <cellStyle name="Normal 9 7 3 6 3 2" xfId="38675"/>
    <cellStyle name="Normal 9 7 3 6 4" xfId="38676"/>
    <cellStyle name="Normal 9 7 3 6 4 2" xfId="38677"/>
    <cellStyle name="Normal 9 7 3 6 5" xfId="38678"/>
    <cellStyle name="Normal 9 7 3 7" xfId="38679"/>
    <cellStyle name="Normal 9 7 3 7 2" xfId="38680"/>
    <cellStyle name="Normal 9 7 3 7 2 2" xfId="38681"/>
    <cellStyle name="Normal 9 7 3 7 3" xfId="38682"/>
    <cellStyle name="Normal 9 7 3 7 3 2" xfId="38683"/>
    <cellStyle name="Normal 9 7 3 7 4" xfId="38684"/>
    <cellStyle name="Normal 9 7 3 8" xfId="38685"/>
    <cellStyle name="Normal 9 7 3 8 2" xfId="38686"/>
    <cellStyle name="Normal 9 7 3 8 2 2" xfId="38687"/>
    <cellStyle name="Normal 9 7 3 8 3" xfId="38688"/>
    <cellStyle name="Normal 9 7 3 9" xfId="38689"/>
    <cellStyle name="Normal 9 7 3 9 2" xfId="38690"/>
    <cellStyle name="Normal 9 7 4" xfId="38691"/>
    <cellStyle name="Normal 9 7 4 10" xfId="38692"/>
    <cellStyle name="Normal 9 7 4 11" xfId="38693"/>
    <cellStyle name="Normal 9 7 4 12" xfId="38694"/>
    <cellStyle name="Normal 9 7 4 13" xfId="38695"/>
    <cellStyle name="Normal 9 7 4 2" xfId="38696"/>
    <cellStyle name="Normal 9 7 4 2 10" xfId="38697"/>
    <cellStyle name="Normal 9 7 4 2 11" xfId="38698"/>
    <cellStyle name="Normal 9 7 4 2 12" xfId="38699"/>
    <cellStyle name="Normal 9 7 4 2 2" xfId="38700"/>
    <cellStyle name="Normal 9 7 4 2 2 2" xfId="38701"/>
    <cellStyle name="Normal 9 7 4 2 2 2 2" xfId="38702"/>
    <cellStyle name="Normal 9 7 4 2 2 2 2 2" xfId="38703"/>
    <cellStyle name="Normal 9 7 4 2 2 2 2 2 2" xfId="38704"/>
    <cellStyle name="Normal 9 7 4 2 2 2 2 3" xfId="38705"/>
    <cellStyle name="Normal 9 7 4 2 2 2 2 3 2" xfId="38706"/>
    <cellStyle name="Normal 9 7 4 2 2 2 2 4" xfId="38707"/>
    <cellStyle name="Normal 9 7 4 2 2 2 3" xfId="38708"/>
    <cellStyle name="Normal 9 7 4 2 2 2 3 2" xfId="38709"/>
    <cellStyle name="Normal 9 7 4 2 2 2 4" xfId="38710"/>
    <cellStyle name="Normal 9 7 4 2 2 2 4 2" xfId="38711"/>
    <cellStyle name="Normal 9 7 4 2 2 2 5" xfId="38712"/>
    <cellStyle name="Normal 9 7 4 2 2 3" xfId="38713"/>
    <cellStyle name="Normal 9 7 4 2 2 3 2" xfId="38714"/>
    <cellStyle name="Normal 9 7 4 2 2 3 2 2" xfId="38715"/>
    <cellStyle name="Normal 9 7 4 2 2 3 3" xfId="38716"/>
    <cellStyle name="Normal 9 7 4 2 2 3 3 2" xfId="38717"/>
    <cellStyle name="Normal 9 7 4 2 2 3 4" xfId="38718"/>
    <cellStyle name="Normal 9 7 4 2 2 4" xfId="38719"/>
    <cellStyle name="Normal 9 7 4 2 2 4 2" xfId="38720"/>
    <cellStyle name="Normal 9 7 4 2 2 4 2 2" xfId="38721"/>
    <cellStyle name="Normal 9 7 4 2 2 4 3" xfId="38722"/>
    <cellStyle name="Normal 9 7 4 2 2 5" xfId="38723"/>
    <cellStyle name="Normal 9 7 4 2 2 5 2" xfId="38724"/>
    <cellStyle name="Normal 9 7 4 2 2 6" xfId="38725"/>
    <cellStyle name="Normal 9 7 4 2 2 7" xfId="38726"/>
    <cellStyle name="Normal 9 7 4 2 3" xfId="38727"/>
    <cellStyle name="Normal 9 7 4 2 3 2" xfId="38728"/>
    <cellStyle name="Normal 9 7 4 2 3 2 2" xfId="38729"/>
    <cellStyle name="Normal 9 7 4 2 3 2 2 2" xfId="38730"/>
    <cellStyle name="Normal 9 7 4 2 3 2 3" xfId="38731"/>
    <cellStyle name="Normal 9 7 4 2 3 2 3 2" xfId="38732"/>
    <cellStyle name="Normal 9 7 4 2 3 2 4" xfId="38733"/>
    <cellStyle name="Normal 9 7 4 2 3 3" xfId="38734"/>
    <cellStyle name="Normal 9 7 4 2 3 3 2" xfId="38735"/>
    <cellStyle name="Normal 9 7 4 2 3 4" xfId="38736"/>
    <cellStyle name="Normal 9 7 4 2 3 4 2" xfId="38737"/>
    <cellStyle name="Normal 9 7 4 2 3 5" xfId="38738"/>
    <cellStyle name="Normal 9 7 4 2 4" xfId="38739"/>
    <cellStyle name="Normal 9 7 4 2 4 2" xfId="38740"/>
    <cellStyle name="Normal 9 7 4 2 4 2 2" xfId="38741"/>
    <cellStyle name="Normal 9 7 4 2 4 2 2 2" xfId="38742"/>
    <cellStyle name="Normal 9 7 4 2 4 2 3" xfId="38743"/>
    <cellStyle name="Normal 9 7 4 2 4 2 3 2" xfId="38744"/>
    <cellStyle name="Normal 9 7 4 2 4 2 4" xfId="38745"/>
    <cellStyle name="Normal 9 7 4 2 4 3" xfId="38746"/>
    <cellStyle name="Normal 9 7 4 2 4 3 2" xfId="38747"/>
    <cellStyle name="Normal 9 7 4 2 4 4" xfId="38748"/>
    <cellStyle name="Normal 9 7 4 2 4 4 2" xfId="38749"/>
    <cellStyle name="Normal 9 7 4 2 4 5" xfId="38750"/>
    <cellStyle name="Normal 9 7 4 2 5" xfId="38751"/>
    <cellStyle name="Normal 9 7 4 2 5 2" xfId="38752"/>
    <cellStyle name="Normal 9 7 4 2 5 2 2" xfId="38753"/>
    <cellStyle name="Normal 9 7 4 2 5 2 2 2" xfId="38754"/>
    <cellStyle name="Normal 9 7 4 2 5 2 3" xfId="38755"/>
    <cellStyle name="Normal 9 7 4 2 5 3" xfId="38756"/>
    <cellStyle name="Normal 9 7 4 2 5 3 2" xfId="38757"/>
    <cellStyle name="Normal 9 7 4 2 5 4" xfId="38758"/>
    <cellStyle name="Normal 9 7 4 2 5 4 2" xfId="38759"/>
    <cellStyle name="Normal 9 7 4 2 5 5" xfId="38760"/>
    <cellStyle name="Normal 9 7 4 2 6" xfId="38761"/>
    <cellStyle name="Normal 9 7 4 2 6 2" xfId="38762"/>
    <cellStyle name="Normal 9 7 4 2 6 2 2" xfId="38763"/>
    <cellStyle name="Normal 9 7 4 2 6 3" xfId="38764"/>
    <cellStyle name="Normal 9 7 4 2 6 3 2" xfId="38765"/>
    <cellStyle name="Normal 9 7 4 2 6 4" xfId="38766"/>
    <cellStyle name="Normal 9 7 4 2 7" xfId="38767"/>
    <cellStyle name="Normal 9 7 4 2 7 2" xfId="38768"/>
    <cellStyle name="Normal 9 7 4 2 7 2 2" xfId="38769"/>
    <cellStyle name="Normal 9 7 4 2 7 3" xfId="38770"/>
    <cellStyle name="Normal 9 7 4 2 8" xfId="38771"/>
    <cellStyle name="Normal 9 7 4 2 8 2" xfId="38772"/>
    <cellStyle name="Normal 9 7 4 2 9" xfId="38773"/>
    <cellStyle name="Normal 9 7 4 3" xfId="38774"/>
    <cellStyle name="Normal 9 7 4 3 2" xfId="38775"/>
    <cellStyle name="Normal 9 7 4 3 2 2" xfId="38776"/>
    <cellStyle name="Normal 9 7 4 3 2 2 2" xfId="38777"/>
    <cellStyle name="Normal 9 7 4 3 2 2 2 2" xfId="38778"/>
    <cellStyle name="Normal 9 7 4 3 2 2 3" xfId="38779"/>
    <cellStyle name="Normal 9 7 4 3 2 2 3 2" xfId="38780"/>
    <cellStyle name="Normal 9 7 4 3 2 2 4" xfId="38781"/>
    <cellStyle name="Normal 9 7 4 3 2 3" xfId="38782"/>
    <cellStyle name="Normal 9 7 4 3 2 3 2" xfId="38783"/>
    <cellStyle name="Normal 9 7 4 3 2 4" xfId="38784"/>
    <cellStyle name="Normal 9 7 4 3 2 4 2" xfId="38785"/>
    <cellStyle name="Normal 9 7 4 3 2 5" xfId="38786"/>
    <cellStyle name="Normal 9 7 4 3 3" xfId="38787"/>
    <cellStyle name="Normal 9 7 4 3 3 2" xfId="38788"/>
    <cellStyle name="Normal 9 7 4 3 3 2 2" xfId="38789"/>
    <cellStyle name="Normal 9 7 4 3 3 3" xfId="38790"/>
    <cellStyle name="Normal 9 7 4 3 3 3 2" xfId="38791"/>
    <cellStyle name="Normal 9 7 4 3 3 4" xfId="38792"/>
    <cellStyle name="Normal 9 7 4 3 4" xfId="38793"/>
    <cellStyle name="Normal 9 7 4 3 4 2" xfId="38794"/>
    <cellStyle name="Normal 9 7 4 3 4 2 2" xfId="38795"/>
    <cellStyle name="Normal 9 7 4 3 4 3" xfId="38796"/>
    <cellStyle name="Normal 9 7 4 3 5" xfId="38797"/>
    <cellStyle name="Normal 9 7 4 3 5 2" xfId="38798"/>
    <cellStyle name="Normal 9 7 4 3 6" xfId="38799"/>
    <cellStyle name="Normal 9 7 4 3 7" xfId="38800"/>
    <cellStyle name="Normal 9 7 4 4" xfId="38801"/>
    <cellStyle name="Normal 9 7 4 4 2" xfId="38802"/>
    <cellStyle name="Normal 9 7 4 4 2 2" xfId="38803"/>
    <cellStyle name="Normal 9 7 4 4 2 2 2" xfId="38804"/>
    <cellStyle name="Normal 9 7 4 4 2 3" xfId="38805"/>
    <cellStyle name="Normal 9 7 4 4 2 3 2" xfId="38806"/>
    <cellStyle name="Normal 9 7 4 4 2 4" xfId="38807"/>
    <cellStyle name="Normal 9 7 4 4 3" xfId="38808"/>
    <cellStyle name="Normal 9 7 4 4 3 2" xfId="38809"/>
    <cellStyle name="Normal 9 7 4 4 4" xfId="38810"/>
    <cellStyle name="Normal 9 7 4 4 4 2" xfId="38811"/>
    <cellStyle name="Normal 9 7 4 4 5" xfId="38812"/>
    <cellStyle name="Normal 9 7 4 5" xfId="38813"/>
    <cellStyle name="Normal 9 7 4 5 2" xfId="38814"/>
    <cellStyle name="Normal 9 7 4 5 2 2" xfId="38815"/>
    <cellStyle name="Normal 9 7 4 5 2 2 2" xfId="38816"/>
    <cellStyle name="Normal 9 7 4 5 2 3" xfId="38817"/>
    <cellStyle name="Normal 9 7 4 5 2 3 2" xfId="38818"/>
    <cellStyle name="Normal 9 7 4 5 2 4" xfId="38819"/>
    <cellStyle name="Normal 9 7 4 5 3" xfId="38820"/>
    <cellStyle name="Normal 9 7 4 5 3 2" xfId="38821"/>
    <cellStyle name="Normal 9 7 4 5 4" xfId="38822"/>
    <cellStyle name="Normal 9 7 4 5 4 2" xfId="38823"/>
    <cellStyle name="Normal 9 7 4 5 5" xfId="38824"/>
    <cellStyle name="Normal 9 7 4 6" xfId="38825"/>
    <cellStyle name="Normal 9 7 4 6 2" xfId="38826"/>
    <cellStyle name="Normal 9 7 4 6 2 2" xfId="38827"/>
    <cellStyle name="Normal 9 7 4 6 2 2 2" xfId="38828"/>
    <cellStyle name="Normal 9 7 4 6 2 3" xfId="38829"/>
    <cellStyle name="Normal 9 7 4 6 3" xfId="38830"/>
    <cellStyle name="Normal 9 7 4 6 3 2" xfId="38831"/>
    <cellStyle name="Normal 9 7 4 6 4" xfId="38832"/>
    <cellStyle name="Normal 9 7 4 6 4 2" xfId="38833"/>
    <cellStyle name="Normal 9 7 4 6 5" xfId="38834"/>
    <cellStyle name="Normal 9 7 4 7" xfId="38835"/>
    <cellStyle name="Normal 9 7 4 7 2" xfId="38836"/>
    <cellStyle name="Normal 9 7 4 7 2 2" xfId="38837"/>
    <cellStyle name="Normal 9 7 4 7 3" xfId="38838"/>
    <cellStyle name="Normal 9 7 4 7 3 2" xfId="38839"/>
    <cellStyle name="Normal 9 7 4 7 4" xfId="38840"/>
    <cellStyle name="Normal 9 7 4 8" xfId="38841"/>
    <cellStyle name="Normal 9 7 4 8 2" xfId="38842"/>
    <cellStyle name="Normal 9 7 4 8 2 2" xfId="38843"/>
    <cellStyle name="Normal 9 7 4 8 3" xfId="38844"/>
    <cellStyle name="Normal 9 7 4 9" xfId="38845"/>
    <cellStyle name="Normal 9 7 4 9 2" xfId="38846"/>
    <cellStyle name="Normal 9 7 5" xfId="38847"/>
    <cellStyle name="Normal 9 7 5 10" xfId="38848"/>
    <cellStyle name="Normal 9 7 5 11" xfId="38849"/>
    <cellStyle name="Normal 9 7 5 12" xfId="38850"/>
    <cellStyle name="Normal 9 7 5 2" xfId="38851"/>
    <cellStyle name="Normal 9 7 5 2 10" xfId="38852"/>
    <cellStyle name="Normal 9 7 5 2 11" xfId="38853"/>
    <cellStyle name="Normal 9 7 5 2 2" xfId="38854"/>
    <cellStyle name="Normal 9 7 5 2 2 2" xfId="38855"/>
    <cellStyle name="Normal 9 7 5 2 2 2 2" xfId="38856"/>
    <cellStyle name="Normal 9 7 5 2 2 2 2 2" xfId="38857"/>
    <cellStyle name="Normal 9 7 5 2 2 2 3" xfId="38858"/>
    <cellStyle name="Normal 9 7 5 2 2 2 3 2" xfId="38859"/>
    <cellStyle name="Normal 9 7 5 2 2 2 4" xfId="38860"/>
    <cellStyle name="Normal 9 7 5 2 2 3" xfId="38861"/>
    <cellStyle name="Normal 9 7 5 2 2 3 2" xfId="38862"/>
    <cellStyle name="Normal 9 7 5 2 2 3 2 2" xfId="38863"/>
    <cellStyle name="Normal 9 7 5 2 2 3 3" xfId="38864"/>
    <cellStyle name="Normal 9 7 5 2 2 4" xfId="38865"/>
    <cellStyle name="Normal 9 7 5 2 2 4 2" xfId="38866"/>
    <cellStyle name="Normal 9 7 5 2 2 5" xfId="38867"/>
    <cellStyle name="Normal 9 7 5 2 2 6" xfId="38868"/>
    <cellStyle name="Normal 9 7 5 2 3" xfId="38869"/>
    <cellStyle name="Normal 9 7 5 2 3 2" xfId="38870"/>
    <cellStyle name="Normal 9 7 5 2 3 2 2" xfId="38871"/>
    <cellStyle name="Normal 9 7 5 2 3 2 2 2" xfId="38872"/>
    <cellStyle name="Normal 9 7 5 2 3 2 3" xfId="38873"/>
    <cellStyle name="Normal 9 7 5 2 3 2 3 2" xfId="38874"/>
    <cellStyle name="Normal 9 7 5 2 3 2 4" xfId="38875"/>
    <cellStyle name="Normal 9 7 5 2 3 3" xfId="38876"/>
    <cellStyle name="Normal 9 7 5 2 3 3 2" xfId="38877"/>
    <cellStyle name="Normal 9 7 5 2 3 4" xfId="38878"/>
    <cellStyle name="Normal 9 7 5 2 3 4 2" xfId="38879"/>
    <cellStyle name="Normal 9 7 5 2 3 5" xfId="38880"/>
    <cellStyle name="Normal 9 7 5 2 4" xfId="38881"/>
    <cellStyle name="Normal 9 7 5 2 4 2" xfId="38882"/>
    <cellStyle name="Normal 9 7 5 2 4 2 2" xfId="38883"/>
    <cellStyle name="Normal 9 7 5 2 4 2 2 2" xfId="38884"/>
    <cellStyle name="Normal 9 7 5 2 4 2 3" xfId="38885"/>
    <cellStyle name="Normal 9 7 5 2 4 3" xfId="38886"/>
    <cellStyle name="Normal 9 7 5 2 4 3 2" xfId="38887"/>
    <cellStyle name="Normal 9 7 5 2 4 4" xfId="38888"/>
    <cellStyle name="Normal 9 7 5 2 4 4 2" xfId="38889"/>
    <cellStyle name="Normal 9 7 5 2 4 5" xfId="38890"/>
    <cellStyle name="Normal 9 7 5 2 5" xfId="38891"/>
    <cellStyle name="Normal 9 7 5 2 5 2" xfId="38892"/>
    <cellStyle name="Normal 9 7 5 2 5 2 2" xfId="38893"/>
    <cellStyle name="Normal 9 7 5 2 5 3" xfId="38894"/>
    <cellStyle name="Normal 9 7 5 2 5 3 2" xfId="38895"/>
    <cellStyle name="Normal 9 7 5 2 5 4" xfId="38896"/>
    <cellStyle name="Normal 9 7 5 2 6" xfId="38897"/>
    <cellStyle name="Normal 9 7 5 2 6 2" xfId="38898"/>
    <cellStyle name="Normal 9 7 5 2 6 2 2" xfId="38899"/>
    <cellStyle name="Normal 9 7 5 2 6 3" xfId="38900"/>
    <cellStyle name="Normal 9 7 5 2 7" xfId="38901"/>
    <cellStyle name="Normal 9 7 5 2 7 2" xfId="38902"/>
    <cellStyle name="Normal 9 7 5 2 8" xfId="38903"/>
    <cellStyle name="Normal 9 7 5 2 9" xfId="38904"/>
    <cellStyle name="Normal 9 7 5 3" xfId="38905"/>
    <cellStyle name="Normal 9 7 5 3 2" xfId="38906"/>
    <cellStyle name="Normal 9 7 5 3 2 2" xfId="38907"/>
    <cellStyle name="Normal 9 7 5 3 2 2 2" xfId="38908"/>
    <cellStyle name="Normal 9 7 5 3 2 3" xfId="38909"/>
    <cellStyle name="Normal 9 7 5 3 2 3 2" xfId="38910"/>
    <cellStyle name="Normal 9 7 5 3 2 4" xfId="38911"/>
    <cellStyle name="Normal 9 7 5 3 3" xfId="38912"/>
    <cellStyle name="Normal 9 7 5 3 3 2" xfId="38913"/>
    <cellStyle name="Normal 9 7 5 3 3 2 2" xfId="38914"/>
    <cellStyle name="Normal 9 7 5 3 3 3" xfId="38915"/>
    <cellStyle name="Normal 9 7 5 3 4" xfId="38916"/>
    <cellStyle name="Normal 9 7 5 3 4 2" xfId="38917"/>
    <cellStyle name="Normal 9 7 5 3 5" xfId="38918"/>
    <cellStyle name="Normal 9 7 5 3 6" xfId="38919"/>
    <cellStyle name="Normal 9 7 5 4" xfId="38920"/>
    <cellStyle name="Normal 9 7 5 4 2" xfId="38921"/>
    <cellStyle name="Normal 9 7 5 4 2 2" xfId="38922"/>
    <cellStyle name="Normal 9 7 5 4 2 2 2" xfId="38923"/>
    <cellStyle name="Normal 9 7 5 4 2 3" xfId="38924"/>
    <cellStyle name="Normal 9 7 5 4 2 3 2" xfId="38925"/>
    <cellStyle name="Normal 9 7 5 4 2 4" xfId="38926"/>
    <cellStyle name="Normal 9 7 5 4 3" xfId="38927"/>
    <cellStyle name="Normal 9 7 5 4 3 2" xfId="38928"/>
    <cellStyle name="Normal 9 7 5 4 4" xfId="38929"/>
    <cellStyle name="Normal 9 7 5 4 4 2" xfId="38930"/>
    <cellStyle name="Normal 9 7 5 4 5" xfId="38931"/>
    <cellStyle name="Normal 9 7 5 5" xfId="38932"/>
    <cellStyle name="Normal 9 7 5 5 2" xfId="38933"/>
    <cellStyle name="Normal 9 7 5 5 2 2" xfId="38934"/>
    <cellStyle name="Normal 9 7 5 5 2 2 2" xfId="38935"/>
    <cellStyle name="Normal 9 7 5 5 2 3" xfId="38936"/>
    <cellStyle name="Normal 9 7 5 5 3" xfId="38937"/>
    <cellStyle name="Normal 9 7 5 5 3 2" xfId="38938"/>
    <cellStyle name="Normal 9 7 5 5 4" xfId="38939"/>
    <cellStyle name="Normal 9 7 5 5 4 2" xfId="38940"/>
    <cellStyle name="Normal 9 7 5 5 5" xfId="38941"/>
    <cellStyle name="Normal 9 7 5 6" xfId="38942"/>
    <cellStyle name="Normal 9 7 5 6 2" xfId="38943"/>
    <cellStyle name="Normal 9 7 5 6 2 2" xfId="38944"/>
    <cellStyle name="Normal 9 7 5 6 3" xfId="38945"/>
    <cellStyle name="Normal 9 7 5 6 3 2" xfId="38946"/>
    <cellStyle name="Normal 9 7 5 6 4" xfId="38947"/>
    <cellStyle name="Normal 9 7 5 7" xfId="38948"/>
    <cellStyle name="Normal 9 7 5 7 2" xfId="38949"/>
    <cellStyle name="Normal 9 7 5 7 2 2" xfId="38950"/>
    <cellStyle name="Normal 9 7 5 7 3" xfId="38951"/>
    <cellStyle name="Normal 9 7 5 8" xfId="38952"/>
    <cellStyle name="Normal 9 7 5 8 2" xfId="38953"/>
    <cellStyle name="Normal 9 7 5 9" xfId="38954"/>
    <cellStyle name="Normal 9 7 6" xfId="38955"/>
    <cellStyle name="Normal 9 7 6 10" xfId="38956"/>
    <cellStyle name="Normal 9 7 6 11" xfId="38957"/>
    <cellStyle name="Normal 9 7 6 2" xfId="38958"/>
    <cellStyle name="Normal 9 7 6 2 2" xfId="38959"/>
    <cellStyle name="Normal 9 7 6 2 2 2" xfId="38960"/>
    <cellStyle name="Normal 9 7 6 2 2 2 2" xfId="38961"/>
    <cellStyle name="Normal 9 7 6 2 2 3" xfId="38962"/>
    <cellStyle name="Normal 9 7 6 2 2 3 2" xfId="38963"/>
    <cellStyle name="Normal 9 7 6 2 2 4" xfId="38964"/>
    <cellStyle name="Normal 9 7 6 2 3" xfId="38965"/>
    <cellStyle name="Normal 9 7 6 2 3 2" xfId="38966"/>
    <cellStyle name="Normal 9 7 6 2 3 2 2" xfId="38967"/>
    <cellStyle name="Normal 9 7 6 2 3 3" xfId="38968"/>
    <cellStyle name="Normal 9 7 6 2 4" xfId="38969"/>
    <cellStyle name="Normal 9 7 6 2 4 2" xfId="38970"/>
    <cellStyle name="Normal 9 7 6 2 5" xfId="38971"/>
    <cellStyle name="Normal 9 7 6 2 6" xfId="38972"/>
    <cellStyle name="Normal 9 7 6 3" xfId="38973"/>
    <cellStyle name="Normal 9 7 6 3 2" xfId="38974"/>
    <cellStyle name="Normal 9 7 6 3 2 2" xfId="38975"/>
    <cellStyle name="Normal 9 7 6 3 2 2 2" xfId="38976"/>
    <cellStyle name="Normal 9 7 6 3 2 3" xfId="38977"/>
    <cellStyle name="Normal 9 7 6 3 2 3 2" xfId="38978"/>
    <cellStyle name="Normal 9 7 6 3 2 4" xfId="38979"/>
    <cellStyle name="Normal 9 7 6 3 3" xfId="38980"/>
    <cellStyle name="Normal 9 7 6 3 3 2" xfId="38981"/>
    <cellStyle name="Normal 9 7 6 3 4" xfId="38982"/>
    <cellStyle name="Normal 9 7 6 3 4 2" xfId="38983"/>
    <cellStyle name="Normal 9 7 6 3 5" xfId="38984"/>
    <cellStyle name="Normal 9 7 6 4" xfId="38985"/>
    <cellStyle name="Normal 9 7 6 4 2" xfId="38986"/>
    <cellStyle name="Normal 9 7 6 4 2 2" xfId="38987"/>
    <cellStyle name="Normal 9 7 6 4 2 2 2" xfId="38988"/>
    <cellStyle name="Normal 9 7 6 4 2 3" xfId="38989"/>
    <cellStyle name="Normal 9 7 6 4 3" xfId="38990"/>
    <cellStyle name="Normal 9 7 6 4 3 2" xfId="38991"/>
    <cellStyle name="Normal 9 7 6 4 4" xfId="38992"/>
    <cellStyle name="Normal 9 7 6 4 4 2" xfId="38993"/>
    <cellStyle name="Normal 9 7 6 4 5" xfId="38994"/>
    <cellStyle name="Normal 9 7 6 5" xfId="38995"/>
    <cellStyle name="Normal 9 7 6 5 2" xfId="38996"/>
    <cellStyle name="Normal 9 7 6 5 2 2" xfId="38997"/>
    <cellStyle name="Normal 9 7 6 5 3" xfId="38998"/>
    <cellStyle name="Normal 9 7 6 5 3 2" xfId="38999"/>
    <cellStyle name="Normal 9 7 6 5 4" xfId="39000"/>
    <cellStyle name="Normal 9 7 6 6" xfId="39001"/>
    <cellStyle name="Normal 9 7 6 6 2" xfId="39002"/>
    <cellStyle name="Normal 9 7 6 6 2 2" xfId="39003"/>
    <cellStyle name="Normal 9 7 6 6 3" xfId="39004"/>
    <cellStyle name="Normal 9 7 6 7" xfId="39005"/>
    <cellStyle name="Normal 9 7 6 7 2" xfId="39006"/>
    <cellStyle name="Normal 9 7 6 8" xfId="39007"/>
    <cellStyle name="Normal 9 7 6 9" xfId="39008"/>
    <cellStyle name="Normal 9 7 7" xfId="39009"/>
    <cellStyle name="Normal 9 7 7 2" xfId="39010"/>
    <cellStyle name="Normal 9 7 7 2 2" xfId="39011"/>
    <cellStyle name="Normal 9 7 7 2 2 2" xfId="39012"/>
    <cellStyle name="Normal 9 7 7 2 3" xfId="39013"/>
    <cellStyle name="Normal 9 7 7 2 3 2" xfId="39014"/>
    <cellStyle name="Normal 9 7 7 2 4" xfId="39015"/>
    <cellStyle name="Normal 9 7 7 3" xfId="39016"/>
    <cellStyle name="Normal 9 7 7 3 2" xfId="39017"/>
    <cellStyle name="Normal 9 7 7 3 2 2" xfId="39018"/>
    <cellStyle name="Normal 9 7 7 3 3" xfId="39019"/>
    <cellStyle name="Normal 9 7 7 4" xfId="39020"/>
    <cellStyle name="Normal 9 7 7 4 2" xfId="39021"/>
    <cellStyle name="Normal 9 7 7 5" xfId="39022"/>
    <cellStyle name="Normal 9 7 7 6" xfId="39023"/>
    <cellStyle name="Normal 9 7 8" xfId="39024"/>
    <cellStyle name="Normal 9 7 8 2" xfId="39025"/>
    <cellStyle name="Normal 9 7 8 2 2" xfId="39026"/>
    <cellStyle name="Normal 9 7 8 2 2 2" xfId="39027"/>
    <cellStyle name="Normal 9 7 8 2 3" xfId="39028"/>
    <cellStyle name="Normal 9 7 8 2 3 2" xfId="39029"/>
    <cellStyle name="Normal 9 7 8 2 4" xfId="39030"/>
    <cellStyle name="Normal 9 7 8 3" xfId="39031"/>
    <cellStyle name="Normal 9 7 8 3 2" xfId="39032"/>
    <cellStyle name="Normal 9 7 8 4" xfId="39033"/>
    <cellStyle name="Normal 9 7 8 4 2" xfId="39034"/>
    <cellStyle name="Normal 9 7 8 5" xfId="39035"/>
    <cellStyle name="Normal 9 7 9" xfId="39036"/>
    <cellStyle name="Normal 9 7 9 2" xfId="39037"/>
    <cellStyle name="Normal 9 7 9 2 2" xfId="39038"/>
    <cellStyle name="Normal 9 7 9 2 2 2" xfId="39039"/>
    <cellStyle name="Normal 9 7 9 2 3" xfId="39040"/>
    <cellStyle name="Normal 9 7 9 3" xfId="39041"/>
    <cellStyle name="Normal 9 7 9 3 2" xfId="39042"/>
    <cellStyle name="Normal 9 7 9 4" xfId="39043"/>
    <cellStyle name="Normal 9 7 9 4 2" xfId="39044"/>
    <cellStyle name="Normal 9 7 9 5" xfId="39045"/>
    <cellStyle name="Normal 9 8" xfId="39046"/>
    <cellStyle name="Normal 9 8 10" xfId="39047"/>
    <cellStyle name="Normal 9 8 10 2" xfId="39048"/>
    <cellStyle name="Normal 9 8 10 2 2" xfId="39049"/>
    <cellStyle name="Normal 9 8 10 3" xfId="39050"/>
    <cellStyle name="Normal 9 8 11" xfId="39051"/>
    <cellStyle name="Normal 9 8 11 2" xfId="39052"/>
    <cellStyle name="Normal 9 8 12" xfId="39053"/>
    <cellStyle name="Normal 9 8 13" xfId="39054"/>
    <cellStyle name="Normal 9 8 14" xfId="39055"/>
    <cellStyle name="Normal 9 8 15" xfId="39056"/>
    <cellStyle name="Normal 9 8 2" xfId="39057"/>
    <cellStyle name="Normal 9 8 2 10" xfId="39058"/>
    <cellStyle name="Normal 9 8 2 11" xfId="39059"/>
    <cellStyle name="Normal 9 8 2 12" xfId="39060"/>
    <cellStyle name="Normal 9 8 2 13" xfId="39061"/>
    <cellStyle name="Normal 9 8 2 2" xfId="39062"/>
    <cellStyle name="Normal 9 8 2 2 10" xfId="39063"/>
    <cellStyle name="Normal 9 8 2 2 11" xfId="39064"/>
    <cellStyle name="Normal 9 8 2 2 2" xfId="39065"/>
    <cellStyle name="Normal 9 8 2 2 2 2" xfId="39066"/>
    <cellStyle name="Normal 9 8 2 2 2 2 2" xfId="39067"/>
    <cellStyle name="Normal 9 8 2 2 2 2 2 2" xfId="39068"/>
    <cellStyle name="Normal 9 8 2 2 2 2 2 2 2" xfId="39069"/>
    <cellStyle name="Normal 9 8 2 2 2 2 2 3" xfId="39070"/>
    <cellStyle name="Normal 9 8 2 2 2 2 2 3 2" xfId="39071"/>
    <cellStyle name="Normal 9 8 2 2 2 2 2 4" xfId="39072"/>
    <cellStyle name="Normal 9 8 2 2 2 2 3" xfId="39073"/>
    <cellStyle name="Normal 9 8 2 2 2 2 3 2" xfId="39074"/>
    <cellStyle name="Normal 9 8 2 2 2 2 4" xfId="39075"/>
    <cellStyle name="Normal 9 8 2 2 2 2 4 2" xfId="39076"/>
    <cellStyle name="Normal 9 8 2 2 2 2 5" xfId="39077"/>
    <cellStyle name="Normal 9 8 2 2 2 2 6" xfId="39078"/>
    <cellStyle name="Normal 9 8 2 2 2 3" xfId="39079"/>
    <cellStyle name="Normal 9 8 2 2 2 3 2" xfId="39080"/>
    <cellStyle name="Normal 9 8 2 2 2 3 2 2" xfId="39081"/>
    <cellStyle name="Normal 9 8 2 2 2 3 3" xfId="39082"/>
    <cellStyle name="Normal 9 8 2 2 2 3 3 2" xfId="39083"/>
    <cellStyle name="Normal 9 8 2 2 2 3 4" xfId="39084"/>
    <cellStyle name="Normal 9 8 2 2 2 4" xfId="39085"/>
    <cellStyle name="Normal 9 8 2 2 2 4 2" xfId="39086"/>
    <cellStyle name="Normal 9 8 2 2 2 4 2 2" xfId="39087"/>
    <cellStyle name="Normal 9 8 2 2 2 4 3" xfId="39088"/>
    <cellStyle name="Normal 9 8 2 2 2 5" xfId="39089"/>
    <cellStyle name="Normal 9 8 2 2 2 5 2" xfId="39090"/>
    <cellStyle name="Normal 9 8 2 2 2 6" xfId="39091"/>
    <cellStyle name="Normal 9 8 2 2 2 7" xfId="39092"/>
    <cellStyle name="Normal 9 8 2 2 2 8" xfId="39093"/>
    <cellStyle name="Normal 9 8 2 2 2 9" xfId="39094"/>
    <cellStyle name="Normal 9 8 2 2 3" xfId="39095"/>
    <cellStyle name="Normal 9 8 2 2 3 2" xfId="39096"/>
    <cellStyle name="Normal 9 8 2 2 3 2 2" xfId="39097"/>
    <cellStyle name="Normal 9 8 2 2 3 2 2 2" xfId="39098"/>
    <cellStyle name="Normal 9 8 2 2 3 2 3" xfId="39099"/>
    <cellStyle name="Normal 9 8 2 2 3 2 3 2" xfId="39100"/>
    <cellStyle name="Normal 9 8 2 2 3 2 4" xfId="39101"/>
    <cellStyle name="Normal 9 8 2 2 3 3" xfId="39102"/>
    <cellStyle name="Normal 9 8 2 2 3 3 2" xfId="39103"/>
    <cellStyle name="Normal 9 8 2 2 3 3 2 2" xfId="39104"/>
    <cellStyle name="Normal 9 8 2 2 3 3 3" xfId="39105"/>
    <cellStyle name="Normal 9 8 2 2 3 4" xfId="39106"/>
    <cellStyle name="Normal 9 8 2 2 3 4 2" xfId="39107"/>
    <cellStyle name="Normal 9 8 2 2 3 5" xfId="39108"/>
    <cellStyle name="Normal 9 8 2 2 3 6" xfId="39109"/>
    <cellStyle name="Normal 9 8 2 2 4" xfId="39110"/>
    <cellStyle name="Normal 9 8 2 2 4 2" xfId="39111"/>
    <cellStyle name="Normal 9 8 2 2 4 3" xfId="39112"/>
    <cellStyle name="Normal 9 8 2 2 4 3 2" xfId="39113"/>
    <cellStyle name="Normal 9 8 2 2 4 3 2 2" xfId="39114"/>
    <cellStyle name="Normal 9 8 2 2 4 3 3" xfId="39115"/>
    <cellStyle name="Normal 9 8 2 2 4 3 3 2" xfId="39116"/>
    <cellStyle name="Normal 9 8 2 2 4 3 4" xfId="39117"/>
    <cellStyle name="Normal 9 8 2 2 5" xfId="39118"/>
    <cellStyle name="Normal 9 8 2 2 5 2" xfId="39119"/>
    <cellStyle name="Normal 9 8 2 2 5 2 2" xfId="39120"/>
    <cellStyle name="Normal 9 8 2 2 5 3" xfId="39121"/>
    <cellStyle name="Normal 9 8 2 2 5 3 2" xfId="39122"/>
    <cellStyle name="Normal 9 8 2 2 5 4" xfId="39123"/>
    <cellStyle name="Normal 9 8 2 2 6" xfId="39124"/>
    <cellStyle name="Normal 9 8 2 2 6 2" xfId="39125"/>
    <cellStyle name="Normal 9 8 2 2 6 2 2" xfId="39126"/>
    <cellStyle name="Normal 9 8 2 2 6 3" xfId="39127"/>
    <cellStyle name="Normal 9 8 2 2 7" xfId="39128"/>
    <cellStyle name="Normal 9 8 2 2 7 2" xfId="39129"/>
    <cellStyle name="Normal 9 8 2 2 8" xfId="39130"/>
    <cellStyle name="Normal 9 8 2 2 9" xfId="39131"/>
    <cellStyle name="Normal 9 8 2 3" xfId="39132"/>
    <cellStyle name="Normal 9 8 2 3 10" xfId="39133"/>
    <cellStyle name="Normal 9 8 2 3 2" xfId="39134"/>
    <cellStyle name="Normal 9 8 2 3 2 2" xfId="39135"/>
    <cellStyle name="Normal 9 8 2 3 2 2 2" xfId="39136"/>
    <cellStyle name="Normal 9 8 2 3 2 2 2 2" xfId="39137"/>
    <cellStyle name="Normal 9 8 2 3 2 2 2 2 2" xfId="39138"/>
    <cellStyle name="Normal 9 8 2 3 2 2 2 3" xfId="39139"/>
    <cellStyle name="Normal 9 8 2 3 2 2 2 3 2" xfId="39140"/>
    <cellStyle name="Normal 9 8 2 3 2 2 2 4" xfId="39141"/>
    <cellStyle name="Normal 9 8 2 3 2 2 3" xfId="39142"/>
    <cellStyle name="Normal 9 8 2 3 2 2 3 2" xfId="39143"/>
    <cellStyle name="Normal 9 8 2 3 2 2 4" xfId="39144"/>
    <cellStyle name="Normal 9 8 2 3 2 2 4 2" xfId="39145"/>
    <cellStyle name="Normal 9 8 2 3 2 2 5" xfId="39146"/>
    <cellStyle name="Normal 9 8 2 3 2 2 6" xfId="39147"/>
    <cellStyle name="Normal 9 8 2 3 2 3" xfId="39148"/>
    <cellStyle name="Normal 9 8 2 3 2 3 2" xfId="39149"/>
    <cellStyle name="Normal 9 8 2 3 2 3 2 2" xfId="39150"/>
    <cellStyle name="Normal 9 8 2 3 2 3 3" xfId="39151"/>
    <cellStyle name="Normal 9 8 2 3 2 3 3 2" xfId="39152"/>
    <cellStyle name="Normal 9 8 2 3 2 3 4" xfId="39153"/>
    <cellStyle name="Normal 9 8 2 3 2 4" xfId="39154"/>
    <cellStyle name="Normal 9 8 2 3 2 4 2" xfId="39155"/>
    <cellStyle name="Normal 9 8 2 3 2 4 2 2" xfId="39156"/>
    <cellStyle name="Normal 9 8 2 3 2 4 3" xfId="39157"/>
    <cellStyle name="Normal 9 8 2 3 2 5" xfId="39158"/>
    <cellStyle name="Normal 9 8 2 3 2 5 2" xfId="39159"/>
    <cellStyle name="Normal 9 8 2 3 2 6" xfId="39160"/>
    <cellStyle name="Normal 9 8 2 3 2 7" xfId="39161"/>
    <cellStyle name="Normal 9 8 2 3 2 8" xfId="39162"/>
    <cellStyle name="Normal 9 8 2 3 2 9" xfId="39163"/>
    <cellStyle name="Normal 9 8 2 3 3" xfId="39164"/>
    <cellStyle name="Normal 9 8 2 3 3 2" xfId="39165"/>
    <cellStyle name="Normal 9 8 2 3 3 2 2" xfId="39166"/>
    <cellStyle name="Normal 9 8 2 3 3 2 2 2" xfId="39167"/>
    <cellStyle name="Normal 9 8 2 3 3 2 3" xfId="39168"/>
    <cellStyle name="Normal 9 8 2 3 3 2 3 2" xfId="39169"/>
    <cellStyle name="Normal 9 8 2 3 3 2 4" xfId="39170"/>
    <cellStyle name="Normal 9 8 2 3 3 3" xfId="39171"/>
    <cellStyle name="Normal 9 8 2 3 3 3 2" xfId="39172"/>
    <cellStyle name="Normal 9 8 2 3 3 4" xfId="39173"/>
    <cellStyle name="Normal 9 8 2 3 3 4 2" xfId="39174"/>
    <cellStyle name="Normal 9 8 2 3 3 5" xfId="39175"/>
    <cellStyle name="Normal 9 8 2 3 3 6" xfId="39176"/>
    <cellStyle name="Normal 9 8 2 3 4" xfId="39177"/>
    <cellStyle name="Normal 9 8 2 3 4 2" xfId="39178"/>
    <cellStyle name="Normal 9 8 2 3 4 2 2" xfId="39179"/>
    <cellStyle name="Normal 9 8 2 3 4 3" xfId="39180"/>
    <cellStyle name="Normal 9 8 2 3 4 3 2" xfId="39181"/>
    <cellStyle name="Normal 9 8 2 3 4 4" xfId="39182"/>
    <cellStyle name="Normal 9 8 2 3 5" xfId="39183"/>
    <cellStyle name="Normal 9 8 2 3 5 2" xfId="39184"/>
    <cellStyle name="Normal 9 8 2 3 5 2 2" xfId="39185"/>
    <cellStyle name="Normal 9 8 2 3 5 3" xfId="39186"/>
    <cellStyle name="Normal 9 8 2 3 6" xfId="39187"/>
    <cellStyle name="Normal 9 8 2 3 6 2" xfId="39188"/>
    <cellStyle name="Normal 9 8 2 3 7" xfId="39189"/>
    <cellStyle name="Normal 9 8 2 3 8" xfId="39190"/>
    <cellStyle name="Normal 9 8 2 3 9" xfId="39191"/>
    <cellStyle name="Normal 9 8 2 4" xfId="39192"/>
    <cellStyle name="Normal 9 8 2 4 2" xfId="39193"/>
    <cellStyle name="Normal 9 8 2 4 2 2" xfId="39194"/>
    <cellStyle name="Normal 9 8 2 4 2 2 2" xfId="39195"/>
    <cellStyle name="Normal 9 8 2 4 2 2 2 2" xfId="39196"/>
    <cellStyle name="Normal 9 8 2 4 2 2 3" xfId="39197"/>
    <cellStyle name="Normal 9 8 2 4 2 2 3 2" xfId="39198"/>
    <cellStyle name="Normal 9 8 2 4 2 2 4" xfId="39199"/>
    <cellStyle name="Normal 9 8 2 4 2 3" xfId="39200"/>
    <cellStyle name="Normal 9 8 2 4 2 3 2" xfId="39201"/>
    <cellStyle name="Normal 9 8 2 4 2 4" xfId="39202"/>
    <cellStyle name="Normal 9 8 2 4 2 4 2" xfId="39203"/>
    <cellStyle name="Normal 9 8 2 4 2 5" xfId="39204"/>
    <cellStyle name="Normal 9 8 2 4 2 6" xfId="39205"/>
    <cellStyle name="Normal 9 8 2 4 3" xfId="39206"/>
    <cellStyle name="Normal 9 8 2 4 3 2" xfId="39207"/>
    <cellStyle name="Normal 9 8 2 4 3 2 2" xfId="39208"/>
    <cellStyle name="Normal 9 8 2 4 3 3" xfId="39209"/>
    <cellStyle name="Normal 9 8 2 4 3 3 2" xfId="39210"/>
    <cellStyle name="Normal 9 8 2 4 3 4" xfId="39211"/>
    <cellStyle name="Normal 9 8 2 4 4" xfId="39212"/>
    <cellStyle name="Normal 9 8 2 4 4 2" xfId="39213"/>
    <cellStyle name="Normal 9 8 2 4 4 2 2" xfId="39214"/>
    <cellStyle name="Normal 9 8 2 4 4 3" xfId="39215"/>
    <cellStyle name="Normal 9 8 2 4 5" xfId="39216"/>
    <cellStyle name="Normal 9 8 2 4 5 2" xfId="39217"/>
    <cellStyle name="Normal 9 8 2 4 6" xfId="39218"/>
    <cellStyle name="Normal 9 8 2 4 7" xfId="39219"/>
    <cellStyle name="Normal 9 8 2 4 8" xfId="39220"/>
    <cellStyle name="Normal 9 8 2 4 9" xfId="39221"/>
    <cellStyle name="Normal 9 8 2 5" xfId="39222"/>
    <cellStyle name="Normal 9 8 2 5 2" xfId="39223"/>
    <cellStyle name="Normal 9 8 2 5 2 2" xfId="39224"/>
    <cellStyle name="Normal 9 8 2 5 2 2 2" xfId="39225"/>
    <cellStyle name="Normal 9 8 2 5 2 3" xfId="39226"/>
    <cellStyle name="Normal 9 8 2 5 2 3 2" xfId="39227"/>
    <cellStyle name="Normal 9 8 2 5 2 4" xfId="39228"/>
    <cellStyle name="Normal 9 8 2 5 3" xfId="39229"/>
    <cellStyle name="Normal 9 8 2 5 3 2" xfId="39230"/>
    <cellStyle name="Normal 9 8 2 5 3 2 2" xfId="39231"/>
    <cellStyle name="Normal 9 8 2 5 3 3" xfId="39232"/>
    <cellStyle name="Normal 9 8 2 5 4" xfId="39233"/>
    <cellStyle name="Normal 9 8 2 5 4 2" xfId="39234"/>
    <cellStyle name="Normal 9 8 2 5 5" xfId="39235"/>
    <cellStyle name="Normal 9 8 2 5 6" xfId="39236"/>
    <cellStyle name="Normal 9 8 2 6" xfId="39237"/>
    <cellStyle name="Normal 9 8 2 6 2" xfId="39238"/>
    <cellStyle name="Normal 9 8 2 6 3" xfId="39239"/>
    <cellStyle name="Normal 9 8 2 6 3 2" xfId="39240"/>
    <cellStyle name="Normal 9 8 2 6 3 2 2" xfId="39241"/>
    <cellStyle name="Normal 9 8 2 6 3 3" xfId="39242"/>
    <cellStyle name="Normal 9 8 2 6 3 3 2" xfId="39243"/>
    <cellStyle name="Normal 9 8 2 6 3 4" xfId="39244"/>
    <cellStyle name="Normal 9 8 2 7" xfId="39245"/>
    <cellStyle name="Normal 9 8 2 7 2" xfId="39246"/>
    <cellStyle name="Normal 9 8 2 7 2 2" xfId="39247"/>
    <cellStyle name="Normal 9 8 2 7 3" xfId="39248"/>
    <cellStyle name="Normal 9 8 2 7 3 2" xfId="39249"/>
    <cellStyle name="Normal 9 8 2 7 4" xfId="39250"/>
    <cellStyle name="Normal 9 8 2 8" xfId="39251"/>
    <cellStyle name="Normal 9 8 2 8 2" xfId="39252"/>
    <cellStyle name="Normal 9 8 2 8 2 2" xfId="39253"/>
    <cellStyle name="Normal 9 8 2 8 3" xfId="39254"/>
    <cellStyle name="Normal 9 8 2 9" xfId="39255"/>
    <cellStyle name="Normal 9 8 2 9 2" xfId="39256"/>
    <cellStyle name="Normal 9 8 3" xfId="39257"/>
    <cellStyle name="Normal 9 8 3 10" xfId="39258"/>
    <cellStyle name="Normal 9 8 3 11" xfId="39259"/>
    <cellStyle name="Normal 9 8 3 12" xfId="39260"/>
    <cellStyle name="Normal 9 8 3 13" xfId="39261"/>
    <cellStyle name="Normal 9 8 3 2" xfId="39262"/>
    <cellStyle name="Normal 9 8 3 2 10" xfId="39263"/>
    <cellStyle name="Normal 9 8 3 2 11" xfId="39264"/>
    <cellStyle name="Normal 9 8 3 2 2" xfId="39265"/>
    <cellStyle name="Normal 9 8 3 2 2 10" xfId="39266"/>
    <cellStyle name="Normal 9 8 3 2 2 2" xfId="39267"/>
    <cellStyle name="Normal 9 8 3 2 2 2 2" xfId="39268"/>
    <cellStyle name="Normal 9 8 3 2 2 2 2 2" xfId="39269"/>
    <cellStyle name="Normal 9 8 3 2 2 2 2 2 2" xfId="39270"/>
    <cellStyle name="Normal 9 8 3 2 2 2 2 3" xfId="39271"/>
    <cellStyle name="Normal 9 8 3 2 2 2 2 3 2" xfId="39272"/>
    <cellStyle name="Normal 9 8 3 2 2 2 2 4" xfId="39273"/>
    <cellStyle name="Normal 9 8 3 2 2 2 3" xfId="39274"/>
    <cellStyle name="Normal 9 8 3 2 2 2 3 2" xfId="39275"/>
    <cellStyle name="Normal 9 8 3 2 2 2 3 2 2" xfId="39276"/>
    <cellStyle name="Normal 9 8 3 2 2 2 3 3" xfId="39277"/>
    <cellStyle name="Normal 9 8 3 2 2 2 4" xfId="39278"/>
    <cellStyle name="Normal 9 8 3 2 2 2 4 2" xfId="39279"/>
    <cellStyle name="Normal 9 8 3 2 2 2 5" xfId="39280"/>
    <cellStyle name="Normal 9 8 3 2 2 2 6" xfId="39281"/>
    <cellStyle name="Normal 9 8 3 2 2 3" xfId="39282"/>
    <cellStyle name="Normal 9 8 3 2 2 3 2" xfId="39283"/>
    <cellStyle name="Normal 9 8 3 2 2 3 2 2" xfId="39284"/>
    <cellStyle name="Normal 9 8 3 2 2 3 2 2 2" xfId="39285"/>
    <cellStyle name="Normal 9 8 3 2 2 3 2 3" xfId="39286"/>
    <cellStyle name="Normal 9 8 3 2 2 3 3" xfId="39287"/>
    <cellStyle name="Normal 9 8 3 2 2 3 3 2" xfId="39288"/>
    <cellStyle name="Normal 9 8 3 2 2 3 4" xfId="39289"/>
    <cellStyle name="Normal 9 8 3 2 2 3 4 2" xfId="39290"/>
    <cellStyle name="Normal 9 8 3 2 2 3 5" xfId="39291"/>
    <cellStyle name="Normal 9 8 3 2 2 4" xfId="39292"/>
    <cellStyle name="Normal 9 8 3 2 2 4 2" xfId="39293"/>
    <cellStyle name="Normal 9 8 3 2 2 4 2 2" xfId="39294"/>
    <cellStyle name="Normal 9 8 3 2 2 4 3" xfId="39295"/>
    <cellStyle name="Normal 9 8 3 2 2 4 3 2" xfId="39296"/>
    <cellStyle name="Normal 9 8 3 2 2 4 4" xfId="39297"/>
    <cellStyle name="Normal 9 8 3 2 2 5" xfId="39298"/>
    <cellStyle name="Normal 9 8 3 2 2 5 2" xfId="39299"/>
    <cellStyle name="Normal 9 8 3 2 2 5 2 2" xfId="39300"/>
    <cellStyle name="Normal 9 8 3 2 2 5 3" xfId="39301"/>
    <cellStyle name="Normal 9 8 3 2 2 6" xfId="39302"/>
    <cellStyle name="Normal 9 8 3 2 2 6 2" xfId="39303"/>
    <cellStyle name="Normal 9 8 3 2 2 7" xfId="39304"/>
    <cellStyle name="Normal 9 8 3 2 2 8" xfId="39305"/>
    <cellStyle name="Normal 9 8 3 2 2 9" xfId="39306"/>
    <cellStyle name="Normal 9 8 3 2 3" xfId="39307"/>
    <cellStyle name="Normal 9 8 3 2 3 2" xfId="39308"/>
    <cellStyle name="Normal 9 8 3 2 3 2 2" xfId="39309"/>
    <cellStyle name="Normal 9 8 3 2 3 2 2 2" xfId="39310"/>
    <cellStyle name="Normal 9 8 3 2 3 2 3" xfId="39311"/>
    <cellStyle name="Normal 9 8 3 2 3 2 3 2" xfId="39312"/>
    <cellStyle name="Normal 9 8 3 2 3 2 4" xfId="39313"/>
    <cellStyle name="Normal 9 8 3 2 3 3" xfId="39314"/>
    <cellStyle name="Normal 9 8 3 2 3 3 2" xfId="39315"/>
    <cellStyle name="Normal 9 8 3 2 3 3 2 2" xfId="39316"/>
    <cellStyle name="Normal 9 8 3 2 3 3 3" xfId="39317"/>
    <cellStyle name="Normal 9 8 3 2 3 4" xfId="39318"/>
    <cellStyle name="Normal 9 8 3 2 3 4 2" xfId="39319"/>
    <cellStyle name="Normal 9 8 3 2 3 5" xfId="39320"/>
    <cellStyle name="Normal 9 8 3 2 3 6" xfId="39321"/>
    <cellStyle name="Normal 9 8 3 2 4" xfId="39322"/>
    <cellStyle name="Normal 9 8 3 2 4 2" xfId="39323"/>
    <cellStyle name="Normal 9 8 3 2 4 2 2" xfId="39324"/>
    <cellStyle name="Normal 9 8 3 2 4 2 2 2" xfId="39325"/>
    <cellStyle name="Normal 9 8 3 2 4 2 3" xfId="39326"/>
    <cellStyle name="Normal 9 8 3 2 4 3" xfId="39327"/>
    <cellStyle name="Normal 9 8 3 2 4 3 2" xfId="39328"/>
    <cellStyle name="Normal 9 8 3 2 4 4" xfId="39329"/>
    <cellStyle name="Normal 9 8 3 2 4 4 2" xfId="39330"/>
    <cellStyle name="Normal 9 8 3 2 4 5" xfId="39331"/>
    <cellStyle name="Normal 9 8 3 2 5" xfId="39332"/>
    <cellStyle name="Normal 9 8 3 2 5 2" xfId="39333"/>
    <cellStyle name="Normal 9 8 3 2 5 2 2" xfId="39334"/>
    <cellStyle name="Normal 9 8 3 2 5 3" xfId="39335"/>
    <cellStyle name="Normal 9 8 3 2 5 3 2" xfId="39336"/>
    <cellStyle name="Normal 9 8 3 2 5 4" xfId="39337"/>
    <cellStyle name="Normal 9 8 3 2 6" xfId="39338"/>
    <cellStyle name="Normal 9 8 3 2 6 2" xfId="39339"/>
    <cellStyle name="Normal 9 8 3 2 6 2 2" xfId="39340"/>
    <cellStyle name="Normal 9 8 3 2 6 3" xfId="39341"/>
    <cellStyle name="Normal 9 8 3 2 7" xfId="39342"/>
    <cellStyle name="Normal 9 8 3 2 7 2" xfId="39343"/>
    <cellStyle name="Normal 9 8 3 2 8" xfId="39344"/>
    <cellStyle name="Normal 9 8 3 2 9" xfId="39345"/>
    <cellStyle name="Normal 9 8 3 3" xfId="39346"/>
    <cellStyle name="Normal 9 8 3 3 10" xfId="39347"/>
    <cellStyle name="Normal 9 8 3 3 11" xfId="39348"/>
    <cellStyle name="Normal 9 8 3 3 2" xfId="39349"/>
    <cellStyle name="Normal 9 8 3 3 2 2" xfId="39350"/>
    <cellStyle name="Normal 9 8 3 3 2 2 2" xfId="39351"/>
    <cellStyle name="Normal 9 8 3 3 2 2 2 2" xfId="39352"/>
    <cellStyle name="Normal 9 8 3 3 2 2 2 2 2" xfId="39353"/>
    <cellStyle name="Normal 9 8 3 3 2 2 2 3" xfId="39354"/>
    <cellStyle name="Normal 9 8 3 3 2 2 2 3 2" xfId="39355"/>
    <cellStyle name="Normal 9 8 3 3 2 2 2 4" xfId="39356"/>
    <cellStyle name="Normal 9 8 3 3 2 2 3" xfId="39357"/>
    <cellStyle name="Normal 9 8 3 3 2 2 3 2" xfId="39358"/>
    <cellStyle name="Normal 9 8 3 3 2 2 4" xfId="39359"/>
    <cellStyle name="Normal 9 8 3 3 2 2 4 2" xfId="39360"/>
    <cellStyle name="Normal 9 8 3 3 2 2 5" xfId="39361"/>
    <cellStyle name="Normal 9 8 3 3 2 2 6" xfId="39362"/>
    <cellStyle name="Normal 9 8 3 3 2 3" xfId="39363"/>
    <cellStyle name="Normal 9 8 3 3 2 3 2" xfId="39364"/>
    <cellStyle name="Normal 9 8 3 3 2 3 2 2" xfId="39365"/>
    <cellStyle name="Normal 9 8 3 3 2 3 3" xfId="39366"/>
    <cellStyle name="Normal 9 8 3 3 2 3 3 2" xfId="39367"/>
    <cellStyle name="Normal 9 8 3 3 2 3 4" xfId="39368"/>
    <cellStyle name="Normal 9 8 3 3 2 4" xfId="39369"/>
    <cellStyle name="Normal 9 8 3 3 2 4 2" xfId="39370"/>
    <cellStyle name="Normal 9 8 3 3 2 4 2 2" xfId="39371"/>
    <cellStyle name="Normal 9 8 3 3 2 4 3" xfId="39372"/>
    <cellStyle name="Normal 9 8 3 3 2 5" xfId="39373"/>
    <cellStyle name="Normal 9 8 3 3 2 5 2" xfId="39374"/>
    <cellStyle name="Normal 9 8 3 3 2 6" xfId="39375"/>
    <cellStyle name="Normal 9 8 3 3 2 7" xfId="39376"/>
    <cellStyle name="Normal 9 8 3 3 2 8" xfId="39377"/>
    <cellStyle name="Normal 9 8 3 3 2 9" xfId="39378"/>
    <cellStyle name="Normal 9 8 3 3 3" xfId="39379"/>
    <cellStyle name="Normal 9 8 3 3 3 2" xfId="39380"/>
    <cellStyle name="Normal 9 8 3 3 3 2 2" xfId="39381"/>
    <cellStyle name="Normal 9 8 3 3 3 2 2 2" xfId="39382"/>
    <cellStyle name="Normal 9 8 3 3 3 2 3" xfId="39383"/>
    <cellStyle name="Normal 9 8 3 3 3 2 3 2" xfId="39384"/>
    <cellStyle name="Normal 9 8 3 3 3 2 4" xfId="39385"/>
    <cellStyle name="Normal 9 8 3 3 3 3" xfId="39386"/>
    <cellStyle name="Normal 9 8 3 3 3 3 2" xfId="39387"/>
    <cellStyle name="Normal 9 8 3 3 3 3 2 2" xfId="39388"/>
    <cellStyle name="Normal 9 8 3 3 3 3 3" xfId="39389"/>
    <cellStyle name="Normal 9 8 3 3 3 4" xfId="39390"/>
    <cellStyle name="Normal 9 8 3 3 3 4 2" xfId="39391"/>
    <cellStyle name="Normal 9 8 3 3 3 5" xfId="39392"/>
    <cellStyle name="Normal 9 8 3 3 3 6" xfId="39393"/>
    <cellStyle name="Normal 9 8 3 3 4" xfId="39394"/>
    <cellStyle name="Normal 9 8 3 3 4 2" xfId="39395"/>
    <cellStyle name="Normal 9 8 3 3 4 2 2" xfId="39396"/>
    <cellStyle name="Normal 9 8 3 3 4 2 2 2" xfId="39397"/>
    <cellStyle name="Normal 9 8 3 3 4 2 3" xfId="39398"/>
    <cellStyle name="Normal 9 8 3 3 4 3" xfId="39399"/>
    <cellStyle name="Normal 9 8 3 3 4 3 2" xfId="39400"/>
    <cellStyle name="Normal 9 8 3 3 4 4" xfId="39401"/>
    <cellStyle name="Normal 9 8 3 3 4 4 2" xfId="39402"/>
    <cellStyle name="Normal 9 8 3 3 4 5" xfId="39403"/>
    <cellStyle name="Normal 9 8 3 3 5" xfId="39404"/>
    <cellStyle name="Normal 9 8 3 3 5 2" xfId="39405"/>
    <cellStyle name="Normal 9 8 3 3 5 2 2" xfId="39406"/>
    <cellStyle name="Normal 9 8 3 3 5 3" xfId="39407"/>
    <cellStyle name="Normal 9 8 3 3 5 3 2" xfId="39408"/>
    <cellStyle name="Normal 9 8 3 3 5 4" xfId="39409"/>
    <cellStyle name="Normal 9 8 3 3 6" xfId="39410"/>
    <cellStyle name="Normal 9 8 3 3 6 2" xfId="39411"/>
    <cellStyle name="Normal 9 8 3 3 6 2 2" xfId="39412"/>
    <cellStyle name="Normal 9 8 3 3 6 3" xfId="39413"/>
    <cellStyle name="Normal 9 8 3 3 7" xfId="39414"/>
    <cellStyle name="Normal 9 8 3 3 7 2" xfId="39415"/>
    <cellStyle name="Normal 9 8 3 3 8" xfId="39416"/>
    <cellStyle name="Normal 9 8 3 3 9" xfId="39417"/>
    <cellStyle name="Normal 9 8 3 4" xfId="39418"/>
    <cellStyle name="Normal 9 8 3 4 2" xfId="39419"/>
    <cellStyle name="Normal 9 8 3 4 2 2" xfId="39420"/>
    <cellStyle name="Normal 9 8 3 4 2 2 2" xfId="39421"/>
    <cellStyle name="Normal 9 8 3 4 2 2 2 2" xfId="39422"/>
    <cellStyle name="Normal 9 8 3 4 2 2 3" xfId="39423"/>
    <cellStyle name="Normal 9 8 3 4 2 2 3 2" xfId="39424"/>
    <cellStyle name="Normal 9 8 3 4 2 2 4" xfId="39425"/>
    <cellStyle name="Normal 9 8 3 4 2 3" xfId="39426"/>
    <cellStyle name="Normal 9 8 3 4 2 3 2" xfId="39427"/>
    <cellStyle name="Normal 9 8 3 4 2 4" xfId="39428"/>
    <cellStyle name="Normal 9 8 3 4 2 4 2" xfId="39429"/>
    <cellStyle name="Normal 9 8 3 4 2 5" xfId="39430"/>
    <cellStyle name="Normal 9 8 3 4 2 6" xfId="39431"/>
    <cellStyle name="Normal 9 8 3 4 3" xfId="39432"/>
    <cellStyle name="Normal 9 8 3 4 3 2" xfId="39433"/>
    <cellStyle name="Normal 9 8 3 4 3 2 2" xfId="39434"/>
    <cellStyle name="Normal 9 8 3 4 3 3" xfId="39435"/>
    <cellStyle name="Normal 9 8 3 4 3 3 2" xfId="39436"/>
    <cellStyle name="Normal 9 8 3 4 3 4" xfId="39437"/>
    <cellStyle name="Normal 9 8 3 4 4" xfId="39438"/>
    <cellStyle name="Normal 9 8 3 4 4 2" xfId="39439"/>
    <cellStyle name="Normal 9 8 3 4 4 2 2" xfId="39440"/>
    <cellStyle name="Normal 9 8 3 4 4 3" xfId="39441"/>
    <cellStyle name="Normal 9 8 3 4 5" xfId="39442"/>
    <cellStyle name="Normal 9 8 3 4 5 2" xfId="39443"/>
    <cellStyle name="Normal 9 8 3 4 6" xfId="39444"/>
    <cellStyle name="Normal 9 8 3 4 7" xfId="39445"/>
    <cellStyle name="Normal 9 8 3 4 8" xfId="39446"/>
    <cellStyle name="Normal 9 8 3 4 9" xfId="39447"/>
    <cellStyle name="Normal 9 8 3 5" xfId="39448"/>
    <cellStyle name="Normal 9 8 3 5 2" xfId="39449"/>
    <cellStyle name="Normal 9 8 3 5 2 2" xfId="39450"/>
    <cellStyle name="Normal 9 8 3 5 2 2 2" xfId="39451"/>
    <cellStyle name="Normal 9 8 3 5 2 3" xfId="39452"/>
    <cellStyle name="Normal 9 8 3 5 2 3 2" xfId="39453"/>
    <cellStyle name="Normal 9 8 3 5 2 4" xfId="39454"/>
    <cellStyle name="Normal 9 8 3 5 3" xfId="39455"/>
    <cellStyle name="Normal 9 8 3 5 3 2" xfId="39456"/>
    <cellStyle name="Normal 9 8 3 5 3 2 2" xfId="39457"/>
    <cellStyle name="Normal 9 8 3 5 3 3" xfId="39458"/>
    <cellStyle name="Normal 9 8 3 5 4" xfId="39459"/>
    <cellStyle name="Normal 9 8 3 5 4 2" xfId="39460"/>
    <cellStyle name="Normal 9 8 3 5 5" xfId="39461"/>
    <cellStyle name="Normal 9 8 3 5 6" xfId="39462"/>
    <cellStyle name="Normal 9 8 3 6" xfId="39463"/>
    <cellStyle name="Normal 9 8 3 6 2" xfId="39464"/>
    <cellStyle name="Normal 9 8 3 6 2 2" xfId="39465"/>
    <cellStyle name="Normal 9 8 3 6 2 2 2" xfId="39466"/>
    <cellStyle name="Normal 9 8 3 6 2 3" xfId="39467"/>
    <cellStyle name="Normal 9 8 3 6 3" xfId="39468"/>
    <cellStyle name="Normal 9 8 3 6 3 2" xfId="39469"/>
    <cellStyle name="Normal 9 8 3 6 4" xfId="39470"/>
    <cellStyle name="Normal 9 8 3 6 4 2" xfId="39471"/>
    <cellStyle name="Normal 9 8 3 6 5" xfId="39472"/>
    <cellStyle name="Normal 9 8 3 7" xfId="39473"/>
    <cellStyle name="Normal 9 8 3 7 2" xfId="39474"/>
    <cellStyle name="Normal 9 8 3 7 2 2" xfId="39475"/>
    <cellStyle name="Normal 9 8 3 7 3" xfId="39476"/>
    <cellStyle name="Normal 9 8 3 7 3 2" xfId="39477"/>
    <cellStyle name="Normal 9 8 3 7 4" xfId="39478"/>
    <cellStyle name="Normal 9 8 3 8" xfId="39479"/>
    <cellStyle name="Normal 9 8 3 8 2" xfId="39480"/>
    <cellStyle name="Normal 9 8 3 8 2 2" xfId="39481"/>
    <cellStyle name="Normal 9 8 3 8 3" xfId="39482"/>
    <cellStyle name="Normal 9 8 3 9" xfId="39483"/>
    <cellStyle name="Normal 9 8 3 9 2" xfId="39484"/>
    <cellStyle name="Normal 9 8 4" xfId="39485"/>
    <cellStyle name="Normal 9 8 4 10" xfId="39486"/>
    <cellStyle name="Normal 9 8 4 11" xfId="39487"/>
    <cellStyle name="Normal 9 8 4 2" xfId="39488"/>
    <cellStyle name="Normal 9 8 4 2 2" xfId="39489"/>
    <cellStyle name="Normal 9 8 4 2 2 2" xfId="39490"/>
    <cellStyle name="Normal 9 8 4 2 2 2 2" xfId="39491"/>
    <cellStyle name="Normal 9 8 4 2 2 2 2 2" xfId="39492"/>
    <cellStyle name="Normal 9 8 4 2 2 2 3" xfId="39493"/>
    <cellStyle name="Normal 9 8 4 2 2 2 3 2" xfId="39494"/>
    <cellStyle name="Normal 9 8 4 2 2 2 4" xfId="39495"/>
    <cellStyle name="Normal 9 8 4 2 2 3" xfId="39496"/>
    <cellStyle name="Normal 9 8 4 2 2 3 2" xfId="39497"/>
    <cellStyle name="Normal 9 8 4 2 2 4" xfId="39498"/>
    <cellStyle name="Normal 9 8 4 2 2 4 2" xfId="39499"/>
    <cellStyle name="Normal 9 8 4 2 2 5" xfId="39500"/>
    <cellStyle name="Normal 9 8 4 2 2 6" xfId="39501"/>
    <cellStyle name="Normal 9 8 4 2 3" xfId="39502"/>
    <cellStyle name="Normal 9 8 4 2 3 2" xfId="39503"/>
    <cellStyle name="Normal 9 8 4 2 3 2 2" xfId="39504"/>
    <cellStyle name="Normal 9 8 4 2 3 3" xfId="39505"/>
    <cellStyle name="Normal 9 8 4 2 3 3 2" xfId="39506"/>
    <cellStyle name="Normal 9 8 4 2 3 4" xfId="39507"/>
    <cellStyle name="Normal 9 8 4 2 4" xfId="39508"/>
    <cellStyle name="Normal 9 8 4 2 4 2" xfId="39509"/>
    <cellStyle name="Normal 9 8 4 2 4 2 2" xfId="39510"/>
    <cellStyle name="Normal 9 8 4 2 4 3" xfId="39511"/>
    <cellStyle name="Normal 9 8 4 2 5" xfId="39512"/>
    <cellStyle name="Normal 9 8 4 2 5 2" xfId="39513"/>
    <cellStyle name="Normal 9 8 4 2 6" xfId="39514"/>
    <cellStyle name="Normal 9 8 4 2 7" xfId="39515"/>
    <cellStyle name="Normal 9 8 4 2 8" xfId="39516"/>
    <cellStyle name="Normal 9 8 4 2 9" xfId="39517"/>
    <cellStyle name="Normal 9 8 4 3" xfId="39518"/>
    <cellStyle name="Normal 9 8 4 3 2" xfId="39519"/>
    <cellStyle name="Normal 9 8 4 3 2 2" xfId="39520"/>
    <cellStyle name="Normal 9 8 4 3 2 2 2" xfId="39521"/>
    <cellStyle name="Normal 9 8 4 3 2 3" xfId="39522"/>
    <cellStyle name="Normal 9 8 4 3 2 3 2" xfId="39523"/>
    <cellStyle name="Normal 9 8 4 3 2 4" xfId="39524"/>
    <cellStyle name="Normal 9 8 4 3 3" xfId="39525"/>
    <cellStyle name="Normal 9 8 4 3 3 2" xfId="39526"/>
    <cellStyle name="Normal 9 8 4 3 3 2 2" xfId="39527"/>
    <cellStyle name="Normal 9 8 4 3 3 3" xfId="39528"/>
    <cellStyle name="Normal 9 8 4 3 4" xfId="39529"/>
    <cellStyle name="Normal 9 8 4 3 4 2" xfId="39530"/>
    <cellStyle name="Normal 9 8 4 3 5" xfId="39531"/>
    <cellStyle name="Normal 9 8 4 3 6" xfId="39532"/>
    <cellStyle name="Normal 9 8 4 4" xfId="39533"/>
    <cellStyle name="Normal 9 8 4 4 2" xfId="39534"/>
    <cellStyle name="Normal 9 8 4 4 3" xfId="39535"/>
    <cellStyle name="Normal 9 8 4 4 3 2" xfId="39536"/>
    <cellStyle name="Normal 9 8 4 4 3 2 2" xfId="39537"/>
    <cellStyle name="Normal 9 8 4 4 3 3" xfId="39538"/>
    <cellStyle name="Normal 9 8 4 4 3 3 2" xfId="39539"/>
    <cellStyle name="Normal 9 8 4 4 3 4" xfId="39540"/>
    <cellStyle name="Normal 9 8 4 5" xfId="39541"/>
    <cellStyle name="Normal 9 8 4 5 2" xfId="39542"/>
    <cellStyle name="Normal 9 8 4 5 2 2" xfId="39543"/>
    <cellStyle name="Normal 9 8 4 5 3" xfId="39544"/>
    <cellStyle name="Normal 9 8 4 5 3 2" xfId="39545"/>
    <cellStyle name="Normal 9 8 4 5 4" xfId="39546"/>
    <cellStyle name="Normal 9 8 4 6" xfId="39547"/>
    <cellStyle name="Normal 9 8 4 6 2" xfId="39548"/>
    <cellStyle name="Normal 9 8 4 6 2 2" xfId="39549"/>
    <cellStyle name="Normal 9 8 4 6 3" xfId="39550"/>
    <cellStyle name="Normal 9 8 4 7" xfId="39551"/>
    <cellStyle name="Normal 9 8 4 7 2" xfId="39552"/>
    <cellStyle name="Normal 9 8 4 8" xfId="39553"/>
    <cellStyle name="Normal 9 8 4 9" xfId="39554"/>
    <cellStyle name="Normal 9 8 5" xfId="39555"/>
    <cellStyle name="Normal 9 8 5 10" xfId="39556"/>
    <cellStyle name="Normal 9 8 5 11" xfId="39557"/>
    <cellStyle name="Normal 9 8 5 2" xfId="39558"/>
    <cellStyle name="Normal 9 8 5 2 10" xfId="39559"/>
    <cellStyle name="Normal 9 8 5 2 2" xfId="39560"/>
    <cellStyle name="Normal 9 8 5 2 2 2" xfId="39561"/>
    <cellStyle name="Normal 9 8 5 2 2 2 2" xfId="39562"/>
    <cellStyle name="Normal 9 8 5 2 2 2 2 2" xfId="39563"/>
    <cellStyle name="Normal 9 8 5 2 2 2 3" xfId="39564"/>
    <cellStyle name="Normal 9 8 5 2 2 2 3 2" xfId="39565"/>
    <cellStyle name="Normal 9 8 5 2 2 2 4" xfId="39566"/>
    <cellStyle name="Normal 9 8 5 2 2 3" xfId="39567"/>
    <cellStyle name="Normal 9 8 5 2 2 3 2" xfId="39568"/>
    <cellStyle name="Normal 9 8 5 2 2 3 2 2" xfId="39569"/>
    <cellStyle name="Normal 9 8 5 2 2 3 3" xfId="39570"/>
    <cellStyle name="Normal 9 8 5 2 2 4" xfId="39571"/>
    <cellStyle name="Normal 9 8 5 2 2 4 2" xfId="39572"/>
    <cellStyle name="Normal 9 8 5 2 2 5" xfId="39573"/>
    <cellStyle name="Normal 9 8 5 2 2 6" xfId="39574"/>
    <cellStyle name="Normal 9 8 5 2 3" xfId="39575"/>
    <cellStyle name="Normal 9 8 5 2 3 2" xfId="39576"/>
    <cellStyle name="Normal 9 8 5 2 3 2 2" xfId="39577"/>
    <cellStyle name="Normal 9 8 5 2 3 2 2 2" xfId="39578"/>
    <cellStyle name="Normal 9 8 5 2 3 2 3" xfId="39579"/>
    <cellStyle name="Normal 9 8 5 2 3 3" xfId="39580"/>
    <cellStyle name="Normal 9 8 5 2 3 3 2" xfId="39581"/>
    <cellStyle name="Normal 9 8 5 2 3 4" xfId="39582"/>
    <cellStyle name="Normal 9 8 5 2 3 4 2" xfId="39583"/>
    <cellStyle name="Normal 9 8 5 2 3 5" xfId="39584"/>
    <cellStyle name="Normal 9 8 5 2 4" xfId="39585"/>
    <cellStyle name="Normal 9 8 5 2 4 2" xfId="39586"/>
    <cellStyle name="Normal 9 8 5 2 4 2 2" xfId="39587"/>
    <cellStyle name="Normal 9 8 5 2 4 3" xfId="39588"/>
    <cellStyle name="Normal 9 8 5 2 4 3 2" xfId="39589"/>
    <cellStyle name="Normal 9 8 5 2 4 4" xfId="39590"/>
    <cellStyle name="Normal 9 8 5 2 5" xfId="39591"/>
    <cellStyle name="Normal 9 8 5 2 5 2" xfId="39592"/>
    <cellStyle name="Normal 9 8 5 2 5 2 2" xfId="39593"/>
    <cellStyle name="Normal 9 8 5 2 5 3" xfId="39594"/>
    <cellStyle name="Normal 9 8 5 2 6" xfId="39595"/>
    <cellStyle name="Normal 9 8 5 2 6 2" xfId="39596"/>
    <cellStyle name="Normal 9 8 5 2 7" xfId="39597"/>
    <cellStyle name="Normal 9 8 5 2 8" xfId="39598"/>
    <cellStyle name="Normal 9 8 5 2 9" xfId="39599"/>
    <cellStyle name="Normal 9 8 5 3" xfId="39600"/>
    <cellStyle name="Normal 9 8 5 3 2" xfId="39601"/>
    <cellStyle name="Normal 9 8 5 3 2 2" xfId="39602"/>
    <cellStyle name="Normal 9 8 5 3 2 2 2" xfId="39603"/>
    <cellStyle name="Normal 9 8 5 3 2 3" xfId="39604"/>
    <cellStyle name="Normal 9 8 5 3 2 3 2" xfId="39605"/>
    <cellStyle name="Normal 9 8 5 3 2 4" xfId="39606"/>
    <cellStyle name="Normal 9 8 5 3 3" xfId="39607"/>
    <cellStyle name="Normal 9 8 5 3 3 2" xfId="39608"/>
    <cellStyle name="Normal 9 8 5 3 3 2 2" xfId="39609"/>
    <cellStyle name="Normal 9 8 5 3 3 3" xfId="39610"/>
    <cellStyle name="Normal 9 8 5 3 4" xfId="39611"/>
    <cellStyle name="Normal 9 8 5 3 4 2" xfId="39612"/>
    <cellStyle name="Normal 9 8 5 3 5" xfId="39613"/>
    <cellStyle name="Normal 9 8 5 3 6" xfId="39614"/>
    <cellStyle name="Normal 9 8 5 4" xfId="39615"/>
    <cellStyle name="Normal 9 8 5 4 2" xfId="39616"/>
    <cellStyle name="Normal 9 8 5 4 2 2" xfId="39617"/>
    <cellStyle name="Normal 9 8 5 4 2 2 2" xfId="39618"/>
    <cellStyle name="Normal 9 8 5 4 2 3" xfId="39619"/>
    <cellStyle name="Normal 9 8 5 4 3" xfId="39620"/>
    <cellStyle name="Normal 9 8 5 4 3 2" xfId="39621"/>
    <cellStyle name="Normal 9 8 5 4 4" xfId="39622"/>
    <cellStyle name="Normal 9 8 5 4 4 2" xfId="39623"/>
    <cellStyle name="Normal 9 8 5 4 5" xfId="39624"/>
    <cellStyle name="Normal 9 8 5 5" xfId="39625"/>
    <cellStyle name="Normal 9 8 5 5 2" xfId="39626"/>
    <cellStyle name="Normal 9 8 5 5 2 2" xfId="39627"/>
    <cellStyle name="Normal 9 8 5 5 3" xfId="39628"/>
    <cellStyle name="Normal 9 8 5 5 3 2" xfId="39629"/>
    <cellStyle name="Normal 9 8 5 5 4" xfId="39630"/>
    <cellStyle name="Normal 9 8 5 6" xfId="39631"/>
    <cellStyle name="Normal 9 8 5 6 2" xfId="39632"/>
    <cellStyle name="Normal 9 8 5 6 2 2" xfId="39633"/>
    <cellStyle name="Normal 9 8 5 6 3" xfId="39634"/>
    <cellStyle name="Normal 9 8 5 7" xfId="39635"/>
    <cellStyle name="Normal 9 8 5 7 2" xfId="39636"/>
    <cellStyle name="Normal 9 8 5 8" xfId="39637"/>
    <cellStyle name="Normal 9 8 5 9" xfId="39638"/>
    <cellStyle name="Normal 9 8 6" xfId="39639"/>
    <cellStyle name="Normal 9 8 6 10" xfId="39640"/>
    <cellStyle name="Normal 9 8 6 2" xfId="39641"/>
    <cellStyle name="Normal 9 8 6 2 2" xfId="39642"/>
    <cellStyle name="Normal 9 8 6 2 2 2" xfId="39643"/>
    <cellStyle name="Normal 9 8 6 2 2 2 2" xfId="39644"/>
    <cellStyle name="Normal 9 8 6 2 2 3" xfId="39645"/>
    <cellStyle name="Normal 9 8 6 2 2 3 2" xfId="39646"/>
    <cellStyle name="Normal 9 8 6 2 2 4" xfId="39647"/>
    <cellStyle name="Normal 9 8 6 2 3" xfId="39648"/>
    <cellStyle name="Normal 9 8 6 2 3 2" xfId="39649"/>
    <cellStyle name="Normal 9 8 6 2 3 2 2" xfId="39650"/>
    <cellStyle name="Normal 9 8 6 2 3 3" xfId="39651"/>
    <cellStyle name="Normal 9 8 6 2 4" xfId="39652"/>
    <cellStyle name="Normal 9 8 6 2 4 2" xfId="39653"/>
    <cellStyle name="Normal 9 8 6 2 5" xfId="39654"/>
    <cellStyle name="Normal 9 8 6 2 6" xfId="39655"/>
    <cellStyle name="Normal 9 8 6 3" xfId="39656"/>
    <cellStyle name="Normal 9 8 6 3 2" xfId="39657"/>
    <cellStyle name="Normal 9 8 6 3 2 2" xfId="39658"/>
    <cellStyle name="Normal 9 8 6 3 2 2 2" xfId="39659"/>
    <cellStyle name="Normal 9 8 6 3 2 3" xfId="39660"/>
    <cellStyle name="Normal 9 8 6 3 3" xfId="39661"/>
    <cellStyle name="Normal 9 8 6 3 3 2" xfId="39662"/>
    <cellStyle name="Normal 9 8 6 3 4" xfId="39663"/>
    <cellStyle name="Normal 9 8 6 3 4 2" xfId="39664"/>
    <cellStyle name="Normal 9 8 6 3 5" xfId="39665"/>
    <cellStyle name="Normal 9 8 6 4" xfId="39666"/>
    <cellStyle name="Normal 9 8 6 4 2" xfId="39667"/>
    <cellStyle name="Normal 9 8 6 4 2 2" xfId="39668"/>
    <cellStyle name="Normal 9 8 6 4 3" xfId="39669"/>
    <cellStyle name="Normal 9 8 6 4 3 2" xfId="39670"/>
    <cellStyle name="Normal 9 8 6 4 4" xfId="39671"/>
    <cellStyle name="Normal 9 8 6 5" xfId="39672"/>
    <cellStyle name="Normal 9 8 6 5 2" xfId="39673"/>
    <cellStyle name="Normal 9 8 6 5 2 2" xfId="39674"/>
    <cellStyle name="Normal 9 8 6 5 3" xfId="39675"/>
    <cellStyle name="Normal 9 8 6 6" xfId="39676"/>
    <cellStyle name="Normal 9 8 6 6 2" xfId="39677"/>
    <cellStyle name="Normal 9 8 6 7" xfId="39678"/>
    <cellStyle name="Normal 9 8 6 8" xfId="39679"/>
    <cellStyle name="Normal 9 8 6 9" xfId="39680"/>
    <cellStyle name="Normal 9 8 7" xfId="39681"/>
    <cellStyle name="Normal 9 8 7 2" xfId="39682"/>
    <cellStyle name="Normal 9 8 7 2 2" xfId="39683"/>
    <cellStyle name="Normal 9 8 7 2 2 2" xfId="39684"/>
    <cellStyle name="Normal 9 8 7 2 3" xfId="39685"/>
    <cellStyle name="Normal 9 8 7 2 3 2" xfId="39686"/>
    <cellStyle name="Normal 9 8 7 2 4" xfId="39687"/>
    <cellStyle name="Normal 9 8 7 3" xfId="39688"/>
    <cellStyle name="Normal 9 8 7 3 2" xfId="39689"/>
    <cellStyle name="Normal 9 8 7 3 2 2" xfId="39690"/>
    <cellStyle name="Normal 9 8 7 3 3" xfId="39691"/>
    <cellStyle name="Normal 9 8 7 4" xfId="39692"/>
    <cellStyle name="Normal 9 8 7 4 2" xfId="39693"/>
    <cellStyle name="Normal 9 8 7 5" xfId="39694"/>
    <cellStyle name="Normal 9 8 7 6" xfId="39695"/>
    <cellStyle name="Normal 9 8 8" xfId="39696"/>
    <cellStyle name="Normal 9 8 8 2" xfId="39697"/>
    <cellStyle name="Normal 9 8 8 2 2" xfId="39698"/>
    <cellStyle name="Normal 9 8 8 2 2 2" xfId="39699"/>
    <cellStyle name="Normal 9 8 8 2 3" xfId="39700"/>
    <cellStyle name="Normal 9 8 8 3" xfId="39701"/>
    <cellStyle name="Normal 9 8 8 3 2" xfId="39702"/>
    <cellStyle name="Normal 9 8 8 4" xfId="39703"/>
    <cellStyle name="Normal 9 8 8 4 2" xfId="39704"/>
    <cellStyle name="Normal 9 8 8 5" xfId="39705"/>
    <cellStyle name="Normal 9 8 9" xfId="39706"/>
    <cellStyle name="Normal 9 8 9 2" xfId="39707"/>
    <cellStyle name="Normal 9 8 9 2 2" xfId="39708"/>
    <cellStyle name="Normal 9 8 9 3" xfId="39709"/>
    <cellStyle name="Normal 9 8 9 3 2" xfId="39710"/>
    <cellStyle name="Normal 9 8 9 4" xfId="39711"/>
    <cellStyle name="Normal 9 9" xfId="39712"/>
    <cellStyle name="Normal 9 9 10" xfId="39713"/>
    <cellStyle name="Normal 9 9 11" xfId="39714"/>
    <cellStyle name="Normal 9 9 12" xfId="39715"/>
    <cellStyle name="Normal 9 9 13" xfId="39716"/>
    <cellStyle name="Normal 9 9 2" xfId="39717"/>
    <cellStyle name="Normal 9 9 2 10" xfId="39718"/>
    <cellStyle name="Normal 9 9 2 11" xfId="39719"/>
    <cellStyle name="Normal 9 9 2 12" xfId="39720"/>
    <cellStyle name="Normal 9 9 2 2" xfId="39721"/>
    <cellStyle name="Normal 9 9 2 2 10" xfId="39722"/>
    <cellStyle name="Normal 9 9 2 2 11" xfId="39723"/>
    <cellStyle name="Normal 9 9 2 2 2" xfId="39724"/>
    <cellStyle name="Normal 9 9 2 2 2 2" xfId="39725"/>
    <cellStyle name="Normal 9 9 2 2 2 2 2" xfId="39726"/>
    <cellStyle name="Normal 9 9 2 2 2 2 2 2" xfId="39727"/>
    <cellStyle name="Normal 9 9 2 2 2 2 3" xfId="39728"/>
    <cellStyle name="Normal 9 9 2 2 2 2 3 2" xfId="39729"/>
    <cellStyle name="Normal 9 9 2 2 2 2 4" xfId="39730"/>
    <cellStyle name="Normal 9 9 2 2 2 3" xfId="39731"/>
    <cellStyle name="Normal 9 9 2 2 2 3 2" xfId="39732"/>
    <cellStyle name="Normal 9 9 2 2 2 3 2 2" xfId="39733"/>
    <cellStyle name="Normal 9 9 2 2 2 3 3" xfId="39734"/>
    <cellStyle name="Normal 9 9 2 2 2 4" xfId="39735"/>
    <cellStyle name="Normal 9 9 2 2 2 4 2" xfId="39736"/>
    <cellStyle name="Normal 9 9 2 2 2 5" xfId="39737"/>
    <cellStyle name="Normal 9 9 2 2 2 6" xfId="39738"/>
    <cellStyle name="Normal 9 9 2 2 3" xfId="39739"/>
    <cellStyle name="Normal 9 9 2 2 3 2" xfId="39740"/>
    <cellStyle name="Normal 9 9 2 2 3 2 2" xfId="39741"/>
    <cellStyle name="Normal 9 9 2 2 3 2 2 2" xfId="39742"/>
    <cellStyle name="Normal 9 9 2 2 3 2 3" xfId="39743"/>
    <cellStyle name="Normal 9 9 2 2 3 2 3 2" xfId="39744"/>
    <cellStyle name="Normal 9 9 2 2 3 2 4" xfId="39745"/>
    <cellStyle name="Normal 9 9 2 2 3 3" xfId="39746"/>
    <cellStyle name="Normal 9 9 2 2 3 3 2" xfId="39747"/>
    <cellStyle name="Normal 9 9 2 2 3 4" xfId="39748"/>
    <cellStyle name="Normal 9 9 2 2 3 4 2" xfId="39749"/>
    <cellStyle name="Normal 9 9 2 2 3 5" xfId="39750"/>
    <cellStyle name="Normal 9 9 2 2 4" xfId="39751"/>
    <cellStyle name="Normal 9 9 2 2 4 2" xfId="39752"/>
    <cellStyle name="Normal 9 9 2 2 4 2 2" xfId="39753"/>
    <cellStyle name="Normal 9 9 2 2 4 2 2 2" xfId="39754"/>
    <cellStyle name="Normal 9 9 2 2 4 2 3" xfId="39755"/>
    <cellStyle name="Normal 9 9 2 2 4 3" xfId="39756"/>
    <cellStyle name="Normal 9 9 2 2 4 3 2" xfId="39757"/>
    <cellStyle name="Normal 9 9 2 2 4 4" xfId="39758"/>
    <cellStyle name="Normal 9 9 2 2 4 4 2" xfId="39759"/>
    <cellStyle name="Normal 9 9 2 2 4 5" xfId="39760"/>
    <cellStyle name="Normal 9 9 2 2 5" xfId="39761"/>
    <cellStyle name="Normal 9 9 2 2 5 2" xfId="39762"/>
    <cellStyle name="Normal 9 9 2 2 5 2 2" xfId="39763"/>
    <cellStyle name="Normal 9 9 2 2 5 3" xfId="39764"/>
    <cellStyle name="Normal 9 9 2 2 5 3 2" xfId="39765"/>
    <cellStyle name="Normal 9 9 2 2 5 4" xfId="39766"/>
    <cellStyle name="Normal 9 9 2 2 6" xfId="39767"/>
    <cellStyle name="Normal 9 9 2 2 6 2" xfId="39768"/>
    <cellStyle name="Normal 9 9 2 2 6 2 2" xfId="39769"/>
    <cellStyle name="Normal 9 9 2 2 6 3" xfId="39770"/>
    <cellStyle name="Normal 9 9 2 2 7" xfId="39771"/>
    <cellStyle name="Normal 9 9 2 2 7 2" xfId="39772"/>
    <cellStyle name="Normal 9 9 2 2 8" xfId="39773"/>
    <cellStyle name="Normal 9 9 2 2 9" xfId="39774"/>
    <cellStyle name="Normal 9 9 2 3" xfId="39775"/>
    <cellStyle name="Normal 9 9 2 3 2" xfId="39776"/>
    <cellStyle name="Normal 9 9 2 3 2 2" xfId="39777"/>
    <cellStyle name="Normal 9 9 2 3 2 2 2" xfId="39778"/>
    <cellStyle name="Normal 9 9 2 3 2 3" xfId="39779"/>
    <cellStyle name="Normal 9 9 2 3 2 3 2" xfId="39780"/>
    <cellStyle name="Normal 9 9 2 3 2 4" xfId="39781"/>
    <cellStyle name="Normal 9 9 2 3 3" xfId="39782"/>
    <cellStyle name="Normal 9 9 2 3 3 2" xfId="39783"/>
    <cellStyle name="Normal 9 9 2 3 3 2 2" xfId="39784"/>
    <cellStyle name="Normal 9 9 2 3 3 3" xfId="39785"/>
    <cellStyle name="Normal 9 9 2 3 4" xfId="39786"/>
    <cellStyle name="Normal 9 9 2 3 4 2" xfId="39787"/>
    <cellStyle name="Normal 9 9 2 3 5" xfId="39788"/>
    <cellStyle name="Normal 9 9 2 3 6" xfId="39789"/>
    <cellStyle name="Normal 9 9 2 4" xfId="39790"/>
    <cellStyle name="Normal 9 9 2 4 2" xfId="39791"/>
    <cellStyle name="Normal 9 9 2 4 2 2" xfId="39792"/>
    <cellStyle name="Normal 9 9 2 4 2 2 2" xfId="39793"/>
    <cellStyle name="Normal 9 9 2 4 2 3" xfId="39794"/>
    <cellStyle name="Normal 9 9 2 4 2 3 2" xfId="39795"/>
    <cellStyle name="Normal 9 9 2 4 2 4" xfId="39796"/>
    <cellStyle name="Normal 9 9 2 4 3" xfId="39797"/>
    <cellStyle name="Normal 9 9 2 4 3 2" xfId="39798"/>
    <cellStyle name="Normal 9 9 2 4 4" xfId="39799"/>
    <cellStyle name="Normal 9 9 2 4 4 2" xfId="39800"/>
    <cellStyle name="Normal 9 9 2 4 5" xfId="39801"/>
    <cellStyle name="Normal 9 9 2 5" xfId="39802"/>
    <cellStyle name="Normal 9 9 2 5 2" xfId="39803"/>
    <cellStyle name="Normal 9 9 2 5 2 2" xfId="39804"/>
    <cellStyle name="Normal 9 9 2 5 2 2 2" xfId="39805"/>
    <cellStyle name="Normal 9 9 2 5 2 3" xfId="39806"/>
    <cellStyle name="Normal 9 9 2 5 3" xfId="39807"/>
    <cellStyle name="Normal 9 9 2 5 3 2" xfId="39808"/>
    <cellStyle name="Normal 9 9 2 5 4" xfId="39809"/>
    <cellStyle name="Normal 9 9 2 5 4 2" xfId="39810"/>
    <cellStyle name="Normal 9 9 2 5 5" xfId="39811"/>
    <cellStyle name="Normal 9 9 2 6" xfId="39812"/>
    <cellStyle name="Normal 9 9 2 6 2" xfId="39813"/>
    <cellStyle name="Normal 9 9 2 6 2 2" xfId="39814"/>
    <cellStyle name="Normal 9 9 2 6 3" xfId="39815"/>
    <cellStyle name="Normal 9 9 2 6 3 2" xfId="39816"/>
    <cellStyle name="Normal 9 9 2 6 4" xfId="39817"/>
    <cellStyle name="Normal 9 9 2 7" xfId="39818"/>
    <cellStyle name="Normal 9 9 2 7 2" xfId="39819"/>
    <cellStyle name="Normal 9 9 2 7 2 2" xfId="39820"/>
    <cellStyle name="Normal 9 9 2 7 3" xfId="39821"/>
    <cellStyle name="Normal 9 9 2 8" xfId="39822"/>
    <cellStyle name="Normal 9 9 2 8 2" xfId="39823"/>
    <cellStyle name="Normal 9 9 2 9" xfId="39824"/>
    <cellStyle name="Normal 9 9 3" xfId="39825"/>
    <cellStyle name="Normal 9 9 3 10" xfId="39826"/>
    <cellStyle name="Normal 9 9 3 11" xfId="39827"/>
    <cellStyle name="Normal 9 9 3 2" xfId="39828"/>
    <cellStyle name="Normal 9 9 3 2 10" xfId="39829"/>
    <cellStyle name="Normal 9 9 3 2 2" xfId="39830"/>
    <cellStyle name="Normal 9 9 3 2 2 2" xfId="39831"/>
    <cellStyle name="Normal 9 9 3 2 2 2 2" xfId="39832"/>
    <cellStyle name="Normal 9 9 3 2 2 2 2 2" xfId="39833"/>
    <cellStyle name="Normal 9 9 3 2 2 2 3" xfId="39834"/>
    <cellStyle name="Normal 9 9 3 2 2 2 3 2" xfId="39835"/>
    <cellStyle name="Normal 9 9 3 2 2 2 4" xfId="39836"/>
    <cellStyle name="Normal 9 9 3 2 2 3" xfId="39837"/>
    <cellStyle name="Normal 9 9 3 2 2 3 2" xfId="39838"/>
    <cellStyle name="Normal 9 9 3 2 2 3 2 2" xfId="39839"/>
    <cellStyle name="Normal 9 9 3 2 2 3 3" xfId="39840"/>
    <cellStyle name="Normal 9 9 3 2 2 4" xfId="39841"/>
    <cellStyle name="Normal 9 9 3 2 2 4 2" xfId="39842"/>
    <cellStyle name="Normal 9 9 3 2 2 5" xfId="39843"/>
    <cellStyle name="Normal 9 9 3 2 2 6" xfId="39844"/>
    <cellStyle name="Normal 9 9 3 2 3" xfId="39845"/>
    <cellStyle name="Normal 9 9 3 2 3 2" xfId="39846"/>
    <cellStyle name="Normal 9 9 3 2 3 2 2" xfId="39847"/>
    <cellStyle name="Normal 9 9 3 2 3 2 2 2" xfId="39848"/>
    <cellStyle name="Normal 9 9 3 2 3 2 3" xfId="39849"/>
    <cellStyle name="Normal 9 9 3 2 3 3" xfId="39850"/>
    <cellStyle name="Normal 9 9 3 2 3 3 2" xfId="39851"/>
    <cellStyle name="Normal 9 9 3 2 3 4" xfId="39852"/>
    <cellStyle name="Normal 9 9 3 2 3 4 2" xfId="39853"/>
    <cellStyle name="Normal 9 9 3 2 3 5" xfId="39854"/>
    <cellStyle name="Normal 9 9 3 2 4" xfId="39855"/>
    <cellStyle name="Normal 9 9 3 2 4 2" xfId="39856"/>
    <cellStyle name="Normal 9 9 3 2 4 2 2" xfId="39857"/>
    <cellStyle name="Normal 9 9 3 2 4 3" xfId="39858"/>
    <cellStyle name="Normal 9 9 3 2 4 3 2" xfId="39859"/>
    <cellStyle name="Normal 9 9 3 2 4 4" xfId="39860"/>
    <cellStyle name="Normal 9 9 3 2 5" xfId="39861"/>
    <cellStyle name="Normal 9 9 3 2 5 2" xfId="39862"/>
    <cellStyle name="Normal 9 9 3 2 5 2 2" xfId="39863"/>
    <cellStyle name="Normal 9 9 3 2 5 3" xfId="39864"/>
    <cellStyle name="Normal 9 9 3 2 6" xfId="39865"/>
    <cellStyle name="Normal 9 9 3 2 6 2" xfId="39866"/>
    <cellStyle name="Normal 9 9 3 2 7" xfId="39867"/>
    <cellStyle name="Normal 9 9 3 2 8" xfId="39868"/>
    <cellStyle name="Normal 9 9 3 2 9" xfId="39869"/>
    <cellStyle name="Normal 9 9 3 3" xfId="39870"/>
    <cellStyle name="Normal 9 9 3 3 2" xfId="39871"/>
    <cellStyle name="Normal 9 9 3 3 2 2" xfId="39872"/>
    <cellStyle name="Normal 9 9 3 3 2 2 2" xfId="39873"/>
    <cellStyle name="Normal 9 9 3 3 2 3" xfId="39874"/>
    <cellStyle name="Normal 9 9 3 3 2 3 2" xfId="39875"/>
    <cellStyle name="Normal 9 9 3 3 2 4" xfId="39876"/>
    <cellStyle name="Normal 9 9 3 3 3" xfId="39877"/>
    <cellStyle name="Normal 9 9 3 3 3 2" xfId="39878"/>
    <cellStyle name="Normal 9 9 3 3 3 2 2" xfId="39879"/>
    <cellStyle name="Normal 9 9 3 3 3 3" xfId="39880"/>
    <cellStyle name="Normal 9 9 3 3 4" xfId="39881"/>
    <cellStyle name="Normal 9 9 3 3 4 2" xfId="39882"/>
    <cellStyle name="Normal 9 9 3 3 5" xfId="39883"/>
    <cellStyle name="Normal 9 9 3 3 6" xfId="39884"/>
    <cellStyle name="Normal 9 9 3 4" xfId="39885"/>
    <cellStyle name="Normal 9 9 3 4 2" xfId="39886"/>
    <cellStyle name="Normal 9 9 3 4 2 2" xfId="39887"/>
    <cellStyle name="Normal 9 9 3 4 2 2 2" xfId="39888"/>
    <cellStyle name="Normal 9 9 3 4 2 3" xfId="39889"/>
    <cellStyle name="Normal 9 9 3 4 3" xfId="39890"/>
    <cellStyle name="Normal 9 9 3 4 3 2" xfId="39891"/>
    <cellStyle name="Normal 9 9 3 4 4" xfId="39892"/>
    <cellStyle name="Normal 9 9 3 4 4 2" xfId="39893"/>
    <cellStyle name="Normal 9 9 3 4 5" xfId="39894"/>
    <cellStyle name="Normal 9 9 3 5" xfId="39895"/>
    <cellStyle name="Normal 9 9 3 5 2" xfId="39896"/>
    <cellStyle name="Normal 9 9 3 5 2 2" xfId="39897"/>
    <cellStyle name="Normal 9 9 3 5 3" xfId="39898"/>
    <cellStyle name="Normal 9 9 3 5 3 2" xfId="39899"/>
    <cellStyle name="Normal 9 9 3 5 4" xfId="39900"/>
    <cellStyle name="Normal 9 9 3 6" xfId="39901"/>
    <cellStyle name="Normal 9 9 3 6 2" xfId="39902"/>
    <cellStyle name="Normal 9 9 3 6 2 2" xfId="39903"/>
    <cellStyle name="Normal 9 9 3 6 3" xfId="39904"/>
    <cellStyle name="Normal 9 9 3 7" xfId="39905"/>
    <cellStyle name="Normal 9 9 3 7 2" xfId="39906"/>
    <cellStyle name="Normal 9 9 3 8" xfId="39907"/>
    <cellStyle name="Normal 9 9 3 9" xfId="39908"/>
    <cellStyle name="Normal 9 9 4" xfId="39909"/>
    <cellStyle name="Normal 9 9 4 10" xfId="39910"/>
    <cellStyle name="Normal 9 9 4 2" xfId="39911"/>
    <cellStyle name="Normal 9 9 4 2 2" xfId="39912"/>
    <cellStyle name="Normal 9 9 4 2 2 2" xfId="39913"/>
    <cellStyle name="Normal 9 9 4 2 2 2 2" xfId="39914"/>
    <cellStyle name="Normal 9 9 4 2 2 3" xfId="39915"/>
    <cellStyle name="Normal 9 9 4 2 2 3 2" xfId="39916"/>
    <cellStyle name="Normal 9 9 4 2 2 4" xfId="39917"/>
    <cellStyle name="Normal 9 9 4 2 3" xfId="39918"/>
    <cellStyle name="Normal 9 9 4 2 3 2" xfId="39919"/>
    <cellStyle name="Normal 9 9 4 2 3 2 2" xfId="39920"/>
    <cellStyle name="Normal 9 9 4 2 3 3" xfId="39921"/>
    <cellStyle name="Normal 9 9 4 2 4" xfId="39922"/>
    <cellStyle name="Normal 9 9 4 2 4 2" xfId="39923"/>
    <cellStyle name="Normal 9 9 4 2 5" xfId="39924"/>
    <cellStyle name="Normal 9 9 4 2 6" xfId="39925"/>
    <cellStyle name="Normal 9 9 4 3" xfId="39926"/>
    <cellStyle name="Normal 9 9 4 3 2" xfId="39927"/>
    <cellStyle name="Normal 9 9 4 3 2 2" xfId="39928"/>
    <cellStyle name="Normal 9 9 4 3 2 2 2" xfId="39929"/>
    <cellStyle name="Normal 9 9 4 3 2 3" xfId="39930"/>
    <cellStyle name="Normal 9 9 4 3 3" xfId="39931"/>
    <cellStyle name="Normal 9 9 4 3 3 2" xfId="39932"/>
    <cellStyle name="Normal 9 9 4 3 4" xfId="39933"/>
    <cellStyle name="Normal 9 9 4 3 4 2" xfId="39934"/>
    <cellStyle name="Normal 9 9 4 3 5" xfId="39935"/>
    <cellStyle name="Normal 9 9 4 4" xfId="39936"/>
    <cellStyle name="Normal 9 9 4 4 2" xfId="39937"/>
    <cellStyle name="Normal 9 9 4 4 2 2" xfId="39938"/>
    <cellStyle name="Normal 9 9 4 4 3" xfId="39939"/>
    <cellStyle name="Normal 9 9 4 4 3 2" xfId="39940"/>
    <cellStyle name="Normal 9 9 4 4 4" xfId="39941"/>
    <cellStyle name="Normal 9 9 4 5" xfId="39942"/>
    <cellStyle name="Normal 9 9 4 5 2" xfId="39943"/>
    <cellStyle name="Normal 9 9 4 5 2 2" xfId="39944"/>
    <cellStyle name="Normal 9 9 4 5 3" xfId="39945"/>
    <cellStyle name="Normal 9 9 4 6" xfId="39946"/>
    <cellStyle name="Normal 9 9 4 6 2" xfId="39947"/>
    <cellStyle name="Normal 9 9 4 7" xfId="39948"/>
    <cellStyle name="Normal 9 9 4 8" xfId="39949"/>
    <cellStyle name="Normal 9 9 4 9" xfId="39950"/>
    <cellStyle name="Normal 9 9 5" xfId="39951"/>
    <cellStyle name="Normal 9 9 5 2" xfId="39952"/>
    <cellStyle name="Normal 9 9 5 2 2" xfId="39953"/>
    <cellStyle name="Normal 9 9 5 2 2 2" xfId="39954"/>
    <cellStyle name="Normal 9 9 5 2 3" xfId="39955"/>
    <cellStyle name="Normal 9 9 5 2 3 2" xfId="39956"/>
    <cellStyle name="Normal 9 9 5 2 4" xfId="39957"/>
    <cellStyle name="Normal 9 9 5 3" xfId="39958"/>
    <cellStyle name="Normal 9 9 5 3 2" xfId="39959"/>
    <cellStyle name="Normal 9 9 5 3 2 2" xfId="39960"/>
    <cellStyle name="Normal 9 9 5 3 3" xfId="39961"/>
    <cellStyle name="Normal 9 9 5 4" xfId="39962"/>
    <cellStyle name="Normal 9 9 5 4 2" xfId="39963"/>
    <cellStyle name="Normal 9 9 5 5" xfId="39964"/>
    <cellStyle name="Normal 9 9 5 6" xfId="39965"/>
    <cellStyle name="Normal 9 9 6" xfId="39966"/>
    <cellStyle name="Normal 9 9 6 2" xfId="39967"/>
    <cellStyle name="Normal 9 9 6 2 2" xfId="39968"/>
    <cellStyle name="Normal 9 9 6 2 2 2" xfId="39969"/>
    <cellStyle name="Normal 9 9 6 2 3" xfId="39970"/>
    <cellStyle name="Normal 9 9 6 3" xfId="39971"/>
    <cellStyle name="Normal 9 9 6 3 2" xfId="39972"/>
    <cellStyle name="Normal 9 9 6 4" xfId="39973"/>
    <cellStyle name="Normal 9 9 6 4 2" xfId="39974"/>
    <cellStyle name="Normal 9 9 6 5" xfId="39975"/>
    <cellStyle name="Normal 9 9 7" xfId="39976"/>
    <cellStyle name="Normal 9 9 7 2" xfId="39977"/>
    <cellStyle name="Normal 9 9 7 2 2" xfId="39978"/>
    <cellStyle name="Normal 9 9 7 3" xfId="39979"/>
    <cellStyle name="Normal 9 9 7 3 2" xfId="39980"/>
    <cellStyle name="Normal 9 9 7 4" xfId="39981"/>
    <cellStyle name="Normal 9 9 8" xfId="39982"/>
    <cellStyle name="Normal 9 9 8 2" xfId="39983"/>
    <cellStyle name="Normal 9 9 8 2 2" xfId="39984"/>
    <cellStyle name="Normal 9 9 8 3" xfId="39985"/>
    <cellStyle name="Normal 9 9 9" xfId="39986"/>
    <cellStyle name="Normal 9 9 9 2" xfId="39987"/>
    <cellStyle name="Normal 90" xfId="39988"/>
    <cellStyle name="Normal 91" xfId="39989"/>
    <cellStyle name="Normal 92" xfId="39990"/>
    <cellStyle name="Normal 93" xfId="39991"/>
    <cellStyle name="Normal 94" xfId="13"/>
    <cellStyle name="Normal 94 2" xfId="39992"/>
    <cellStyle name="Normal 95" xfId="39993"/>
    <cellStyle name="Normal 96" xfId="39994"/>
    <cellStyle name="Note 2" xfId="39995"/>
    <cellStyle name="Note 2 2" xfId="39996"/>
    <cellStyle name="Note 2 3" xfId="39997"/>
    <cellStyle name="Note 2 3 2" xfId="39998"/>
    <cellStyle name="Note 2 3 2 2" xfId="39999"/>
    <cellStyle name="Note 2 3 3" xfId="40000"/>
    <cellStyle name="Note 2 4" xfId="40001"/>
    <cellStyle name="Note 2 4 2" xfId="40002"/>
    <cellStyle name="Note 2 4 3" xfId="40003"/>
    <cellStyle name="Note 2 5" xfId="40004"/>
    <cellStyle name="Note 3" xfId="40005"/>
    <cellStyle name="Note 3 2" xfId="40006"/>
    <cellStyle name="Note 3 3" xfId="40007"/>
    <cellStyle name="Note 4" xfId="40008"/>
    <cellStyle name="Note 4 2" xfId="40009"/>
    <cellStyle name="Note 4 3" xfId="40010"/>
    <cellStyle name="Notiz" xfId="40011"/>
    <cellStyle name="Notiz 2" xfId="40012"/>
    <cellStyle name="Notiz 2 2" xfId="40013"/>
    <cellStyle name="Notiz 3" xfId="40014"/>
    <cellStyle name="Notiz 3 2" xfId="40015"/>
    <cellStyle name="Notiz 4" xfId="40016"/>
    <cellStyle name="Output 2" xfId="40017"/>
    <cellStyle name="Output 2 2" xfId="40018"/>
    <cellStyle name="Output 2 2 2" xfId="40019"/>
    <cellStyle name="Output 2 2 2 2" xfId="40020"/>
    <cellStyle name="Output 2 2 2 2 2" xfId="40021"/>
    <cellStyle name="Output 2 2 2 3" xfId="40022"/>
    <cellStyle name="Output 2 2 3" xfId="40023"/>
    <cellStyle name="Output 2 3" xfId="40024"/>
    <cellStyle name="Output 2 3 2" xfId="40025"/>
    <cellStyle name="Output 2 3 2 2" xfId="40026"/>
    <cellStyle name="Output 2 3 3" xfId="40027"/>
    <cellStyle name="Output 2 4" xfId="40028"/>
    <cellStyle name="Output 2 5" xfId="40029"/>
    <cellStyle name="PIDs" xfId="40030"/>
    <cellStyle name="PIDs 2" xfId="40031"/>
    <cellStyle name="PIDs 2 2" xfId="40032"/>
    <cellStyle name="PIDs 3" xfId="40033"/>
    <cellStyle name="PIDs 4" xfId="40034"/>
    <cellStyle name="PIDs 5" xfId="40035"/>
    <cellStyle name="PIDs 5 2" xfId="40036"/>
    <cellStyle name="PO" xfId="40037"/>
    <cellStyle name="Satisfaisant 2" xfId="40038"/>
    <cellStyle name="Satisfaisant 3" xfId="40039"/>
    <cellStyle name="Schlecht" xfId="40040"/>
    <cellStyle name="smaller" xfId="40041"/>
    <cellStyle name="Sortie 2" xfId="40042"/>
    <cellStyle name="Sortie 3" xfId="40043"/>
    <cellStyle name="Standard 2" xfId="40044"/>
    <cellStyle name="Standard 2 10" xfId="40045"/>
    <cellStyle name="Standard 2 10 2" xfId="40046"/>
    <cellStyle name="Standard 2 11" xfId="40047"/>
    <cellStyle name="Standard 2 2" xfId="40048"/>
    <cellStyle name="Standard 2 2 2" xfId="40049"/>
    <cellStyle name="Standard 2 2 2 2" xfId="40050"/>
    <cellStyle name="Standard 2 2 2 2 2" xfId="40051"/>
    <cellStyle name="Standard 2 2 2 2 2 2" xfId="40052"/>
    <cellStyle name="Standard 2 2 2 2 2 2 2" xfId="40053"/>
    <cellStyle name="Standard 2 2 2 2 2 2 2 2" xfId="40054"/>
    <cellStyle name="Standard 2 2 2 2 2 2 3" xfId="40055"/>
    <cellStyle name="Standard 2 2 2 2 2 2 3 2" xfId="40056"/>
    <cellStyle name="Standard 2 2 2 2 2 2 4" xfId="40057"/>
    <cellStyle name="Standard 2 2 2 2 2 3" xfId="40058"/>
    <cellStyle name="Standard 2 2 2 2 2 3 2" xfId="40059"/>
    <cellStyle name="Standard 2 2 2 2 2 4" xfId="40060"/>
    <cellStyle name="Standard 2 2 2 2 2 4 2" xfId="40061"/>
    <cellStyle name="Standard 2 2 2 2 2 5" xfId="40062"/>
    <cellStyle name="Standard 2 2 2 2 3" xfId="40063"/>
    <cellStyle name="Standard 2 2 2 2 3 2" xfId="40064"/>
    <cellStyle name="Standard 2 2 2 2 3 2 2" xfId="40065"/>
    <cellStyle name="Standard 2 2 2 2 3 3" xfId="40066"/>
    <cellStyle name="Standard 2 2 2 2 3 3 2" xfId="40067"/>
    <cellStyle name="Standard 2 2 2 2 3 4" xfId="40068"/>
    <cellStyle name="Standard 2 2 2 2 4" xfId="40069"/>
    <cellStyle name="Standard 2 2 2 2 4 2" xfId="40070"/>
    <cellStyle name="Standard 2 2 2 2 5" xfId="40071"/>
    <cellStyle name="Standard 2 2 2 2 5 2" xfId="40072"/>
    <cellStyle name="Standard 2 2 2 2 6" xfId="40073"/>
    <cellStyle name="Standard 2 2 2 3" xfId="40074"/>
    <cellStyle name="Standard 2 2 2 3 2" xfId="40075"/>
    <cellStyle name="Standard 2 2 2 3 2 2" xfId="40076"/>
    <cellStyle name="Standard 2 2 2 3 2 2 2" xfId="40077"/>
    <cellStyle name="Standard 2 2 2 3 2 3" xfId="40078"/>
    <cellStyle name="Standard 2 2 2 3 2 3 2" xfId="40079"/>
    <cellStyle name="Standard 2 2 2 3 2 4" xfId="40080"/>
    <cellStyle name="Standard 2 2 2 3 3" xfId="40081"/>
    <cellStyle name="Standard 2 2 2 3 3 2" xfId="40082"/>
    <cellStyle name="Standard 2 2 2 3 4" xfId="40083"/>
    <cellStyle name="Standard 2 2 2 3 4 2" xfId="40084"/>
    <cellStyle name="Standard 2 2 2 3 5" xfId="40085"/>
    <cellStyle name="Standard 2 2 2 4" xfId="40086"/>
    <cellStyle name="Standard 2 2 2 4 2" xfId="40087"/>
    <cellStyle name="Standard 2 2 2 4 2 2" xfId="40088"/>
    <cellStyle name="Standard 2 2 2 4 3" xfId="40089"/>
    <cellStyle name="Standard 2 2 2 4 3 2" xfId="40090"/>
    <cellStyle name="Standard 2 2 2 4 4" xfId="40091"/>
    <cellStyle name="Standard 2 2 2 5" xfId="40092"/>
    <cellStyle name="Standard 2 2 2 5 2" xfId="40093"/>
    <cellStyle name="Standard 2 2 2 6" xfId="40094"/>
    <cellStyle name="Standard 2 2 2 6 2" xfId="40095"/>
    <cellStyle name="Standard 2 2 2 7" xfId="40096"/>
    <cellStyle name="Standard 2 2 3" xfId="40097"/>
    <cellStyle name="Standard 2 2 3 2" xfId="40098"/>
    <cellStyle name="Standard 2 2 3 2 2" xfId="40099"/>
    <cellStyle name="Standard 2 2 3 2 2 2" xfId="40100"/>
    <cellStyle name="Standard 2 2 3 2 2 2 2" xfId="40101"/>
    <cellStyle name="Standard 2 2 3 2 2 3" xfId="40102"/>
    <cellStyle name="Standard 2 2 3 2 2 3 2" xfId="40103"/>
    <cellStyle name="Standard 2 2 3 2 2 4" xfId="40104"/>
    <cellStyle name="Standard 2 2 3 2 3" xfId="40105"/>
    <cellStyle name="Standard 2 2 3 2 3 2" xfId="40106"/>
    <cellStyle name="Standard 2 2 3 2 4" xfId="40107"/>
    <cellStyle name="Standard 2 2 3 2 4 2" xfId="40108"/>
    <cellStyle name="Standard 2 2 3 2 5" xfId="40109"/>
    <cellStyle name="Standard 2 2 3 3" xfId="40110"/>
    <cellStyle name="Standard 2 2 3 3 2" xfId="40111"/>
    <cellStyle name="Standard 2 2 3 3 2 2" xfId="40112"/>
    <cellStyle name="Standard 2 2 3 3 3" xfId="40113"/>
    <cellStyle name="Standard 2 2 3 3 3 2" xfId="40114"/>
    <cellStyle name="Standard 2 2 3 3 4" xfId="40115"/>
    <cellStyle name="Standard 2 2 3 4" xfId="40116"/>
    <cellStyle name="Standard 2 2 3 4 2" xfId="40117"/>
    <cellStyle name="Standard 2 2 3 5" xfId="40118"/>
    <cellStyle name="Standard 2 2 3 5 2" xfId="40119"/>
    <cellStyle name="Standard 2 2 3 6" xfId="40120"/>
    <cellStyle name="Standard 2 2 4" xfId="40121"/>
    <cellStyle name="Standard 2 2 4 2" xfId="40122"/>
    <cellStyle name="Standard 2 2 4 2 2" xfId="40123"/>
    <cellStyle name="Standard 2 2 4 2 2 2" xfId="40124"/>
    <cellStyle name="Standard 2 2 4 2 3" xfId="40125"/>
    <cellStyle name="Standard 2 2 4 2 3 2" xfId="40126"/>
    <cellStyle name="Standard 2 2 4 2 4" xfId="40127"/>
    <cellStyle name="Standard 2 2 4 3" xfId="40128"/>
    <cellStyle name="Standard 2 2 4 3 2" xfId="40129"/>
    <cellStyle name="Standard 2 2 4 4" xfId="40130"/>
    <cellStyle name="Standard 2 2 4 4 2" xfId="40131"/>
    <cellStyle name="Standard 2 2 4 5" xfId="40132"/>
    <cellStyle name="Standard 2 2 5" xfId="40133"/>
    <cellStyle name="Standard 2 2 5 2" xfId="40134"/>
    <cellStyle name="Standard 2 2 5 2 2" xfId="40135"/>
    <cellStyle name="Standard 2 2 5 3" xfId="40136"/>
    <cellStyle name="Standard 2 2 5 3 2" xfId="40137"/>
    <cellStyle name="Standard 2 2 5 4" xfId="40138"/>
    <cellStyle name="Standard 2 2 6" xfId="40139"/>
    <cellStyle name="Standard 2 2 6 2" xfId="40140"/>
    <cellStyle name="Standard 2 2 7" xfId="40141"/>
    <cellStyle name="Standard 2 2 7 2" xfId="40142"/>
    <cellStyle name="Standard 2 2 8" xfId="40143"/>
    <cellStyle name="Standard 2 3" xfId="40144"/>
    <cellStyle name="Standard 2 3 2" xfId="40145"/>
    <cellStyle name="Standard 2 3 2 2" xfId="40146"/>
    <cellStyle name="Standard 2 3 2 2 2" xfId="40147"/>
    <cellStyle name="Standard 2 3 2 2 2 2" xfId="40148"/>
    <cellStyle name="Standard 2 3 2 2 2 2 2" xfId="40149"/>
    <cellStyle name="Standard 2 3 2 2 2 2 2 2" xfId="40150"/>
    <cellStyle name="Standard 2 3 2 2 2 2 3" xfId="40151"/>
    <cellStyle name="Standard 2 3 2 2 2 2 3 2" xfId="40152"/>
    <cellStyle name="Standard 2 3 2 2 2 2 4" xfId="40153"/>
    <cellStyle name="Standard 2 3 2 2 2 3" xfId="40154"/>
    <cellStyle name="Standard 2 3 2 2 2 3 2" xfId="40155"/>
    <cellStyle name="Standard 2 3 2 2 2 4" xfId="40156"/>
    <cellStyle name="Standard 2 3 2 2 2 4 2" xfId="40157"/>
    <cellStyle name="Standard 2 3 2 2 2 5" xfId="40158"/>
    <cellStyle name="Standard 2 3 2 2 3" xfId="40159"/>
    <cellStyle name="Standard 2 3 2 2 3 2" xfId="40160"/>
    <cellStyle name="Standard 2 3 2 2 3 2 2" xfId="40161"/>
    <cellStyle name="Standard 2 3 2 2 3 3" xfId="40162"/>
    <cellStyle name="Standard 2 3 2 2 3 3 2" xfId="40163"/>
    <cellStyle name="Standard 2 3 2 2 3 4" xfId="40164"/>
    <cellStyle name="Standard 2 3 2 2 4" xfId="40165"/>
    <cellStyle name="Standard 2 3 2 2 4 2" xfId="40166"/>
    <cellStyle name="Standard 2 3 2 2 5" xfId="40167"/>
    <cellStyle name="Standard 2 3 2 2 5 2" xfId="40168"/>
    <cellStyle name="Standard 2 3 2 2 6" xfId="40169"/>
    <cellStyle name="Standard 2 3 2 3" xfId="40170"/>
    <cellStyle name="Standard 2 3 2 3 2" xfId="40171"/>
    <cellStyle name="Standard 2 3 2 3 2 2" xfId="40172"/>
    <cellStyle name="Standard 2 3 2 3 2 2 2" xfId="40173"/>
    <cellStyle name="Standard 2 3 2 3 2 3" xfId="40174"/>
    <cellStyle name="Standard 2 3 2 3 2 3 2" xfId="40175"/>
    <cellStyle name="Standard 2 3 2 3 2 4" xfId="40176"/>
    <cellStyle name="Standard 2 3 2 3 3" xfId="40177"/>
    <cellStyle name="Standard 2 3 2 3 3 2" xfId="40178"/>
    <cellStyle name="Standard 2 3 2 3 4" xfId="40179"/>
    <cellStyle name="Standard 2 3 2 3 4 2" xfId="40180"/>
    <cellStyle name="Standard 2 3 2 3 5" xfId="40181"/>
    <cellStyle name="Standard 2 3 2 4" xfId="40182"/>
    <cellStyle name="Standard 2 3 2 4 2" xfId="40183"/>
    <cellStyle name="Standard 2 3 2 4 2 2" xfId="40184"/>
    <cellStyle name="Standard 2 3 2 4 3" xfId="40185"/>
    <cellStyle name="Standard 2 3 2 4 3 2" xfId="40186"/>
    <cellStyle name="Standard 2 3 2 4 4" xfId="40187"/>
    <cellStyle name="Standard 2 3 2 5" xfId="40188"/>
    <cellStyle name="Standard 2 3 2 5 2" xfId="40189"/>
    <cellStyle name="Standard 2 3 2 6" xfId="40190"/>
    <cellStyle name="Standard 2 3 2 6 2" xfId="40191"/>
    <cellStyle name="Standard 2 3 2 7" xfId="40192"/>
    <cellStyle name="Standard 2 3 3" xfId="40193"/>
    <cellStyle name="Standard 2 3 3 2" xfId="40194"/>
    <cellStyle name="Standard 2 3 3 2 2" xfId="40195"/>
    <cellStyle name="Standard 2 3 3 2 2 2" xfId="40196"/>
    <cellStyle name="Standard 2 3 3 2 2 2 2" xfId="40197"/>
    <cellStyle name="Standard 2 3 3 2 2 3" xfId="40198"/>
    <cellStyle name="Standard 2 3 3 2 2 3 2" xfId="40199"/>
    <cellStyle name="Standard 2 3 3 2 2 4" xfId="40200"/>
    <cellStyle name="Standard 2 3 3 2 3" xfId="40201"/>
    <cellStyle name="Standard 2 3 3 2 3 2" xfId="40202"/>
    <cellStyle name="Standard 2 3 3 2 4" xfId="40203"/>
    <cellStyle name="Standard 2 3 3 2 4 2" xfId="40204"/>
    <cellStyle name="Standard 2 3 3 2 5" xfId="40205"/>
    <cellStyle name="Standard 2 3 3 3" xfId="40206"/>
    <cellStyle name="Standard 2 3 3 3 2" xfId="40207"/>
    <cellStyle name="Standard 2 3 3 3 2 2" xfId="40208"/>
    <cellStyle name="Standard 2 3 3 3 3" xfId="40209"/>
    <cellStyle name="Standard 2 3 3 3 3 2" xfId="40210"/>
    <cellStyle name="Standard 2 3 3 3 4" xfId="40211"/>
    <cellStyle name="Standard 2 3 3 4" xfId="40212"/>
    <cellStyle name="Standard 2 3 3 4 2" xfId="40213"/>
    <cellStyle name="Standard 2 3 3 5" xfId="40214"/>
    <cellStyle name="Standard 2 3 3 5 2" xfId="40215"/>
    <cellStyle name="Standard 2 3 3 6" xfId="40216"/>
    <cellStyle name="Standard 2 3 4" xfId="40217"/>
    <cellStyle name="Standard 2 3 4 2" xfId="40218"/>
    <cellStyle name="Standard 2 3 4 2 2" xfId="40219"/>
    <cellStyle name="Standard 2 3 4 2 2 2" xfId="40220"/>
    <cellStyle name="Standard 2 3 4 2 3" xfId="40221"/>
    <cellStyle name="Standard 2 3 4 2 3 2" xfId="40222"/>
    <cellStyle name="Standard 2 3 4 2 4" xfId="40223"/>
    <cellStyle name="Standard 2 3 4 3" xfId="40224"/>
    <cellStyle name="Standard 2 3 4 3 2" xfId="40225"/>
    <cellStyle name="Standard 2 3 4 4" xfId="40226"/>
    <cellStyle name="Standard 2 3 4 4 2" xfId="40227"/>
    <cellStyle name="Standard 2 3 4 5" xfId="40228"/>
    <cellStyle name="Standard 2 3 5" xfId="40229"/>
    <cellStyle name="Standard 2 3 5 2" xfId="40230"/>
    <cellStyle name="Standard 2 3 5 2 2" xfId="40231"/>
    <cellStyle name="Standard 2 3 5 3" xfId="40232"/>
    <cellStyle name="Standard 2 3 5 3 2" xfId="40233"/>
    <cellStyle name="Standard 2 3 5 4" xfId="40234"/>
    <cellStyle name="Standard 2 3 6" xfId="40235"/>
    <cellStyle name="Standard 2 3 6 2" xfId="40236"/>
    <cellStyle name="Standard 2 3 7" xfId="40237"/>
    <cellStyle name="Standard 2 3 7 2" xfId="40238"/>
    <cellStyle name="Standard 2 3 8" xfId="40239"/>
    <cellStyle name="Standard 2 4" xfId="40240"/>
    <cellStyle name="Standard 2 4 2" xfId="40241"/>
    <cellStyle name="Standard 2 4 2 2" xfId="40242"/>
    <cellStyle name="Standard 2 4 2 2 2" xfId="40243"/>
    <cellStyle name="Standard 2 4 2 2 2 2" xfId="40244"/>
    <cellStyle name="Standard 2 4 2 2 2 2 2" xfId="40245"/>
    <cellStyle name="Standard 2 4 2 2 2 2 2 2" xfId="40246"/>
    <cellStyle name="Standard 2 4 2 2 2 2 3" xfId="40247"/>
    <cellStyle name="Standard 2 4 2 2 2 2 3 2" xfId="40248"/>
    <cellStyle name="Standard 2 4 2 2 2 2 4" xfId="40249"/>
    <cellStyle name="Standard 2 4 2 2 2 3" xfId="40250"/>
    <cellStyle name="Standard 2 4 2 2 2 3 2" xfId="40251"/>
    <cellStyle name="Standard 2 4 2 2 2 4" xfId="40252"/>
    <cellStyle name="Standard 2 4 2 2 2 4 2" xfId="40253"/>
    <cellStyle name="Standard 2 4 2 2 2 5" xfId="40254"/>
    <cellStyle name="Standard 2 4 2 2 3" xfId="40255"/>
    <cellStyle name="Standard 2 4 2 2 3 2" xfId="40256"/>
    <cellStyle name="Standard 2 4 2 2 3 2 2" xfId="40257"/>
    <cellStyle name="Standard 2 4 2 2 3 3" xfId="40258"/>
    <cellStyle name="Standard 2 4 2 2 3 3 2" xfId="40259"/>
    <cellStyle name="Standard 2 4 2 2 3 4" xfId="40260"/>
    <cellStyle name="Standard 2 4 2 2 4" xfId="40261"/>
    <cellStyle name="Standard 2 4 2 2 4 2" xfId="40262"/>
    <cellStyle name="Standard 2 4 2 2 5" xfId="40263"/>
    <cellStyle name="Standard 2 4 2 2 5 2" xfId="40264"/>
    <cellStyle name="Standard 2 4 2 2 6" xfId="40265"/>
    <cellStyle name="Standard 2 4 2 3" xfId="40266"/>
    <cellStyle name="Standard 2 4 2 3 2" xfId="40267"/>
    <cellStyle name="Standard 2 4 2 3 2 2" xfId="40268"/>
    <cellStyle name="Standard 2 4 2 3 2 2 2" xfId="40269"/>
    <cellStyle name="Standard 2 4 2 3 2 3" xfId="40270"/>
    <cellStyle name="Standard 2 4 2 3 2 3 2" xfId="40271"/>
    <cellStyle name="Standard 2 4 2 3 2 4" xfId="40272"/>
    <cellStyle name="Standard 2 4 2 3 3" xfId="40273"/>
    <cellStyle name="Standard 2 4 2 3 3 2" xfId="40274"/>
    <cellStyle name="Standard 2 4 2 3 4" xfId="40275"/>
    <cellStyle name="Standard 2 4 2 3 4 2" xfId="40276"/>
    <cellStyle name="Standard 2 4 2 3 5" xfId="40277"/>
    <cellStyle name="Standard 2 4 2 4" xfId="40278"/>
    <cellStyle name="Standard 2 4 2 4 2" xfId="40279"/>
    <cellStyle name="Standard 2 4 2 4 2 2" xfId="40280"/>
    <cellStyle name="Standard 2 4 2 4 3" xfId="40281"/>
    <cellStyle name="Standard 2 4 2 4 3 2" xfId="40282"/>
    <cellStyle name="Standard 2 4 2 4 4" xfId="40283"/>
    <cellStyle name="Standard 2 4 2 5" xfId="40284"/>
    <cellStyle name="Standard 2 4 2 5 2" xfId="40285"/>
    <cellStyle name="Standard 2 4 2 6" xfId="40286"/>
    <cellStyle name="Standard 2 4 2 6 2" xfId="40287"/>
    <cellStyle name="Standard 2 4 2 7" xfId="40288"/>
    <cellStyle name="Standard 2 4 3" xfId="40289"/>
    <cellStyle name="Standard 2 4 3 2" xfId="40290"/>
    <cellStyle name="Standard 2 4 3 2 2" xfId="40291"/>
    <cellStyle name="Standard 2 4 3 2 2 2" xfId="40292"/>
    <cellStyle name="Standard 2 4 3 2 2 2 2" xfId="40293"/>
    <cellStyle name="Standard 2 4 3 2 2 3" xfId="40294"/>
    <cellStyle name="Standard 2 4 3 2 2 3 2" xfId="40295"/>
    <cellStyle name="Standard 2 4 3 2 2 4" xfId="40296"/>
    <cellStyle name="Standard 2 4 3 2 3" xfId="40297"/>
    <cellStyle name="Standard 2 4 3 2 3 2" xfId="40298"/>
    <cellStyle name="Standard 2 4 3 2 4" xfId="40299"/>
    <cellStyle name="Standard 2 4 3 2 4 2" xfId="40300"/>
    <cellStyle name="Standard 2 4 3 2 5" xfId="40301"/>
    <cellStyle name="Standard 2 4 3 3" xfId="40302"/>
    <cellStyle name="Standard 2 4 3 3 2" xfId="40303"/>
    <cellStyle name="Standard 2 4 3 3 2 2" xfId="40304"/>
    <cellStyle name="Standard 2 4 3 3 3" xfId="40305"/>
    <cellStyle name="Standard 2 4 3 3 3 2" xfId="40306"/>
    <cellStyle name="Standard 2 4 3 3 4" xfId="40307"/>
    <cellStyle name="Standard 2 4 3 4" xfId="40308"/>
    <cellStyle name="Standard 2 4 3 4 2" xfId="40309"/>
    <cellStyle name="Standard 2 4 3 5" xfId="40310"/>
    <cellStyle name="Standard 2 4 3 5 2" xfId="40311"/>
    <cellStyle name="Standard 2 4 3 6" xfId="40312"/>
    <cellStyle name="Standard 2 4 4" xfId="40313"/>
    <cellStyle name="Standard 2 4 4 2" xfId="40314"/>
    <cellStyle name="Standard 2 4 4 2 2" xfId="40315"/>
    <cellStyle name="Standard 2 4 4 2 2 2" xfId="40316"/>
    <cellStyle name="Standard 2 4 4 2 3" xfId="40317"/>
    <cellStyle name="Standard 2 4 4 2 3 2" xfId="40318"/>
    <cellStyle name="Standard 2 4 4 2 4" xfId="40319"/>
    <cellStyle name="Standard 2 4 4 3" xfId="40320"/>
    <cellStyle name="Standard 2 4 4 3 2" xfId="40321"/>
    <cellStyle name="Standard 2 4 4 4" xfId="40322"/>
    <cellStyle name="Standard 2 4 4 4 2" xfId="40323"/>
    <cellStyle name="Standard 2 4 4 5" xfId="40324"/>
    <cellStyle name="Standard 2 4 5" xfId="40325"/>
    <cellStyle name="Standard 2 4 5 2" xfId="40326"/>
    <cellStyle name="Standard 2 4 5 2 2" xfId="40327"/>
    <cellStyle name="Standard 2 4 5 3" xfId="40328"/>
    <cellStyle name="Standard 2 4 5 3 2" xfId="40329"/>
    <cellStyle name="Standard 2 4 5 4" xfId="40330"/>
    <cellStyle name="Standard 2 4 6" xfId="40331"/>
    <cellStyle name="Standard 2 4 6 2" xfId="40332"/>
    <cellStyle name="Standard 2 4 7" xfId="40333"/>
    <cellStyle name="Standard 2 4 7 2" xfId="40334"/>
    <cellStyle name="Standard 2 4 8" xfId="40335"/>
    <cellStyle name="Standard 2 5" xfId="40336"/>
    <cellStyle name="Standard 2 5 2" xfId="40337"/>
    <cellStyle name="Standard 2 5 2 2" xfId="40338"/>
    <cellStyle name="Standard 2 5 2 2 2" xfId="40339"/>
    <cellStyle name="Standard 2 5 2 2 2 2" xfId="40340"/>
    <cellStyle name="Standard 2 5 2 2 2 2 2" xfId="40341"/>
    <cellStyle name="Standard 2 5 2 2 2 3" xfId="40342"/>
    <cellStyle name="Standard 2 5 2 2 2 3 2" xfId="40343"/>
    <cellStyle name="Standard 2 5 2 2 2 4" xfId="40344"/>
    <cellStyle name="Standard 2 5 2 2 3" xfId="40345"/>
    <cellStyle name="Standard 2 5 2 2 3 2" xfId="40346"/>
    <cellStyle name="Standard 2 5 2 2 4" xfId="40347"/>
    <cellStyle name="Standard 2 5 2 2 4 2" xfId="40348"/>
    <cellStyle name="Standard 2 5 2 2 5" xfId="40349"/>
    <cellStyle name="Standard 2 5 2 3" xfId="40350"/>
    <cellStyle name="Standard 2 5 2 3 2" xfId="40351"/>
    <cellStyle name="Standard 2 5 2 3 2 2" xfId="40352"/>
    <cellStyle name="Standard 2 5 2 3 3" xfId="40353"/>
    <cellStyle name="Standard 2 5 2 3 3 2" xfId="40354"/>
    <cellStyle name="Standard 2 5 2 3 4" xfId="40355"/>
    <cellStyle name="Standard 2 5 2 4" xfId="40356"/>
    <cellStyle name="Standard 2 5 2 4 2" xfId="40357"/>
    <cellStyle name="Standard 2 5 2 5" xfId="40358"/>
    <cellStyle name="Standard 2 5 2 5 2" xfId="40359"/>
    <cellStyle name="Standard 2 5 2 6" xfId="40360"/>
    <cellStyle name="Standard 2 5 3" xfId="40361"/>
    <cellStyle name="Standard 2 5 3 2" xfId="40362"/>
    <cellStyle name="Standard 2 5 3 2 2" xfId="40363"/>
    <cellStyle name="Standard 2 5 3 2 2 2" xfId="40364"/>
    <cellStyle name="Standard 2 5 3 2 3" xfId="40365"/>
    <cellStyle name="Standard 2 5 3 2 3 2" xfId="40366"/>
    <cellStyle name="Standard 2 5 3 2 4" xfId="40367"/>
    <cellStyle name="Standard 2 5 3 3" xfId="40368"/>
    <cellStyle name="Standard 2 5 3 3 2" xfId="40369"/>
    <cellStyle name="Standard 2 5 3 4" xfId="40370"/>
    <cellStyle name="Standard 2 5 3 4 2" xfId="40371"/>
    <cellStyle name="Standard 2 5 3 5" xfId="40372"/>
    <cellStyle name="Standard 2 5 4" xfId="40373"/>
    <cellStyle name="Standard 2 5 4 2" xfId="40374"/>
    <cellStyle name="Standard 2 5 4 2 2" xfId="40375"/>
    <cellStyle name="Standard 2 5 4 3" xfId="40376"/>
    <cellStyle name="Standard 2 5 4 3 2" xfId="40377"/>
    <cellStyle name="Standard 2 5 4 4" xfId="40378"/>
    <cellStyle name="Standard 2 5 5" xfId="40379"/>
    <cellStyle name="Standard 2 5 5 2" xfId="40380"/>
    <cellStyle name="Standard 2 5 6" xfId="40381"/>
    <cellStyle name="Standard 2 5 6 2" xfId="40382"/>
    <cellStyle name="Standard 2 5 7" xfId="40383"/>
    <cellStyle name="Standard 2 6" xfId="40384"/>
    <cellStyle name="Standard 2 6 2" xfId="40385"/>
    <cellStyle name="Standard 2 6 2 2" xfId="40386"/>
    <cellStyle name="Standard 2 6 2 2 2" xfId="40387"/>
    <cellStyle name="Standard 2 6 2 2 2 2" xfId="40388"/>
    <cellStyle name="Standard 2 6 2 2 3" xfId="40389"/>
    <cellStyle name="Standard 2 6 2 2 3 2" xfId="40390"/>
    <cellStyle name="Standard 2 6 2 2 4" xfId="40391"/>
    <cellStyle name="Standard 2 6 2 3" xfId="40392"/>
    <cellStyle name="Standard 2 6 2 3 2" xfId="40393"/>
    <cellStyle name="Standard 2 6 2 4" xfId="40394"/>
    <cellStyle name="Standard 2 6 2 4 2" xfId="40395"/>
    <cellStyle name="Standard 2 6 2 5" xfId="40396"/>
    <cellStyle name="Standard 2 6 3" xfId="40397"/>
    <cellStyle name="Standard 2 6 3 2" xfId="40398"/>
    <cellStyle name="Standard 2 6 3 2 2" xfId="40399"/>
    <cellStyle name="Standard 2 6 3 3" xfId="40400"/>
    <cellStyle name="Standard 2 6 3 3 2" xfId="40401"/>
    <cellStyle name="Standard 2 6 3 4" xfId="40402"/>
    <cellStyle name="Standard 2 6 4" xfId="40403"/>
    <cellStyle name="Standard 2 6 4 2" xfId="40404"/>
    <cellStyle name="Standard 2 6 5" xfId="40405"/>
    <cellStyle name="Standard 2 6 5 2" xfId="40406"/>
    <cellStyle name="Standard 2 6 6" xfId="40407"/>
    <cellStyle name="Standard 2 7" xfId="40408"/>
    <cellStyle name="Standard 2 7 2" xfId="40409"/>
    <cellStyle name="Standard 2 7 2 2" xfId="40410"/>
    <cellStyle name="Standard 2 7 2 2 2" xfId="40411"/>
    <cellStyle name="Standard 2 7 2 3" xfId="40412"/>
    <cellStyle name="Standard 2 7 2 3 2" xfId="40413"/>
    <cellStyle name="Standard 2 7 2 4" xfId="40414"/>
    <cellStyle name="Standard 2 7 3" xfId="40415"/>
    <cellStyle name="Standard 2 7 3 2" xfId="40416"/>
    <cellStyle name="Standard 2 7 4" xfId="40417"/>
    <cellStyle name="Standard 2 7 4 2" xfId="40418"/>
    <cellStyle name="Standard 2 7 5" xfId="40419"/>
    <cellStyle name="Standard 2 8" xfId="40420"/>
    <cellStyle name="Standard 2 8 2" xfId="40421"/>
    <cellStyle name="Standard 2 8 2 2" xfId="40422"/>
    <cellStyle name="Standard 2 8 3" xfId="40423"/>
    <cellStyle name="Standard 2 8 3 2" xfId="40424"/>
    <cellStyle name="Standard 2 8 4" xfId="40425"/>
    <cellStyle name="Standard 2 9" xfId="40426"/>
    <cellStyle name="Standard 2 9 2" xfId="40427"/>
    <cellStyle name="Standard 3" xfId="40428"/>
    <cellStyle name="Standard 3 2" xfId="40429"/>
    <cellStyle name="Standard 3 2 2" xfId="40430"/>
    <cellStyle name="Standard 3 3" xfId="40431"/>
    <cellStyle name="Standard_BMP_DF" xfId="40432"/>
    <cellStyle name="Style 1" xfId="40433"/>
    <cellStyle name="Texte explicatif 2" xfId="40434"/>
    <cellStyle name="Texte explicatif 3" xfId="40435"/>
    <cellStyle name="Title 2" xfId="40436"/>
    <cellStyle name="Titre 2" xfId="40437"/>
    <cellStyle name="Titre 1 2" xfId="40438"/>
    <cellStyle name="Titre 1 3" xfId="40439"/>
    <cellStyle name="Titre 2 2" xfId="40440"/>
    <cellStyle name="Titre 2 3" xfId="40441"/>
    <cellStyle name="Titre 3 2" xfId="40442"/>
    <cellStyle name="Titre 3 3" xfId="40443"/>
    <cellStyle name="Titre 4 2" xfId="40444"/>
    <cellStyle name="Titre 4 3" xfId="40445"/>
    <cellStyle name="Total 2" xfId="40446"/>
    <cellStyle name="Total 2 2" xfId="40447"/>
    <cellStyle name="Total 2 2 2" xfId="40448"/>
    <cellStyle name="Total 2 2 2 2" xfId="40449"/>
    <cellStyle name="Total 2 2 2 2 2" xfId="40450"/>
    <cellStyle name="Total 2 2 2 3" xfId="40451"/>
    <cellStyle name="Total 2 2 3" xfId="40452"/>
    <cellStyle name="Total 2 3" xfId="40453"/>
    <cellStyle name="Total 2 3 2" xfId="40454"/>
    <cellStyle name="Total 2 3 2 2" xfId="40455"/>
    <cellStyle name="Total 2 3 3" xfId="40456"/>
    <cellStyle name="Total 2 4" xfId="40457"/>
    <cellStyle name="Total 2 5" xfId="40458"/>
    <cellStyle name="Total 3" xfId="40459"/>
    <cellStyle name="Tusental (0)_Loggbok" xfId="40460"/>
    <cellStyle name="Tusental_5295359i.xls" xfId="40461"/>
    <cellStyle name="Überschrift" xfId="40462"/>
    <cellStyle name="Überschrift 1" xfId="40463"/>
    <cellStyle name="Überschrift 2" xfId="40464"/>
    <cellStyle name="Überschrift 3" xfId="40465"/>
    <cellStyle name="Überschrift 4" xfId="40466"/>
    <cellStyle name="Valuta (0)_Loggbok" xfId="40467"/>
    <cellStyle name="Valuta_5295359i.xls" xfId="40468"/>
    <cellStyle name="Vérification 2" xfId="40469"/>
    <cellStyle name="Vérification 3" xfId="40470"/>
    <cellStyle name="Verknüpfte Zelle" xfId="40471"/>
    <cellStyle name="Warnender Text" xfId="40472"/>
    <cellStyle name="Warning Text 2" xfId="40473"/>
    <cellStyle name="Zelle überprüfen" xfId="40474"/>
    <cellStyle name="アクセント 1" xfId="40475"/>
    <cellStyle name="アクセント 2" xfId="40476"/>
    <cellStyle name="アクセント 3" xfId="40477"/>
    <cellStyle name="アクセント 4" xfId="40478"/>
    <cellStyle name="アクセント 5" xfId="40479"/>
    <cellStyle name="アクセント 6" xfId="40480"/>
    <cellStyle name="タイトル" xfId="40481"/>
    <cellStyle name="チェック セル" xfId="40482"/>
    <cellStyle name="どちらでもない" xfId="40483"/>
    <cellStyle name="メモ" xfId="40484"/>
    <cellStyle name="メモ 2" xfId="40485"/>
    <cellStyle name="リンク セル" xfId="40486"/>
    <cellStyle name="入力" xfId="40487"/>
    <cellStyle name="入力 2" xfId="40488"/>
    <cellStyle name="出力" xfId="40489"/>
    <cellStyle name="出力 2" xfId="40490"/>
    <cellStyle name="出力 2 2" xfId="40491"/>
    <cellStyle name="悪い" xfId="40492"/>
    <cellStyle name="未定義" xfId="40493"/>
    <cellStyle name="標準 2" xfId="40494"/>
    <cellStyle name="標準 2 2" xfId="40495"/>
    <cellStyle name="標準 54 2 6" xfId="40496"/>
    <cellStyle name="標準 66 2 6" xfId="40497"/>
    <cellStyle name="標準 72 3" xfId="40498"/>
    <cellStyle name="標準 72 3 2" xfId="40499"/>
    <cellStyle name="標準 76 3" xfId="40500"/>
    <cellStyle name="標準_【tank piping120705】List of question" xfId="40501"/>
    <cellStyle name="良い" xfId="40502"/>
    <cellStyle name="見出し 1" xfId="40503"/>
    <cellStyle name="見出し 2" xfId="40504"/>
    <cellStyle name="見出し 3" xfId="40505"/>
    <cellStyle name="見出し 4" xfId="40506"/>
    <cellStyle name="計算" xfId="40507"/>
    <cellStyle name="計算 2" xfId="40508"/>
    <cellStyle name="説明文" xfId="40509"/>
    <cellStyle name="警告文" xfId="40510"/>
    <cellStyle name="集計" xfId="40511"/>
    <cellStyle name="集計 2" xfId="40512"/>
    <cellStyle name="集計 2 2" xfId="40513"/>
  </cellStyles>
  <dxfs count="125">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00B0F0"/>
        </patternFill>
      </fill>
    </dxf>
    <dxf>
      <fill>
        <patternFill patternType="solid">
          <bgColor theme="5" tint="0.59996337778862885"/>
        </patternFill>
      </fill>
    </dxf>
    <dxf>
      <fill>
        <patternFill patternType="solid">
          <bgColor theme="6" tint="0.79995117038483843"/>
        </patternFill>
      </fill>
    </dxf>
    <dxf>
      <fill>
        <patternFill patternType="solid">
          <bgColor theme="6" tint="0.59996337778862885"/>
        </patternFill>
      </fill>
    </dxf>
    <dxf>
      <fill>
        <patternFill patternType="solid">
          <bgColor theme="6" tint="0.39991454817346722"/>
        </patternFill>
      </fill>
    </dxf>
    <dxf>
      <fill>
        <patternFill patternType="solid">
          <bgColor theme="6" tint="-0.24994659260841701"/>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EMOABDC\Budget%202001\Presentations%20to%20Mr%20Sandilya\Finance%20&amp;%20IT\MAR35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cn.ds.volvo.net\vghq-got\ROOT\ekonomi\Avd%2020440\2003\Business%20Plan%202003\Slides_2003_B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mp_fin/TEMP/MICKE/MAK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pfps\emp_fin\TEMP\MICKE\MAK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mp_fin/Users/ssingh/AppData/Local/Temp/Temp2_Student%20files_VECV.ZIP/Student%20files_VECV/Case%201%20(Machine)%20Student%20ver%201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mpfps\emp_fin\Users\ssingh\AppData\Local\Temp\Temp2_Student%20files_VECV.ZIP\Student%20files_VECV\Case%201%20(Machine)%20Student%20ver%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ray2/Desktop/LMD%20OBDII/error%20code%20sheet/E474%20and%20E366%20BS2_BS3_BS6%20fault%20codes%20list_Bosch_DeNOx_rev7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mgupta3/OneDrive%20-%20VE%20Commercial%20Vehicles%20Ltd/Documents/Error_Code/E474%20&amp;%20E366/E474%20and%20E366%20BS6%20fault%20codes%20list_6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otal market"/>
      <sheetName val="DATA Volume"/>
      <sheetName val="DATA P&amp;L"/>
      <sheetName val="DATA INVENTORY"/>
      <sheetName val="Cashflow Items"/>
      <sheetName val="Other Items"/>
      <sheetName val="Data per type"/>
      <sheetName val="KEY FIG"/>
      <sheetName val="Fin Objectives"/>
      <sheetName val="Fin Objectives CHECK"/>
      <sheetName val="Volume &amp; market"/>
      <sheetName val="GP&amp;Sales per type"/>
      <sheetName val="Op margin"/>
      <sheetName val="Inc statem comp"/>
      <sheetName val="Inc statem Q"/>
      <sheetName val="Deviation"/>
      <sheetName val="Market Earnings"/>
      <sheetName val="Market Earnings 2"/>
      <sheetName val="Price"/>
      <sheetName val="GP"/>
      <sheetName val="Productivity"/>
      <sheetName val="R&amp;D"/>
      <sheetName val="3P P&amp;L"/>
      <sheetName val="Cash Flow"/>
      <sheetName val="Margin Roc"/>
      <sheetName val="VVA"/>
      <sheetName val="Personnel"/>
      <sheetName val="Not Used in OH-&gt;"/>
      <sheetName val="Comment Op Inc Diff"/>
      <sheetName val="Act month vs est "/>
      <sheetName val="KEY FIG (2)"/>
      <sheetName val="KEY FIG CHECK"/>
      <sheetName val="Volume &amp; market CHECK"/>
      <sheetName val="Inc statem comp CHECK"/>
      <sheetName val="Inc statem Q CHECK"/>
      <sheetName val="Deviation (2)"/>
      <sheetName val="Op inc"/>
      <sheetName val="Volume OH"/>
      <sheetName val="Monthly dev"/>
      <sheetName val="Monthly dev (2)"/>
      <sheetName val="S&amp;A"/>
      <sheetName val="Spec for CF"/>
      <sheetName val="Cash Flow M"/>
      <sheetName val="CF Div M"/>
      <sheetName val="CF Div Q"/>
      <sheetName val="Inc statem M"/>
      <sheetName val="GP margin new trucks"/>
      <sheetName val="parts"/>
      <sheetName val="Inc statem Q checkx"/>
      <sheetName val="Not Updated or Used -&gt;"/>
      <sheetName val="Month 2003"/>
      <sheetName val="Data"/>
      <sheetName val="DATA2"/>
      <sheetName val="Sheet3"/>
      <sheetName val="CONST"/>
    </sheetNames>
    <sheetDataSet>
      <sheetData sheetId="0">
        <row r="5">
          <cell r="A5" t="str">
            <v>EUD</v>
          </cell>
        </row>
      </sheetData>
      <sheetData sheetId="1"/>
      <sheetData sheetId="2"/>
      <sheetData sheetId="3"/>
      <sheetData sheetId="4"/>
      <sheetData sheetId="5"/>
      <sheetData sheetId="6"/>
      <sheetData sheetId="7" refreshError="1">
        <row r="5">
          <cell r="A5" t="str">
            <v>EUD</v>
          </cell>
          <cell r="B5">
            <v>40696</v>
          </cell>
          <cell r="C5">
            <v>39417</v>
          </cell>
          <cell r="D5">
            <v>41928</v>
          </cell>
          <cell r="E5">
            <v>44411</v>
          </cell>
          <cell r="F5">
            <v>46011</v>
          </cell>
          <cell r="G5">
            <v>46011</v>
          </cell>
        </row>
        <row r="6">
          <cell r="A6" t="str">
            <v>NAD</v>
          </cell>
          <cell r="B6">
            <v>12958</v>
          </cell>
          <cell r="C6">
            <v>14942</v>
          </cell>
          <cell r="D6">
            <v>18621</v>
          </cell>
          <cell r="E6">
            <v>25600</v>
          </cell>
          <cell r="F6">
            <v>32745</v>
          </cell>
          <cell r="G6">
            <v>32745</v>
          </cell>
        </row>
        <row r="7">
          <cell r="A7" t="str">
            <v>ID</v>
          </cell>
          <cell r="B7">
            <v>11690</v>
          </cell>
          <cell r="C7">
            <v>14226</v>
          </cell>
          <cell r="D7">
            <v>15102</v>
          </cell>
          <cell r="E7">
            <v>17487</v>
          </cell>
          <cell r="F7">
            <v>19208</v>
          </cell>
          <cell r="G7">
            <v>19208</v>
          </cell>
        </row>
        <row r="10">
          <cell r="A10" t="str">
            <v>Vehicle Sales, EUD</v>
          </cell>
          <cell r="B10">
            <v>24993.720782199998</v>
          </cell>
          <cell r="C10">
            <v>25598.160684978768</v>
          </cell>
          <cell r="D10">
            <v>26597.667176830048</v>
          </cell>
          <cell r="E10">
            <v>28235</v>
          </cell>
          <cell r="F10">
            <v>27395</v>
          </cell>
        </row>
        <row r="11">
          <cell r="A11" t="str">
            <v>Vehicle Sales, NAD</v>
          </cell>
          <cell r="B11">
            <v>8685.2887991999996</v>
          </cell>
          <cell r="C11">
            <v>9729.3957101249998</v>
          </cell>
          <cell r="D11">
            <v>12362.418000000001</v>
          </cell>
          <cell r="E11">
            <v>17165.7</v>
          </cell>
          <cell r="F11">
            <v>22395.599999999999</v>
          </cell>
        </row>
        <row r="12">
          <cell r="A12" t="str">
            <v>Vehicle Sales, ID</v>
          </cell>
          <cell r="B12">
            <v>6819.0969999999998</v>
          </cell>
          <cell r="C12">
            <v>8129.5824900000007</v>
          </cell>
          <cell r="D12">
            <v>8170.0979300000008</v>
          </cell>
          <cell r="E12">
            <v>9085.5990500000007</v>
          </cell>
          <cell r="F12">
            <v>10002.374599999999</v>
          </cell>
        </row>
        <row r="14">
          <cell r="A14" t="str">
            <v>Vehicle Sales</v>
          </cell>
          <cell r="B14">
            <v>40498.106581399996</v>
          </cell>
          <cell r="C14">
            <v>43457.13888510377</v>
          </cell>
          <cell r="D14">
            <v>46581.183106830053</v>
          </cell>
          <cell r="E14">
            <v>54056.299050000001</v>
          </cell>
        </row>
        <row r="15">
          <cell r="A15" t="str">
            <v>Operational Serv. Sales, EUD</v>
          </cell>
          <cell r="B15">
            <v>6068.9995647999995</v>
          </cell>
          <cell r="C15">
            <v>6229.7540003710074</v>
          </cell>
          <cell r="D15">
            <v>6031.799</v>
          </cell>
          <cell r="E15">
            <v>6212.7</v>
          </cell>
        </row>
        <row r="16">
          <cell r="A16" t="str">
            <v>Operational Serv. Sales, NAD</v>
          </cell>
          <cell r="B16">
            <v>3047.5360655999998</v>
          </cell>
          <cell r="C16">
            <v>2779.1705262300002</v>
          </cell>
          <cell r="D16">
            <v>2705.7149999999997</v>
          </cell>
          <cell r="E16">
            <v>2790</v>
          </cell>
        </row>
        <row r="18">
          <cell r="A18" t="str">
            <v>Operational Serv. Sales, ADJ</v>
          </cell>
          <cell r="C18">
            <v>0</v>
          </cell>
          <cell r="D18">
            <v>0</v>
          </cell>
          <cell r="E18">
            <v>0</v>
          </cell>
        </row>
        <row r="19">
          <cell r="A19" t="str">
            <v>Operational Services Sales</v>
          </cell>
          <cell r="B19">
            <v>10581.7256304</v>
          </cell>
          <cell r="C19">
            <v>10501.318646601008</v>
          </cell>
          <cell r="D19">
            <v>10373.19542</v>
          </cell>
          <cell r="E19">
            <v>10626.37845</v>
          </cell>
        </row>
        <row r="20">
          <cell r="A20" t="str">
            <v>Dealer Sales, EUD</v>
          </cell>
          <cell r="B20">
            <v>9246.8310000000001</v>
          </cell>
          <cell r="C20">
            <v>9922.4576551867121</v>
          </cell>
          <cell r="D20">
            <v>9227.8105459009203</v>
          </cell>
          <cell r="E20">
            <v>10001</v>
          </cell>
        </row>
        <row r="22">
          <cell r="A22" t="str">
            <v>Dealer Sales, ID</v>
          </cell>
          <cell r="B22">
            <v>559.69899999999996</v>
          </cell>
          <cell r="C22">
            <v>559.24077000000011</v>
          </cell>
          <cell r="D22">
            <v>359.15271000000001</v>
          </cell>
          <cell r="E22">
            <v>434.21202</v>
          </cell>
        </row>
        <row r="23">
          <cell r="A23" t="str">
            <v>Dealer Sales, ADJ</v>
          </cell>
          <cell r="C23">
            <v>0</v>
          </cell>
          <cell r="D23">
            <v>0</v>
          </cell>
          <cell r="E23">
            <v>0</v>
          </cell>
        </row>
        <row r="24">
          <cell r="A24" t="str">
            <v>Dealer Sales</v>
          </cell>
          <cell r="B24">
            <v>12784.832516800001</v>
          </cell>
          <cell r="C24">
            <v>12108.979244273713</v>
          </cell>
          <cell r="D24">
            <v>10515.223255900921</v>
          </cell>
          <cell r="E24">
            <v>11537.712020000001</v>
          </cell>
        </row>
        <row r="26">
          <cell r="A26" t="str">
            <v>Total Sales, NAD</v>
          </cell>
          <cell r="B26">
            <v>14032.754268000001</v>
          </cell>
          <cell r="C26">
            <v>13965.843006429999</v>
          </cell>
          <cell r="D26">
            <v>16035.254999999999</v>
          </cell>
          <cell r="E26">
            <v>21096.9</v>
          </cell>
          <cell r="F26">
            <v>26494.2</v>
          </cell>
        </row>
        <row r="27">
          <cell r="A27" t="str">
            <v>Total Sales, ID</v>
          </cell>
          <cell r="B27">
            <v>8479.9050000000007</v>
          </cell>
          <cell r="C27">
            <v>9943.2552800000012</v>
          </cell>
          <cell r="D27">
            <v>10164.932060000001</v>
          </cell>
          <cell r="E27">
            <v>11143.489519999999</v>
          </cell>
          <cell r="F27">
            <v>12268.53514</v>
          </cell>
        </row>
        <row r="28">
          <cell r="A28" t="str">
            <v>Total Sales, ADJ</v>
          </cell>
          <cell r="C28">
            <v>0</v>
          </cell>
          <cell r="D28">
            <v>-549</v>
          </cell>
          <cell r="E28">
            <v>-430</v>
          </cell>
          <cell r="F28">
            <v>-470</v>
          </cell>
        </row>
        <row r="30">
          <cell r="A30" t="str">
            <v>Vehicle GP Margin (%), EUD</v>
          </cell>
          <cell r="B30">
            <v>0.16181132013526539</v>
          </cell>
          <cell r="C30">
            <v>0.12613025197644379</v>
          </cell>
          <cell r="D30">
            <v>9.7708586536752406E-2</v>
          </cell>
          <cell r="E30">
            <v>9.9096865592349925E-2</v>
          </cell>
          <cell r="F30">
            <v>0.10213542617265925</v>
          </cell>
        </row>
        <row r="31">
          <cell r="A31" t="str">
            <v>Vehicle GP Margin (%), NAD</v>
          </cell>
          <cell r="B31">
            <v>-6.8675677250357003E-2</v>
          </cell>
          <cell r="C31">
            <v>-2.8832763853675752E-2</v>
          </cell>
          <cell r="D31">
            <v>1.61254861306259E-2</v>
          </cell>
          <cell r="E31">
            <v>2.5667464769860829E-2</v>
          </cell>
          <cell r="F31">
            <v>4.6134062047902269E-2</v>
          </cell>
        </row>
        <row r="32">
          <cell r="A32" t="str">
            <v>Vehicle GP Margin (%), ID</v>
          </cell>
          <cell r="B32">
            <v>0.10500055945823911</v>
          </cell>
          <cell r="C32">
            <v>0.10362442241483424</v>
          </cell>
          <cell r="D32">
            <v>0.1188336624993184</v>
          </cell>
          <cell r="E32">
            <v>0.10739223628848116</v>
          </cell>
          <cell r="F32">
            <v>0.11149259996721179</v>
          </cell>
        </row>
        <row r="34">
          <cell r="A34" t="str">
            <v>Vehicle GP Margin (%)</v>
          </cell>
          <cell r="B34">
            <v>0.10539087593141976</v>
          </cell>
          <cell r="C34">
            <v>8.722618367497291E-2</v>
          </cell>
          <cell r="D34">
            <v>9.6328299957375421E-2</v>
          </cell>
          <cell r="E34">
            <v>9.601185599479177E-2</v>
          </cell>
        </row>
        <row r="35">
          <cell r="A35" t="str">
            <v>Operational Serv. GP Margin (%), EUD</v>
          </cell>
          <cell r="B35">
            <v>0.53680277330969972</v>
          </cell>
          <cell r="C35">
            <v>0.52104549140859668</v>
          </cell>
          <cell r="D35">
            <v>0.49536291332541643</v>
          </cell>
          <cell r="E35">
            <v>0.49920324496595686</v>
          </cell>
        </row>
        <row r="36">
          <cell r="A36" t="str">
            <v>Operational Serv. GP Margin (%), NAD</v>
          </cell>
          <cell r="B36">
            <v>0.21320713796772597</v>
          </cell>
          <cell r="C36">
            <v>0.21044737590837459</v>
          </cell>
          <cell r="D36">
            <v>0.22682322417549525</v>
          </cell>
          <cell r="E36">
            <v>0.23225806451612904</v>
          </cell>
        </row>
        <row r="43">
          <cell r="A43" t="str">
            <v>Total Gross Income Margin (%)</v>
          </cell>
          <cell r="B43">
            <v>0.152</v>
          </cell>
          <cell r="C43">
            <v>0.1675197884609016</v>
          </cell>
          <cell r="D43">
            <v>0.19286363453192104</v>
          </cell>
          <cell r="E43">
            <v>0.19826038996155593</v>
          </cell>
        </row>
        <row r="44">
          <cell r="A44" t="str">
            <v>R&amp;D Expenses, capitalization OTHER</v>
          </cell>
          <cell r="C44">
            <v>604.5</v>
          </cell>
          <cell r="D44">
            <v>400</v>
          </cell>
          <cell r="E44">
            <v>300</v>
          </cell>
        </row>
        <row r="45">
          <cell r="A45" t="str">
            <v>R&amp;D Expenses, capitalization ADJ</v>
          </cell>
          <cell r="D45">
            <v>-210</v>
          </cell>
          <cell r="E45">
            <v>-279</v>
          </cell>
        </row>
        <row r="47">
          <cell r="A47" t="str">
            <v>R&amp;D Exp. before capitalization  in % of Sales</v>
          </cell>
          <cell r="B47">
            <v>-3.0177721375025571E-2</v>
          </cell>
          <cell r="C47">
            <v>-1.9790668191840007E-2</v>
          </cell>
          <cell r="D47">
            <v>-2.3792922834560835E-2</v>
          </cell>
          <cell r="E47">
            <v>-2.2952412483923882E-2</v>
          </cell>
        </row>
        <row r="48">
          <cell r="A48" t="str">
            <v>R&amp;D Expenses, after capitalization</v>
          </cell>
          <cell r="B48">
            <v>-762.52797120000037</v>
          </cell>
          <cell r="C48">
            <v>-1218.2293504000002</v>
          </cell>
          <cell r="D48">
            <v>-1490</v>
          </cell>
          <cell r="E48">
            <v>-1624</v>
          </cell>
        </row>
        <row r="49">
          <cell r="A49" t="str">
            <v>R&amp;D Exp. after capitalization  in % of Sales</v>
          </cell>
          <cell r="B49">
            <v>-1.310644760065501E-2</v>
          </cell>
          <cell r="C49">
            <v>-1.9790668191840007E-2</v>
          </cell>
          <cell r="D49">
            <v>-2.3792922834560835E-2</v>
          </cell>
          <cell r="E49">
            <v>-2.2952412483923882E-2</v>
          </cell>
        </row>
        <row r="51">
          <cell r="A51" t="str">
            <v>Selling &amp; Adm. Expenses  (excl. Dealers), NAD</v>
          </cell>
          <cell r="B51">
            <v>-1184.4265679999999</v>
          </cell>
          <cell r="C51">
            <v>-963.10482272199999</v>
          </cell>
          <cell r="D51">
            <v>-966.1049999999999</v>
          </cell>
          <cell r="E51">
            <v>-1101.13734412858</v>
          </cell>
        </row>
        <row r="52">
          <cell r="A52" t="str">
            <v>Selling &amp; Adm. Expenses  (excl. Dealers), ID</v>
          </cell>
          <cell r="B52">
            <v>-1002.795</v>
          </cell>
          <cell r="C52">
            <v>-969.32128999999998</v>
          </cell>
          <cell r="D52">
            <v>-997.42972000000009</v>
          </cell>
          <cell r="E52">
            <v>501.55678</v>
          </cell>
        </row>
        <row r="53">
          <cell r="A53" t="str">
            <v>Selling &amp; Adm. Expenses  (excl. Dealers)</v>
          </cell>
          <cell r="B53">
            <v>-5595.0318958999987</v>
          </cell>
          <cell r="C53">
            <v>-5321.9842469916393</v>
          </cell>
          <cell r="D53">
            <v>-5299.6274097440009</v>
          </cell>
          <cell r="E53">
            <v>-3983.3805641285808</v>
          </cell>
        </row>
        <row r="55">
          <cell r="A55" t="str">
            <v>Selling &amp; Adm. Expenses in % of Sales (excl. Dealers) NAD</v>
          </cell>
          <cell r="B55">
            <v>0.10714475893129898</v>
          </cell>
          <cell r="C55">
            <v>7.8056487303679603E-2</v>
          </cell>
          <cell r="D55">
            <v>6.39508386677827E-2</v>
          </cell>
          <cell r="E55">
            <v>5.5072287446914135E-2</v>
          </cell>
        </row>
        <row r="56">
          <cell r="A56" t="str">
            <v>Selling &amp; Adm. Expenses in % of Sales (excl. Dealers) ID</v>
          </cell>
          <cell r="B56">
            <v>0.12661223710595404</v>
          </cell>
          <cell r="C56">
            <v>0.10329494791030538</v>
          </cell>
          <cell r="D56">
            <v>0.10171855641438637</v>
          </cell>
          <cell r="E56">
            <v>-4.6833857839616175E-2</v>
          </cell>
        </row>
        <row r="57">
          <cell r="A57" t="str">
            <v>Selling &amp; Adm. Exp. in % of Sales  (excl. Dealers)</v>
          </cell>
          <cell r="B57">
            <v>0.123252774216707</v>
          </cell>
          <cell r="C57">
            <v>0.10763058059149848</v>
          </cell>
          <cell r="D57">
            <v>0.10170381911573965</v>
          </cell>
          <cell r="E57">
            <v>6.7267088349675402E-2</v>
          </cell>
        </row>
        <row r="64">
          <cell r="A64" t="str">
            <v>Selling &amp; Adm. Expenses in % of Sales  (Dealers), ID</v>
          </cell>
          <cell r="B64">
            <v>0.18539786563849497</v>
          </cell>
          <cell r="C64">
            <v>0.20907930228334384</v>
          </cell>
          <cell r="D64">
            <v>0.35741244998541144</v>
          </cell>
          <cell r="E64">
            <v>0.33366600491621579</v>
          </cell>
        </row>
        <row r="65">
          <cell r="A65" t="str">
            <v>Selling &amp; Adm. Exp. in % of Sales  (Dealers)</v>
          </cell>
          <cell r="B65">
            <v>0.1514211973176906</v>
          </cell>
          <cell r="C65">
            <v>0.1540824348544528</v>
          </cell>
          <cell r="D65">
            <v>0.15710726635067759</v>
          </cell>
          <cell r="E65">
            <v>0.15729130583725559</v>
          </cell>
        </row>
        <row r="66">
          <cell r="A66" t="str">
            <v>Selling &amp; Adm. Expenses, EUD</v>
          </cell>
          <cell r="B66">
            <v>-4131.1883278999994</v>
          </cell>
          <cell r="C66">
            <v>-4262.6525017293634</v>
          </cell>
          <cell r="D66">
            <v>-4138.1620205456657</v>
          </cell>
          <cell r="E66">
            <v>-4255.7</v>
          </cell>
        </row>
        <row r="67">
          <cell r="A67" t="str">
            <v>Selling &amp; Adm. Expenses, NAD</v>
          </cell>
          <cell r="B67">
            <v>-1642.4482151999998</v>
          </cell>
          <cell r="C67">
            <v>-1194.174320822</v>
          </cell>
          <cell r="D67">
            <v>-1101.8879999999999</v>
          </cell>
          <cell r="E67">
            <v>-1263.13734412858</v>
          </cell>
        </row>
        <row r="68">
          <cell r="A68" t="str">
            <v>Selling &amp; Adm. Expenses, ID</v>
          </cell>
          <cell r="B68">
            <v>-1106.5619999999999</v>
          </cell>
          <cell r="C68">
            <v>-1086.2469599999999</v>
          </cell>
          <cell r="D68">
            <v>-1125.79537</v>
          </cell>
          <cell r="E68">
            <v>356.67498999999998</v>
          </cell>
        </row>
        <row r="69">
          <cell r="A69" t="str">
            <v>Total Selling &amp; Adm. Expenses</v>
          </cell>
          <cell r="B69">
            <v>-7530.9265430999985</v>
          </cell>
          <cell r="C69">
            <v>-7187.7652525513649</v>
          </cell>
          <cell r="D69">
            <v>-6951.6453905456665</v>
          </cell>
          <cell r="E69">
            <v>-5798.1623541285808</v>
          </cell>
        </row>
        <row r="71">
          <cell r="A71" t="str">
            <v>Operating Income, EUD</v>
          </cell>
          <cell r="B71">
            <v>2859.0205266599996</v>
          </cell>
          <cell r="C71">
            <v>3249.8987312172439</v>
          </cell>
          <cell r="D71">
            <v>2600.5968933454656</v>
          </cell>
          <cell r="E71">
            <v>2821.3</v>
          </cell>
          <cell r="F71">
            <v>2821</v>
          </cell>
        </row>
        <row r="72">
          <cell r="A72" t="str">
            <v>Operating Income, NAD</v>
          </cell>
          <cell r="B72">
            <v>-2195.0773415999997</v>
          </cell>
          <cell r="C72">
            <v>-1240.3633942280003</v>
          </cell>
          <cell r="D72">
            <v>0</v>
          </cell>
          <cell r="E72">
            <v>848</v>
          </cell>
          <cell r="F72">
            <v>1652</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s>
    <sheetDataSet>
      <sheetData sheetId="0">
        <row r="2">
          <cell r="B2">
            <v>2.1338611628344064</v>
          </cell>
        </row>
        <row r="12">
          <cell r="B12">
            <v>2.1338611628344064</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s>
    <sheetDataSet>
      <sheetData sheetId="0">
        <row r="2">
          <cell r="B2">
            <v>2.1338611628344064</v>
          </cell>
        </row>
        <row r="12">
          <cell r="B12">
            <v>2.1338611628344064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ssumptions - Robot case"/>
      <sheetName val="Start"/>
      <sheetName val="Instructions"/>
      <sheetName val="Alternative 1"/>
      <sheetName val="Alternative 2"/>
      <sheetName val="Alternative 3"/>
      <sheetName val="Summary"/>
      <sheetName val="Compare Summary"/>
      <sheetName val="Compare Graphs"/>
      <sheetName val="Internal interest rates"/>
    </sheetNames>
    <sheetDataSet>
      <sheetData sheetId="0"/>
      <sheetData sheetId="1"/>
      <sheetData sheetId="2">
        <row r="21">
          <cell r="E21">
            <v>0.12</v>
          </cell>
        </row>
      </sheetData>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ssumptions - Robot case"/>
      <sheetName val="Start"/>
      <sheetName val="Instructions"/>
      <sheetName val="Alternative 1"/>
      <sheetName val="Alternative 2"/>
      <sheetName val="Alternative 3"/>
      <sheetName val="Summary"/>
      <sheetName val="Compare Summary"/>
      <sheetName val="Compare Graphs"/>
      <sheetName val="Internal interest rates"/>
    </sheetNames>
    <sheetDataSet>
      <sheetData sheetId="0"/>
      <sheetData sheetId="1"/>
      <sheetData sheetId="2">
        <row r="21">
          <cell r="E21">
            <v>0.12</v>
          </cell>
        </row>
      </sheetData>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Summery"/>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er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58"/>
  <sheetViews>
    <sheetView tabSelected="1" zoomScale="80" zoomScaleNormal="80" workbookViewId="0">
      <pane ySplit="1" topLeftCell="A2" activePane="bottomLeft" state="frozen"/>
      <selection pane="bottomLeft" activeCell="C3" sqref="C3"/>
    </sheetView>
  </sheetViews>
  <sheetFormatPr defaultColWidth="9.1796875" defaultRowHeight="14.5"/>
  <cols>
    <col min="1" max="1" width="34.90625" style="89" customWidth="1"/>
    <col min="2" max="2" width="95.26953125" customWidth="1"/>
    <col min="3" max="3" width="16.08984375" customWidth="1"/>
    <col min="4" max="4" width="13" style="89" customWidth="1"/>
    <col min="5" max="5" width="13.90625" style="89" customWidth="1"/>
    <col min="6" max="6" width="21.453125" style="144" customWidth="1"/>
    <col min="7" max="7" width="40" style="88" bestFit="1" customWidth="1"/>
    <col min="9" max="9" width="4.08984375" bestFit="1" customWidth="1"/>
    <col min="10" max="10" width="10.08984375" bestFit="1" customWidth="1"/>
    <col min="11" max="11" width="9.1796875" customWidth="1"/>
    <col min="12" max="13" width="6" customWidth="1"/>
    <col min="14" max="14" width="11.453125" customWidth="1"/>
    <col min="15" max="15" width="10.453125" customWidth="1"/>
    <col min="16" max="16" width="14.7265625" customWidth="1"/>
    <col min="17" max="17" width="13" customWidth="1"/>
    <col min="18" max="18" width="8.90625" customWidth="1"/>
    <col min="19" max="19" width="17.81640625" customWidth="1"/>
    <col min="20" max="20" width="95.26953125" customWidth="1"/>
    <col min="21" max="21" width="163.453125" style="131" bestFit="1" customWidth="1"/>
    <col min="22" max="22" width="69.453125" customWidth="1"/>
  </cols>
  <sheetData>
    <row r="1" spans="1:22" ht="41.25" customHeight="1">
      <c r="A1" s="4" t="s">
        <v>138</v>
      </c>
      <c r="B1" s="5" t="s">
        <v>242</v>
      </c>
      <c r="C1" s="4" t="s">
        <v>1206</v>
      </c>
      <c r="D1" s="4" t="s">
        <v>1202</v>
      </c>
      <c r="E1" s="4" t="s">
        <v>1203</v>
      </c>
      <c r="F1" s="4" t="s">
        <v>1204</v>
      </c>
      <c r="G1" s="4" t="s">
        <v>1205</v>
      </c>
      <c r="I1" s="4" t="s">
        <v>227</v>
      </c>
      <c r="J1" s="4" t="s">
        <v>232</v>
      </c>
      <c r="K1" s="4" t="s">
        <v>139</v>
      </c>
      <c r="L1" s="4" t="s">
        <v>140</v>
      </c>
      <c r="M1" s="4" t="s">
        <v>141</v>
      </c>
      <c r="N1" s="4" t="s">
        <v>237</v>
      </c>
      <c r="O1" s="4" t="s">
        <v>238</v>
      </c>
      <c r="P1" s="4" t="s">
        <v>239</v>
      </c>
      <c r="Q1" s="4" t="s">
        <v>142</v>
      </c>
      <c r="R1" s="4" t="s">
        <v>240</v>
      </c>
      <c r="S1" s="4" t="s">
        <v>241</v>
      </c>
      <c r="T1" s="5" t="s">
        <v>242</v>
      </c>
      <c r="U1" s="6" t="s">
        <v>1207</v>
      </c>
      <c r="V1" s="4" t="s">
        <v>243</v>
      </c>
    </row>
    <row r="2" spans="1:22" ht="29">
      <c r="A2" s="14" t="s">
        <v>249</v>
      </c>
      <c r="B2" s="11" t="s">
        <v>246</v>
      </c>
      <c r="C2" s="22" t="s">
        <v>143</v>
      </c>
      <c r="D2" s="1" t="s">
        <v>1208</v>
      </c>
      <c r="E2" s="8" t="s">
        <v>1209</v>
      </c>
      <c r="F2" s="61" t="s">
        <v>1197</v>
      </c>
      <c r="G2" s="10" t="s">
        <v>1210</v>
      </c>
      <c r="I2" s="8" t="s">
        <v>127</v>
      </c>
      <c r="J2" s="1" t="str">
        <f>CONCATENATE(B2," ",I2)</f>
        <v>Analog to Digital convertor. ECU's internal fault. Replace ECU. 9F</v>
      </c>
      <c r="K2" s="8">
        <v>1547</v>
      </c>
      <c r="L2" s="8">
        <v>0</v>
      </c>
      <c r="M2" s="8">
        <v>2</v>
      </c>
      <c r="N2" s="8" t="s">
        <v>245</v>
      </c>
      <c r="O2" s="8"/>
      <c r="P2" s="8"/>
      <c r="Q2" s="8">
        <v>0</v>
      </c>
      <c r="R2" s="8"/>
      <c r="S2" s="8"/>
      <c r="T2" s="11" t="s">
        <v>246</v>
      </c>
      <c r="U2" s="12" t="s">
        <v>247</v>
      </c>
      <c r="V2" s="13" t="s">
        <v>248</v>
      </c>
    </row>
    <row r="3" spans="1:22" ht="174">
      <c r="A3" s="14" t="s">
        <v>251</v>
      </c>
      <c r="B3" s="11" t="s">
        <v>252</v>
      </c>
      <c r="C3" s="22" t="s">
        <v>1</v>
      </c>
      <c r="D3" s="1" t="s">
        <v>1208</v>
      </c>
      <c r="E3" s="8" t="s">
        <v>1211</v>
      </c>
      <c r="F3" s="22" t="s">
        <v>1197</v>
      </c>
      <c r="G3" s="18" t="s">
        <v>1212</v>
      </c>
      <c r="I3" s="8" t="s">
        <v>147</v>
      </c>
      <c r="J3" s="1" t="str">
        <f>CONCATENATE(B3," ",I3)</f>
        <v>Air Mass flow or HFM Sensor's output signal's frequency low or Open Circuit. 36</v>
      </c>
      <c r="K3" s="8">
        <v>132</v>
      </c>
      <c r="L3" s="8">
        <v>5</v>
      </c>
      <c r="M3" s="8">
        <v>4</v>
      </c>
      <c r="N3" s="8"/>
      <c r="O3" s="8" t="s">
        <v>250</v>
      </c>
      <c r="P3" s="8"/>
      <c r="Q3" s="8">
        <v>1</v>
      </c>
      <c r="R3" s="8"/>
      <c r="S3" s="8"/>
      <c r="T3" s="11" t="s">
        <v>252</v>
      </c>
      <c r="U3" s="19" t="s">
        <v>253</v>
      </c>
      <c r="V3" s="17" t="s">
        <v>254</v>
      </c>
    </row>
    <row r="4" spans="1:22" ht="203">
      <c r="A4" s="20" t="s">
        <v>255</v>
      </c>
      <c r="B4" s="11" t="s">
        <v>257</v>
      </c>
      <c r="C4" s="140" t="s">
        <v>148</v>
      </c>
      <c r="D4" s="20"/>
      <c r="E4" s="8" t="s">
        <v>1211</v>
      </c>
      <c r="F4" s="136" t="s">
        <v>1198</v>
      </c>
      <c r="G4" s="8"/>
      <c r="I4" s="8" t="s">
        <v>149</v>
      </c>
      <c r="J4" s="1" t="str">
        <f>CONCATENATE(B4," ",I4)</f>
        <v>CAM Sensor signal drift. 61</v>
      </c>
      <c r="K4" s="8">
        <v>636</v>
      </c>
      <c r="L4" s="8">
        <v>1</v>
      </c>
      <c r="M4" s="8">
        <v>17</v>
      </c>
      <c r="N4" s="8" t="s">
        <v>245</v>
      </c>
      <c r="O4" s="8" t="s">
        <v>256</v>
      </c>
      <c r="P4" s="8"/>
      <c r="Q4" s="8">
        <v>1</v>
      </c>
      <c r="R4" s="8"/>
      <c r="S4" s="8"/>
      <c r="T4" s="11" t="s">
        <v>257</v>
      </c>
      <c r="U4" s="19" t="s">
        <v>258</v>
      </c>
      <c r="V4" s="21" t="s">
        <v>259</v>
      </c>
    </row>
    <row r="5" spans="1:22" ht="203">
      <c r="A5" s="20" t="s">
        <v>260</v>
      </c>
      <c r="B5" s="11" t="s">
        <v>261</v>
      </c>
      <c r="C5" s="140" t="s">
        <v>18</v>
      </c>
      <c r="D5" s="20"/>
      <c r="E5" s="8" t="s">
        <v>1211</v>
      </c>
      <c r="F5" s="136" t="s">
        <v>1198</v>
      </c>
      <c r="G5" s="10" t="s">
        <v>1210</v>
      </c>
      <c r="I5" s="8" t="s">
        <v>62</v>
      </c>
      <c r="J5" s="1" t="str">
        <f>CONCATENATE(B5," ",I5)</f>
        <v>CAM Sensor signal Erratic. 0</v>
      </c>
      <c r="K5" s="8">
        <v>636</v>
      </c>
      <c r="L5" s="8">
        <v>2</v>
      </c>
      <c r="M5" s="8">
        <v>17</v>
      </c>
      <c r="N5" s="8"/>
      <c r="O5" s="8" t="s">
        <v>256</v>
      </c>
      <c r="P5" s="8"/>
      <c r="Q5" s="22">
        <v>0</v>
      </c>
      <c r="R5" s="8"/>
      <c r="S5" s="8"/>
      <c r="T5" s="11" t="s">
        <v>261</v>
      </c>
      <c r="U5" s="16" t="s">
        <v>1213</v>
      </c>
      <c r="V5" s="21" t="s">
        <v>259</v>
      </c>
    </row>
    <row r="6" spans="1:22" ht="203">
      <c r="A6" s="20" t="s">
        <v>262</v>
      </c>
      <c r="B6" s="11" t="s">
        <v>263</v>
      </c>
      <c r="C6" s="140" t="s">
        <v>18</v>
      </c>
      <c r="D6" s="20"/>
      <c r="E6" s="8" t="s">
        <v>1211</v>
      </c>
      <c r="F6" s="136" t="s">
        <v>1198</v>
      </c>
      <c r="G6" s="10" t="s">
        <v>1210</v>
      </c>
      <c r="I6" s="8" t="s">
        <v>121</v>
      </c>
      <c r="J6" s="1" t="str">
        <f>CONCATENATE(B6," ",I6)</f>
        <v>CAM Sensor signal lost or Signal missed or Sensor Open Circuit. 31</v>
      </c>
      <c r="K6" s="8">
        <v>636</v>
      </c>
      <c r="L6" s="8">
        <v>3</v>
      </c>
      <c r="M6" s="8">
        <v>17</v>
      </c>
      <c r="N6" s="8"/>
      <c r="O6" s="8" t="s">
        <v>256</v>
      </c>
      <c r="P6" s="8"/>
      <c r="Q6" s="8">
        <v>1</v>
      </c>
      <c r="R6" s="8"/>
      <c r="S6" s="8"/>
      <c r="T6" s="11" t="s">
        <v>263</v>
      </c>
      <c r="U6" s="19" t="s">
        <v>264</v>
      </c>
      <c r="V6" s="21" t="s">
        <v>259</v>
      </c>
    </row>
    <row r="7" spans="1:22" ht="203">
      <c r="A7" s="14" t="s">
        <v>265</v>
      </c>
      <c r="B7" s="11" t="s">
        <v>266</v>
      </c>
      <c r="C7" s="140" t="s">
        <v>150</v>
      </c>
      <c r="D7" s="20"/>
      <c r="E7" s="8" t="s">
        <v>1211</v>
      </c>
      <c r="F7" s="136" t="s">
        <v>1198</v>
      </c>
      <c r="G7" s="10" t="s">
        <v>1210</v>
      </c>
      <c r="I7" s="8" t="s">
        <v>62</v>
      </c>
      <c r="J7" s="1" t="str">
        <f>CONCATENATE(B7," ",I7)</f>
        <v>CAM Sensor Signal missing. 0</v>
      </c>
      <c r="K7" s="8">
        <v>636</v>
      </c>
      <c r="L7" s="8">
        <v>4</v>
      </c>
      <c r="M7" s="8">
        <v>17</v>
      </c>
      <c r="N7" s="8" t="s">
        <v>245</v>
      </c>
      <c r="O7" s="8" t="s">
        <v>256</v>
      </c>
      <c r="P7" s="8"/>
      <c r="Q7" s="8">
        <v>1</v>
      </c>
      <c r="R7" s="8"/>
      <c r="S7" s="8"/>
      <c r="T7" s="11" t="s">
        <v>266</v>
      </c>
      <c r="U7" s="19" t="s">
        <v>267</v>
      </c>
      <c r="V7" s="21" t="s">
        <v>259</v>
      </c>
    </row>
    <row r="8" spans="1:22" ht="217.5">
      <c r="A8" s="20" t="s">
        <v>268</v>
      </c>
      <c r="B8" s="11" t="s">
        <v>269</v>
      </c>
      <c r="C8" s="22" t="s">
        <v>19</v>
      </c>
      <c r="D8" s="20"/>
      <c r="E8" s="8" t="s">
        <v>1211</v>
      </c>
      <c r="F8" s="22" t="s">
        <v>1197</v>
      </c>
      <c r="G8" s="10" t="s">
        <v>1210</v>
      </c>
      <c r="I8" s="8" t="s">
        <v>63</v>
      </c>
      <c r="J8" s="1" t="str">
        <f>CONCATENATE(B8," ",I8)</f>
        <v>Crank Signal detected early. 2</v>
      </c>
      <c r="K8" s="8">
        <v>637</v>
      </c>
      <c r="L8" s="8">
        <v>2</v>
      </c>
      <c r="M8" s="8">
        <v>17</v>
      </c>
      <c r="N8" s="8" t="s">
        <v>245</v>
      </c>
      <c r="O8" s="8" t="s">
        <v>256</v>
      </c>
      <c r="P8" s="8"/>
      <c r="Q8" s="8">
        <v>1</v>
      </c>
      <c r="R8" s="8"/>
      <c r="S8" s="8"/>
      <c r="T8" s="11" t="s">
        <v>269</v>
      </c>
      <c r="U8" s="12" t="s">
        <v>270</v>
      </c>
      <c r="V8" s="21" t="s">
        <v>271</v>
      </c>
    </row>
    <row r="9" spans="1:22" ht="217.5">
      <c r="A9" s="14" t="s">
        <v>272</v>
      </c>
      <c r="B9" s="11" t="s">
        <v>273</v>
      </c>
      <c r="C9" s="22" t="s">
        <v>20</v>
      </c>
      <c r="D9" s="20"/>
      <c r="E9" s="8" t="s">
        <v>1211</v>
      </c>
      <c r="F9" s="22" t="s">
        <v>1197</v>
      </c>
      <c r="G9" s="10" t="s">
        <v>1214</v>
      </c>
      <c r="I9" s="8" t="s">
        <v>121</v>
      </c>
      <c r="J9" s="1" t="str">
        <f>CONCATENATE(B9," ",I9)</f>
        <v>Crank Sensor signal lost or Signal missed or Sensor Open Circuit. 31</v>
      </c>
      <c r="K9" s="8">
        <v>637</v>
      </c>
      <c r="L9" s="8">
        <v>5</v>
      </c>
      <c r="M9" s="8">
        <v>17</v>
      </c>
      <c r="N9" s="8" t="s">
        <v>245</v>
      </c>
      <c r="O9" s="8" t="s">
        <v>256</v>
      </c>
      <c r="P9" s="8"/>
      <c r="Q9" s="8">
        <v>1</v>
      </c>
      <c r="R9" s="8"/>
      <c r="S9" s="8"/>
      <c r="T9" s="11" t="s">
        <v>273</v>
      </c>
      <c r="U9" s="19" t="s">
        <v>274</v>
      </c>
      <c r="V9" s="21" t="s">
        <v>271</v>
      </c>
    </row>
    <row r="10" spans="1:22" ht="217.5">
      <c r="A10" s="23" t="s">
        <v>275</v>
      </c>
      <c r="B10" s="11" t="s">
        <v>276</v>
      </c>
      <c r="C10" s="40" t="s">
        <v>83</v>
      </c>
      <c r="D10" s="23"/>
      <c r="E10" s="8" t="s">
        <v>1211</v>
      </c>
      <c r="F10" s="40" t="s">
        <v>1197</v>
      </c>
      <c r="G10" s="10" t="s">
        <v>1210</v>
      </c>
      <c r="I10" s="1" t="s">
        <v>151</v>
      </c>
      <c r="J10" s="1" t="str">
        <f>CONCATENATE(B10," ",I10)</f>
        <v>Crank Sensor Signal missing. 49</v>
      </c>
      <c r="K10" s="1">
        <v>637</v>
      </c>
      <c r="L10" s="1">
        <v>2</v>
      </c>
      <c r="M10" s="1">
        <v>17</v>
      </c>
      <c r="N10" s="8" t="s">
        <v>245</v>
      </c>
      <c r="O10" s="1" t="s">
        <v>256</v>
      </c>
      <c r="P10" s="1"/>
      <c r="Q10" s="1">
        <v>1</v>
      </c>
      <c r="R10" s="1"/>
      <c r="S10" s="1"/>
      <c r="T10" s="11" t="s">
        <v>276</v>
      </c>
      <c r="U10" s="19" t="s">
        <v>258</v>
      </c>
      <c r="V10" s="21" t="s">
        <v>271</v>
      </c>
    </row>
    <row r="11" spans="1:22" ht="29">
      <c r="A11" s="20" t="s">
        <v>277</v>
      </c>
      <c r="B11" s="11" t="s">
        <v>279</v>
      </c>
      <c r="C11" s="8" t="s">
        <v>40</v>
      </c>
      <c r="D11" s="20"/>
      <c r="E11" s="8" t="s">
        <v>1215</v>
      </c>
      <c r="F11" s="136" t="s">
        <v>244</v>
      </c>
      <c r="G11" s="10" t="s">
        <v>1210</v>
      </c>
      <c r="I11" s="8" t="s">
        <v>76</v>
      </c>
      <c r="J11" s="1" t="str">
        <f>CONCATENATE(B11," ",I11)</f>
        <v>Atmospheric Pressure Sensor Short Circuit to High. 13</v>
      </c>
      <c r="K11" s="8">
        <v>108</v>
      </c>
      <c r="L11" s="8">
        <v>5</v>
      </c>
      <c r="M11" s="8">
        <v>9</v>
      </c>
      <c r="N11" s="8"/>
      <c r="O11" s="8" t="s">
        <v>278</v>
      </c>
      <c r="P11" s="8"/>
      <c r="Q11" s="8">
        <v>1</v>
      </c>
      <c r="R11" s="8"/>
      <c r="S11" s="8"/>
      <c r="T11" s="11" t="s">
        <v>279</v>
      </c>
      <c r="U11" s="19" t="s">
        <v>280</v>
      </c>
      <c r="V11" s="24" t="s">
        <v>248</v>
      </c>
    </row>
    <row r="12" spans="1:22" ht="29">
      <c r="A12" s="20" t="s">
        <v>281</v>
      </c>
      <c r="B12" s="11" t="s">
        <v>282</v>
      </c>
      <c r="C12" s="8" t="s">
        <v>40</v>
      </c>
      <c r="D12" s="20"/>
      <c r="E12" s="8" t="s">
        <v>1215</v>
      </c>
      <c r="F12" s="136" t="s">
        <v>244</v>
      </c>
      <c r="G12" s="10" t="s">
        <v>1210</v>
      </c>
      <c r="I12" s="8" t="s">
        <v>64</v>
      </c>
      <c r="J12" s="1" t="str">
        <f>CONCATENATE(B12," ",I12)</f>
        <v>Atmospheric Pressure Sensor Short Circuit to Ground or Open Circuit. 11</v>
      </c>
      <c r="K12" s="8">
        <v>108</v>
      </c>
      <c r="L12" s="8">
        <v>4</v>
      </c>
      <c r="M12" s="8">
        <v>9</v>
      </c>
      <c r="N12" s="8"/>
      <c r="O12" s="8" t="s">
        <v>278</v>
      </c>
      <c r="P12" s="8"/>
      <c r="Q12" s="8">
        <v>1</v>
      </c>
      <c r="R12" s="8"/>
      <c r="S12" s="8"/>
      <c r="T12" s="11" t="s">
        <v>282</v>
      </c>
      <c r="U12" s="19" t="s">
        <v>283</v>
      </c>
      <c r="V12" s="24" t="s">
        <v>248</v>
      </c>
    </row>
    <row r="13" spans="1:22" ht="29">
      <c r="A13" s="20" t="s">
        <v>284</v>
      </c>
      <c r="B13" s="11" t="s">
        <v>285</v>
      </c>
      <c r="C13" s="8" t="s">
        <v>40</v>
      </c>
      <c r="D13" s="20"/>
      <c r="E13" s="8" t="s">
        <v>1215</v>
      </c>
      <c r="F13" s="136" t="s">
        <v>244</v>
      </c>
      <c r="G13" s="10" t="s">
        <v>1210</v>
      </c>
      <c r="I13" s="8" t="s">
        <v>62</v>
      </c>
      <c r="J13" s="1" t="str">
        <f>CONCATENATE(B13," ",I13)</f>
        <v>Barometric Pressure Sensor Failed. 0</v>
      </c>
      <c r="K13" s="8">
        <v>108</v>
      </c>
      <c r="L13" s="8">
        <v>1</v>
      </c>
      <c r="M13" s="8">
        <v>9</v>
      </c>
      <c r="N13" s="8"/>
      <c r="O13" s="8" t="s">
        <v>278</v>
      </c>
      <c r="P13" s="8"/>
      <c r="Q13" s="8">
        <v>1</v>
      </c>
      <c r="R13" s="8"/>
      <c r="S13" s="8"/>
      <c r="T13" s="11" t="s">
        <v>285</v>
      </c>
      <c r="U13" s="19" t="s">
        <v>286</v>
      </c>
      <c r="V13" s="24" t="s">
        <v>248</v>
      </c>
    </row>
    <row r="14" spans="1:22" ht="29">
      <c r="A14" s="20" t="s">
        <v>287</v>
      </c>
      <c r="B14" s="11" t="s">
        <v>288</v>
      </c>
      <c r="C14" s="8" t="s">
        <v>40</v>
      </c>
      <c r="D14" s="20"/>
      <c r="E14" s="8" t="s">
        <v>1215</v>
      </c>
      <c r="F14" s="136" t="s">
        <v>244</v>
      </c>
      <c r="G14" s="10" t="s">
        <v>1210</v>
      </c>
      <c r="I14" s="8" t="s">
        <v>62</v>
      </c>
      <c r="J14" s="1" t="str">
        <f>CONCATENATE(B14," ",I14)</f>
        <v>Barometric Pressure Sensor's Signal Out of Range. 0</v>
      </c>
      <c r="K14" s="8">
        <v>108</v>
      </c>
      <c r="L14" s="8">
        <v>2</v>
      </c>
      <c r="M14" s="8">
        <v>9</v>
      </c>
      <c r="N14" s="8"/>
      <c r="O14" s="8" t="s">
        <v>278</v>
      </c>
      <c r="P14" s="8"/>
      <c r="Q14" s="8">
        <v>1</v>
      </c>
      <c r="R14" s="8"/>
      <c r="S14" s="8"/>
      <c r="T14" s="11" t="s">
        <v>288</v>
      </c>
      <c r="U14" s="19" t="s">
        <v>289</v>
      </c>
      <c r="V14" s="24" t="s">
        <v>248</v>
      </c>
    </row>
    <row r="15" spans="1:22" ht="29">
      <c r="A15" s="20" t="s">
        <v>290</v>
      </c>
      <c r="B15" s="11" t="s">
        <v>291</v>
      </c>
      <c r="C15" s="8" t="s">
        <v>40</v>
      </c>
      <c r="D15" s="20"/>
      <c r="E15" s="8" t="s">
        <v>1215</v>
      </c>
      <c r="F15" s="136" t="s">
        <v>244</v>
      </c>
      <c r="G15" s="10" t="s">
        <v>1210</v>
      </c>
      <c r="I15" s="8" t="s">
        <v>62</v>
      </c>
      <c r="J15" s="1" t="str">
        <f>CONCATENATE(B15," ",I15)</f>
        <v>Barometric Pressure sensor returns an illegal character (0) into the SPI messages. 0</v>
      </c>
      <c r="K15" s="8">
        <v>108</v>
      </c>
      <c r="L15" s="8">
        <v>3</v>
      </c>
      <c r="M15" s="8">
        <v>9</v>
      </c>
      <c r="N15" s="8"/>
      <c r="O15" s="8" t="s">
        <v>278</v>
      </c>
      <c r="P15" s="8"/>
      <c r="Q15" s="8">
        <v>1</v>
      </c>
      <c r="R15" s="8"/>
      <c r="S15" s="8"/>
      <c r="T15" s="11" t="s">
        <v>291</v>
      </c>
      <c r="U15" s="19" t="s">
        <v>292</v>
      </c>
      <c r="V15" s="24" t="s">
        <v>248</v>
      </c>
    </row>
    <row r="16" spans="1:22" ht="29">
      <c r="A16" s="20" t="s">
        <v>293</v>
      </c>
      <c r="B16" s="11" t="s">
        <v>294</v>
      </c>
      <c r="C16" s="140" t="s">
        <v>152</v>
      </c>
      <c r="D16" s="20"/>
      <c r="E16" s="8" t="s">
        <v>1216</v>
      </c>
      <c r="F16" s="136" t="s">
        <v>1198</v>
      </c>
      <c r="G16" s="10" t="s">
        <v>1210</v>
      </c>
      <c r="I16" s="8" t="s">
        <v>11</v>
      </c>
      <c r="J16" s="1" t="str">
        <f>CONCATENATE(B16," ",I16)</f>
        <v>Battery Voltage High. A3</v>
      </c>
      <c r="K16" s="8">
        <v>168</v>
      </c>
      <c r="L16" s="8">
        <v>4</v>
      </c>
      <c r="M16" s="8">
        <v>1</v>
      </c>
      <c r="N16" s="8" t="s">
        <v>245</v>
      </c>
      <c r="O16" s="8"/>
      <c r="P16" s="8"/>
      <c r="Q16" s="8">
        <v>0</v>
      </c>
      <c r="R16" s="8"/>
      <c r="S16" s="8"/>
      <c r="T16" s="11" t="s">
        <v>294</v>
      </c>
      <c r="U16" s="19" t="s">
        <v>295</v>
      </c>
      <c r="V16" s="24" t="s">
        <v>296</v>
      </c>
    </row>
    <row r="17" spans="1:22" ht="29">
      <c r="A17" s="20" t="s">
        <v>297</v>
      </c>
      <c r="B17" s="11" t="s">
        <v>298</v>
      </c>
      <c r="C17" s="140" t="s">
        <v>152</v>
      </c>
      <c r="D17" s="20"/>
      <c r="E17" s="8" t="s">
        <v>1216</v>
      </c>
      <c r="F17" s="8" t="s">
        <v>1199</v>
      </c>
      <c r="G17" s="10" t="s">
        <v>1210</v>
      </c>
      <c r="I17" s="8" t="s">
        <v>12</v>
      </c>
      <c r="J17" s="1" t="str">
        <f>CONCATENATE(B17," ",I17)</f>
        <v>Battery Voltage Low. A2</v>
      </c>
      <c r="K17" s="8">
        <v>168</v>
      </c>
      <c r="L17" s="8">
        <v>3</v>
      </c>
      <c r="M17" s="8">
        <v>1</v>
      </c>
      <c r="N17" s="8" t="s">
        <v>245</v>
      </c>
      <c r="O17" s="8"/>
      <c r="P17" s="8"/>
      <c r="Q17" s="8">
        <v>0</v>
      </c>
      <c r="R17" s="8"/>
      <c r="S17" s="8"/>
      <c r="T17" s="11" t="s">
        <v>298</v>
      </c>
      <c r="U17" s="19" t="s">
        <v>299</v>
      </c>
      <c r="V17" s="24" t="s">
        <v>296</v>
      </c>
    </row>
    <row r="18" spans="1:22">
      <c r="A18" s="20" t="s">
        <v>300</v>
      </c>
      <c r="B18" s="11" t="s">
        <v>294</v>
      </c>
      <c r="C18" s="140" t="s">
        <v>152</v>
      </c>
      <c r="D18" s="20" t="s">
        <v>1217</v>
      </c>
      <c r="E18" s="8" t="s">
        <v>1216</v>
      </c>
      <c r="F18" s="136" t="s">
        <v>1198</v>
      </c>
      <c r="G18" s="1" t="s">
        <v>1218</v>
      </c>
      <c r="I18" s="8" t="s">
        <v>153</v>
      </c>
      <c r="J18" s="1" t="str">
        <f>CONCATENATE(B18," ",I18)</f>
        <v>Battery Voltage High. A0</v>
      </c>
      <c r="K18" s="8">
        <v>168</v>
      </c>
      <c r="L18" s="8">
        <v>2</v>
      </c>
      <c r="M18" s="8">
        <v>1</v>
      </c>
      <c r="N18" s="8" t="s">
        <v>245</v>
      </c>
      <c r="O18" s="8"/>
      <c r="P18" s="8"/>
      <c r="Q18" s="8">
        <v>0</v>
      </c>
      <c r="R18" s="8"/>
      <c r="S18" s="8"/>
      <c r="T18" s="11" t="s">
        <v>294</v>
      </c>
      <c r="U18" s="19" t="s">
        <v>295</v>
      </c>
      <c r="V18" s="24" t="s">
        <v>296</v>
      </c>
    </row>
    <row r="19" spans="1:22">
      <c r="A19" s="20" t="s">
        <v>301</v>
      </c>
      <c r="B19" s="11" t="s">
        <v>298</v>
      </c>
      <c r="C19" s="140" t="s">
        <v>152</v>
      </c>
      <c r="D19" s="20" t="s">
        <v>1217</v>
      </c>
      <c r="E19" s="8" t="s">
        <v>1209</v>
      </c>
      <c r="F19" s="8" t="s">
        <v>1199</v>
      </c>
      <c r="G19" s="1" t="s">
        <v>1218</v>
      </c>
      <c r="I19" s="8" t="s">
        <v>154</v>
      </c>
      <c r="J19" s="1" t="str">
        <f>CONCATENATE(B19," ",I19)</f>
        <v>Battery Voltage Low. A1</v>
      </c>
      <c r="K19" s="8">
        <v>168</v>
      </c>
      <c r="L19" s="8">
        <v>1</v>
      </c>
      <c r="M19" s="8">
        <v>1</v>
      </c>
      <c r="N19" s="8" t="s">
        <v>245</v>
      </c>
      <c r="O19" s="8"/>
      <c r="P19" s="8"/>
      <c r="Q19" s="8">
        <v>0</v>
      </c>
      <c r="R19" s="8"/>
      <c r="S19" s="8"/>
      <c r="T19" s="11" t="s">
        <v>298</v>
      </c>
      <c r="U19" s="19" t="s">
        <v>299</v>
      </c>
      <c r="V19" s="24" t="s">
        <v>296</v>
      </c>
    </row>
    <row r="20" spans="1:22" ht="130.5">
      <c r="A20" s="25" t="s">
        <v>302</v>
      </c>
      <c r="B20" s="11" t="s">
        <v>303</v>
      </c>
      <c r="C20" s="22" t="s">
        <v>7</v>
      </c>
      <c r="D20" s="20" t="s">
        <v>1217</v>
      </c>
      <c r="E20" s="8" t="s">
        <v>1209</v>
      </c>
      <c r="F20" s="22" t="s">
        <v>1197</v>
      </c>
      <c r="G20" s="1" t="s">
        <v>1218</v>
      </c>
      <c r="I20" s="8" t="s">
        <v>76</v>
      </c>
      <c r="J20" s="1" t="str">
        <f>CONCATENATE(B20," ",I20)</f>
        <v>Brake Switch stuck or continuously status TRUE. 13</v>
      </c>
      <c r="K20" s="8">
        <v>597</v>
      </c>
      <c r="L20" s="8">
        <v>0</v>
      </c>
      <c r="M20" s="8">
        <v>1</v>
      </c>
      <c r="N20" s="8"/>
      <c r="O20" s="8"/>
      <c r="P20" s="8"/>
      <c r="Q20" s="8">
        <v>0</v>
      </c>
      <c r="R20" s="8"/>
      <c r="S20" s="8"/>
      <c r="T20" s="11" t="s">
        <v>303</v>
      </c>
      <c r="U20" s="16" t="s">
        <v>304</v>
      </c>
      <c r="V20" s="17" t="s">
        <v>305</v>
      </c>
    </row>
    <row r="21" spans="1:22" ht="29">
      <c r="A21" s="20" t="s">
        <v>306</v>
      </c>
      <c r="B21" s="11" t="s">
        <v>307</v>
      </c>
      <c r="C21" s="22" t="s">
        <v>31</v>
      </c>
      <c r="D21" s="20" t="s">
        <v>1208</v>
      </c>
      <c r="E21" s="8" t="s">
        <v>1209</v>
      </c>
      <c r="F21" s="22" t="s">
        <v>1197</v>
      </c>
      <c r="G21" s="10" t="s">
        <v>1210</v>
      </c>
      <c r="I21" s="8" t="s">
        <v>130</v>
      </c>
      <c r="J21" s="1" t="str">
        <f>CONCATENATE(B21," ",I21)</f>
        <v>Battery Resistance Compensation, Indicates a positive harness resistance between ECU to Injector1. 1B</v>
      </c>
      <c r="K21" s="8">
        <v>262</v>
      </c>
      <c r="L21" s="8">
        <v>27</v>
      </c>
      <c r="M21" s="8">
        <v>2</v>
      </c>
      <c r="N21" s="8" t="s">
        <v>245</v>
      </c>
      <c r="O21" s="8"/>
      <c r="P21" s="8"/>
      <c r="Q21" s="8">
        <v>0</v>
      </c>
      <c r="R21" s="8"/>
      <c r="S21" s="8"/>
      <c r="T21" s="11" t="s">
        <v>307</v>
      </c>
      <c r="U21" s="12" t="s">
        <v>308</v>
      </c>
      <c r="V21" s="26" t="s">
        <v>309</v>
      </c>
    </row>
    <row r="22" spans="1:22" ht="29">
      <c r="A22" s="20" t="s">
        <v>310</v>
      </c>
      <c r="B22" s="11" t="s">
        <v>311</v>
      </c>
      <c r="C22" s="22" t="s">
        <v>34</v>
      </c>
      <c r="D22" s="20" t="s">
        <v>1208</v>
      </c>
      <c r="E22" s="8" t="s">
        <v>1209</v>
      </c>
      <c r="F22" s="22" t="s">
        <v>1197</v>
      </c>
      <c r="G22" s="10" t="s">
        <v>1210</v>
      </c>
      <c r="I22" s="8" t="s">
        <v>130</v>
      </c>
      <c r="J22" s="1" t="str">
        <f>CONCATENATE(B22," ",I22)</f>
        <v>Battery Resistance Compensation, Indicates a positive harness resistance between ECU to Injector3. 1B</v>
      </c>
      <c r="K22" s="8">
        <v>265</v>
      </c>
      <c r="L22" s="8">
        <v>27</v>
      </c>
      <c r="M22" s="8">
        <v>2</v>
      </c>
      <c r="N22" s="8" t="s">
        <v>245</v>
      </c>
      <c r="O22" s="8"/>
      <c r="P22" s="8"/>
      <c r="Q22" s="8">
        <v>0</v>
      </c>
      <c r="R22" s="8"/>
      <c r="S22" s="8"/>
      <c r="T22" s="11" t="s">
        <v>311</v>
      </c>
      <c r="U22" s="12" t="s">
        <v>312</v>
      </c>
      <c r="V22" s="26" t="s">
        <v>309</v>
      </c>
    </row>
    <row r="23" spans="1:22" ht="29">
      <c r="A23" s="20" t="s">
        <v>313</v>
      </c>
      <c r="B23" s="11" t="s">
        <v>314</v>
      </c>
      <c r="C23" s="22" t="s">
        <v>32</v>
      </c>
      <c r="D23" s="20" t="s">
        <v>1208</v>
      </c>
      <c r="E23" s="8" t="s">
        <v>1209</v>
      </c>
      <c r="F23" s="22" t="s">
        <v>1197</v>
      </c>
      <c r="G23" s="10" t="s">
        <v>1210</v>
      </c>
      <c r="I23" s="8" t="s">
        <v>130</v>
      </c>
      <c r="J23" s="1" t="str">
        <f>CONCATENATE(B23," ",I23)</f>
        <v>Battery Resistance Compensation, Indicates a positive harness resistance between ECU to Injector4. 1B</v>
      </c>
      <c r="K23" s="8">
        <v>268</v>
      </c>
      <c r="L23" s="8">
        <v>27</v>
      </c>
      <c r="M23" s="8">
        <v>2</v>
      </c>
      <c r="N23" s="8" t="s">
        <v>245</v>
      </c>
      <c r="O23" s="8"/>
      <c r="P23" s="8"/>
      <c r="Q23" s="8">
        <v>0</v>
      </c>
      <c r="R23" s="8"/>
      <c r="S23" s="8"/>
      <c r="T23" s="11" t="s">
        <v>314</v>
      </c>
      <c r="U23" s="12" t="s">
        <v>315</v>
      </c>
      <c r="V23" s="26" t="s">
        <v>309</v>
      </c>
    </row>
    <row r="24" spans="1:22" ht="29">
      <c r="A24" s="20" t="s">
        <v>316</v>
      </c>
      <c r="B24" s="11" t="s">
        <v>317</v>
      </c>
      <c r="C24" s="22" t="s">
        <v>33</v>
      </c>
      <c r="D24" s="20" t="s">
        <v>1208</v>
      </c>
      <c r="E24" s="8" t="s">
        <v>1209</v>
      </c>
      <c r="F24" s="22" t="s">
        <v>1197</v>
      </c>
      <c r="G24" s="10" t="s">
        <v>1210</v>
      </c>
      <c r="I24" s="8" t="s">
        <v>130</v>
      </c>
      <c r="J24" s="1" t="str">
        <f>CONCATENATE(B24," ",I24)</f>
        <v>Battery Resistance Compensation, Indicates a positive harness resistance between ECU to Injector2. 1B</v>
      </c>
      <c r="K24" s="8">
        <v>271</v>
      </c>
      <c r="L24" s="8">
        <v>27</v>
      </c>
      <c r="M24" s="8">
        <v>2</v>
      </c>
      <c r="N24" s="8" t="s">
        <v>245</v>
      </c>
      <c r="O24" s="8"/>
      <c r="P24" s="8"/>
      <c r="Q24" s="8">
        <v>0</v>
      </c>
      <c r="R24" s="8"/>
      <c r="S24" s="8"/>
      <c r="T24" s="11" t="s">
        <v>317</v>
      </c>
      <c r="U24" s="12" t="s">
        <v>318</v>
      </c>
      <c r="V24" s="26" t="s">
        <v>309</v>
      </c>
    </row>
    <row r="25" spans="1:22" ht="246.5">
      <c r="A25" s="20" t="s">
        <v>319</v>
      </c>
      <c r="B25" s="11" t="s">
        <v>320</v>
      </c>
      <c r="C25" s="22" t="s">
        <v>155</v>
      </c>
      <c r="D25" s="20" t="s">
        <v>1208</v>
      </c>
      <c r="E25" s="8" t="s">
        <v>1215</v>
      </c>
      <c r="F25" s="22" t="s">
        <v>1197</v>
      </c>
      <c r="G25" s="10" t="s">
        <v>1210</v>
      </c>
      <c r="I25" s="8" t="s">
        <v>65</v>
      </c>
      <c r="J25" s="1" t="str">
        <f>CONCATENATE(B25," ",I25)</f>
        <v>CAN1 line Bus Off 86</v>
      </c>
      <c r="K25" s="8">
        <v>123</v>
      </c>
      <c r="L25" s="8">
        <v>0</v>
      </c>
      <c r="M25" s="8">
        <v>2</v>
      </c>
      <c r="N25" s="8" t="s">
        <v>245</v>
      </c>
      <c r="O25" s="8"/>
      <c r="P25" s="8"/>
      <c r="Q25" s="8">
        <v>0</v>
      </c>
      <c r="R25" s="8"/>
      <c r="S25" s="8"/>
      <c r="T25" s="11" t="s">
        <v>320</v>
      </c>
      <c r="U25" s="27" t="s">
        <v>321</v>
      </c>
      <c r="V25" s="28" t="s">
        <v>1219</v>
      </c>
    </row>
    <row r="26" spans="1:22" ht="232">
      <c r="A26" s="20" t="s">
        <v>322</v>
      </c>
      <c r="B26" s="11" t="s">
        <v>323</v>
      </c>
      <c r="C26" s="140" t="s">
        <v>119</v>
      </c>
      <c r="D26" s="20" t="s">
        <v>1208</v>
      </c>
      <c r="E26" s="8"/>
      <c r="F26" s="8" t="s">
        <v>1200</v>
      </c>
      <c r="G26" s="10" t="s">
        <v>1210</v>
      </c>
      <c r="I26" s="8" t="s">
        <v>101</v>
      </c>
      <c r="J26" s="1" t="str">
        <f>CONCATENATE(B26," ",I26)</f>
        <v>CAN2 line Bus Off 88</v>
      </c>
      <c r="K26" s="8">
        <v>520416</v>
      </c>
      <c r="L26" s="8">
        <v>0</v>
      </c>
      <c r="M26" s="8">
        <v>2</v>
      </c>
      <c r="N26" s="8" t="s">
        <v>245</v>
      </c>
      <c r="O26" s="8"/>
      <c r="P26" s="8"/>
      <c r="Q26" s="8">
        <v>0</v>
      </c>
      <c r="R26" s="8"/>
      <c r="S26" s="8"/>
      <c r="T26" s="11" t="s">
        <v>323</v>
      </c>
      <c r="U26" s="12" t="s">
        <v>324</v>
      </c>
      <c r="V26" s="28" t="s">
        <v>1220</v>
      </c>
    </row>
    <row r="27" spans="1:22" ht="29">
      <c r="A27" s="20" t="s">
        <v>325</v>
      </c>
      <c r="B27" s="26" t="s">
        <v>326</v>
      </c>
      <c r="C27" s="22" t="s">
        <v>135</v>
      </c>
      <c r="D27" s="20"/>
      <c r="E27" s="8" t="s">
        <v>1209</v>
      </c>
      <c r="F27" s="8" t="s">
        <v>352</v>
      </c>
      <c r="G27" s="10" t="s">
        <v>1210</v>
      </c>
      <c r="I27" s="8" t="s">
        <v>62</v>
      </c>
      <c r="J27" s="1" t="str">
        <f>CONCATENATE(B27," ",I27)</f>
        <v>1st Cylinder's injector's Trim code not write. 0</v>
      </c>
      <c r="K27" s="8">
        <v>651</v>
      </c>
      <c r="L27" s="8">
        <v>0</v>
      </c>
      <c r="M27" s="8">
        <v>2</v>
      </c>
      <c r="N27" s="8" t="s">
        <v>245</v>
      </c>
      <c r="O27" s="8"/>
      <c r="P27" s="8"/>
      <c r="Q27" s="8">
        <v>0</v>
      </c>
      <c r="R27" s="8"/>
      <c r="S27" s="8"/>
      <c r="T27" s="26" t="s">
        <v>326</v>
      </c>
      <c r="U27" s="19" t="s">
        <v>327</v>
      </c>
      <c r="V27" s="24" t="s">
        <v>328</v>
      </c>
    </row>
    <row r="28" spans="1:22" ht="29">
      <c r="A28" s="20" t="s">
        <v>329</v>
      </c>
      <c r="B28" s="26" t="s">
        <v>330</v>
      </c>
      <c r="C28" s="22" t="s">
        <v>136</v>
      </c>
      <c r="D28" s="20"/>
      <c r="E28" s="8" t="s">
        <v>1209</v>
      </c>
      <c r="F28" s="8" t="s">
        <v>352</v>
      </c>
      <c r="G28" s="10" t="s">
        <v>1210</v>
      </c>
      <c r="I28" s="8" t="s">
        <v>62</v>
      </c>
      <c r="J28" s="1" t="str">
        <f>CONCATENATE(B28," ",I28)</f>
        <v>3rd Cylinder's injector's Trim code not write. 0</v>
      </c>
      <c r="K28" s="8">
        <v>653</v>
      </c>
      <c r="L28" s="8">
        <v>0</v>
      </c>
      <c r="M28" s="8">
        <v>2</v>
      </c>
      <c r="N28" s="8" t="s">
        <v>245</v>
      </c>
      <c r="O28" s="8"/>
      <c r="P28" s="8"/>
      <c r="Q28" s="8">
        <v>0</v>
      </c>
      <c r="R28" s="8"/>
      <c r="S28" s="8"/>
      <c r="T28" s="26" t="s">
        <v>330</v>
      </c>
      <c r="U28" s="19" t="s">
        <v>327</v>
      </c>
      <c r="V28" s="24" t="s">
        <v>328</v>
      </c>
    </row>
    <row r="29" spans="1:22" ht="29">
      <c r="A29" s="20" t="s">
        <v>331</v>
      </c>
      <c r="B29" s="26" t="s">
        <v>332</v>
      </c>
      <c r="C29" s="22" t="s">
        <v>137</v>
      </c>
      <c r="D29" s="20"/>
      <c r="E29" s="8" t="s">
        <v>1209</v>
      </c>
      <c r="F29" s="8" t="s">
        <v>352</v>
      </c>
      <c r="G29" s="10" t="s">
        <v>1210</v>
      </c>
      <c r="I29" s="8" t="s">
        <v>62</v>
      </c>
      <c r="J29" s="1" t="str">
        <f>CONCATENATE(B29," ",I29)</f>
        <v>4th Cylinder's injector's Trim code not write. 0</v>
      </c>
      <c r="K29" s="8">
        <v>654</v>
      </c>
      <c r="L29" s="8">
        <v>0</v>
      </c>
      <c r="M29" s="8">
        <v>2</v>
      </c>
      <c r="N29" s="8" t="s">
        <v>245</v>
      </c>
      <c r="O29" s="8"/>
      <c r="P29" s="8"/>
      <c r="Q29" s="8">
        <v>0</v>
      </c>
      <c r="R29" s="8"/>
      <c r="S29" s="8"/>
      <c r="T29" s="26" t="s">
        <v>332</v>
      </c>
      <c r="U29" s="19" t="s">
        <v>327</v>
      </c>
      <c r="V29" s="24" t="s">
        <v>328</v>
      </c>
    </row>
    <row r="30" spans="1:22" ht="29">
      <c r="A30" s="20" t="s">
        <v>333</v>
      </c>
      <c r="B30" s="26" t="s">
        <v>334</v>
      </c>
      <c r="C30" s="22" t="s">
        <v>156</v>
      </c>
      <c r="D30" s="20"/>
      <c r="E30" s="8" t="s">
        <v>1209</v>
      </c>
      <c r="F30" s="8" t="s">
        <v>352</v>
      </c>
      <c r="G30" s="10" t="s">
        <v>1210</v>
      </c>
      <c r="I30" s="8" t="s">
        <v>62</v>
      </c>
      <c r="J30" s="1" t="str">
        <f>CONCATENATE(B30," ",I30)</f>
        <v>2nd Cylinder's injector's Trim code not write. 0</v>
      </c>
      <c r="K30" s="8">
        <v>652</v>
      </c>
      <c r="L30" s="8">
        <v>0</v>
      </c>
      <c r="M30" s="8">
        <v>2</v>
      </c>
      <c r="N30" s="8" t="s">
        <v>245</v>
      </c>
      <c r="O30" s="8"/>
      <c r="P30" s="8"/>
      <c r="Q30" s="8">
        <v>0</v>
      </c>
      <c r="R30" s="8"/>
      <c r="S30" s="8"/>
      <c r="T30" s="26" t="s">
        <v>334</v>
      </c>
      <c r="U30" s="19" t="s">
        <v>327</v>
      </c>
      <c r="V30" s="24" t="s">
        <v>328</v>
      </c>
    </row>
    <row r="31" spans="1:22" ht="29">
      <c r="A31" s="20" t="s">
        <v>335</v>
      </c>
      <c r="B31" s="11" t="s">
        <v>337</v>
      </c>
      <c r="C31" s="8" t="s">
        <v>157</v>
      </c>
      <c r="D31" s="20"/>
      <c r="E31" s="8" t="s">
        <v>1215</v>
      </c>
      <c r="F31" s="136" t="s">
        <v>244</v>
      </c>
      <c r="G31" s="10" t="s">
        <v>1210</v>
      </c>
      <c r="I31" s="8" t="s">
        <v>158</v>
      </c>
      <c r="J31" s="1" t="str">
        <f>CONCATENATE(B31," ",I31)</f>
        <v>ECU RAM Corruption 44</v>
      </c>
      <c r="K31" s="8">
        <v>520417</v>
      </c>
      <c r="L31" s="8">
        <v>0</v>
      </c>
      <c r="M31" s="8">
        <v>2</v>
      </c>
      <c r="N31" s="8" t="s">
        <v>336</v>
      </c>
      <c r="O31" s="8"/>
      <c r="P31" s="8"/>
      <c r="Q31" s="8">
        <v>0</v>
      </c>
      <c r="R31" s="8"/>
      <c r="S31" s="8"/>
      <c r="T31" s="11" t="s">
        <v>337</v>
      </c>
      <c r="U31" s="19" t="s">
        <v>338</v>
      </c>
      <c r="V31" s="24" t="s">
        <v>339</v>
      </c>
    </row>
    <row r="32" spans="1:22" ht="29">
      <c r="A32" s="20" t="s">
        <v>340</v>
      </c>
      <c r="B32" s="11" t="s">
        <v>341</v>
      </c>
      <c r="C32" s="8" t="s">
        <v>38</v>
      </c>
      <c r="D32" s="20"/>
      <c r="E32" s="8" t="s">
        <v>1215</v>
      </c>
      <c r="F32" s="136" t="s">
        <v>244</v>
      </c>
      <c r="G32" s="10" t="s">
        <v>1210</v>
      </c>
      <c r="I32" s="8" t="s">
        <v>62</v>
      </c>
      <c r="J32" s="1" t="str">
        <f>CONCATENATE(B32," ",I32)</f>
        <v>C3MIO Mode Input open circuited 0</v>
      </c>
      <c r="K32" s="8">
        <v>1548</v>
      </c>
      <c r="L32" s="8">
        <v>0</v>
      </c>
      <c r="M32" s="8">
        <v>2</v>
      </c>
      <c r="N32" s="8" t="s">
        <v>336</v>
      </c>
      <c r="O32" s="8"/>
      <c r="P32" s="8"/>
      <c r="Q32" s="8">
        <v>0</v>
      </c>
      <c r="R32" s="8"/>
      <c r="S32" s="8"/>
      <c r="T32" s="11" t="s">
        <v>341</v>
      </c>
      <c r="U32" s="12" t="s">
        <v>342</v>
      </c>
      <c r="V32" s="24" t="s">
        <v>339</v>
      </c>
    </row>
    <row r="33" spans="1:22" ht="29">
      <c r="A33" s="20" t="s">
        <v>343</v>
      </c>
      <c r="B33" s="29" t="s">
        <v>344</v>
      </c>
      <c r="C33" s="8" t="s">
        <v>30</v>
      </c>
      <c r="D33" s="20"/>
      <c r="E33" s="8" t="s">
        <v>1215</v>
      </c>
      <c r="F33" s="136" t="s">
        <v>244</v>
      </c>
      <c r="G33" s="10" t="s">
        <v>1210</v>
      </c>
      <c r="I33" s="8" t="s">
        <v>109</v>
      </c>
      <c r="J33" s="1" t="str">
        <f>CONCATENATE(B33," ",I33)</f>
        <v>A flag indicating a confirmed fault on the bank 0 of the injector drive in case of errors detected during the SPI communication between the C3MIO and the FC. 99</v>
      </c>
      <c r="K33" s="8">
        <v>1582</v>
      </c>
      <c r="L33" s="8">
        <v>0</v>
      </c>
      <c r="M33" s="8">
        <v>2</v>
      </c>
      <c r="N33" s="8" t="s">
        <v>336</v>
      </c>
      <c r="O33" s="8"/>
      <c r="P33" s="8"/>
      <c r="Q33" s="8">
        <v>0</v>
      </c>
      <c r="R33" s="8"/>
      <c r="S33" s="8"/>
      <c r="T33" s="29" t="s">
        <v>344</v>
      </c>
      <c r="U33" s="12" t="s">
        <v>342</v>
      </c>
      <c r="V33" s="24" t="s">
        <v>339</v>
      </c>
    </row>
    <row r="34" spans="1:22" ht="29">
      <c r="A34" s="20" t="s">
        <v>345</v>
      </c>
      <c r="B34" s="29" t="s">
        <v>346</v>
      </c>
      <c r="C34" s="8" t="s">
        <v>30</v>
      </c>
      <c r="D34" s="20"/>
      <c r="E34" s="8" t="s">
        <v>1215</v>
      </c>
      <c r="F34" s="136" t="s">
        <v>244</v>
      </c>
      <c r="G34" s="10" t="s">
        <v>1210</v>
      </c>
      <c r="I34" s="8" t="s">
        <v>144</v>
      </c>
      <c r="J34" s="1" t="str">
        <f>CONCATENATE(B34," ",I34)</f>
        <v>A flag indicating a confirmed fault on the bank 1 of the injector drive in case of errors detected during the SPI communication between the C3MIO and the FC. 9A</v>
      </c>
      <c r="K34" s="8">
        <v>1582</v>
      </c>
      <c r="L34" s="8">
        <v>0</v>
      </c>
      <c r="M34" s="8">
        <v>2</v>
      </c>
      <c r="N34" s="8" t="s">
        <v>336</v>
      </c>
      <c r="O34" s="8"/>
      <c r="P34" s="8"/>
      <c r="Q34" s="8">
        <v>0</v>
      </c>
      <c r="R34" s="8"/>
      <c r="S34" s="8"/>
      <c r="T34" s="29" t="s">
        <v>346</v>
      </c>
      <c r="U34" s="12" t="s">
        <v>342</v>
      </c>
      <c r="V34" s="24" t="s">
        <v>339</v>
      </c>
    </row>
    <row r="35" spans="1:22" ht="29">
      <c r="A35" s="20" t="s">
        <v>347</v>
      </c>
      <c r="B35" s="11" t="s">
        <v>348</v>
      </c>
      <c r="C35" s="8" t="s">
        <v>30</v>
      </c>
      <c r="D35" s="20"/>
      <c r="E35" s="8" t="s">
        <v>1215</v>
      </c>
      <c r="F35" s="136" t="s">
        <v>244</v>
      </c>
      <c r="G35" s="10" t="s">
        <v>1210</v>
      </c>
      <c r="I35" s="8" t="s">
        <v>2</v>
      </c>
      <c r="J35" s="1" t="str">
        <f>CONCATENATE(B35," ",I35)</f>
        <v>Flag to indicate a C3MIO SPI fault. 9B</v>
      </c>
      <c r="K35" s="8">
        <v>1582</v>
      </c>
      <c r="L35" s="8">
        <v>0</v>
      </c>
      <c r="M35" s="8">
        <v>2</v>
      </c>
      <c r="N35" s="8" t="s">
        <v>336</v>
      </c>
      <c r="O35" s="8"/>
      <c r="P35" s="8"/>
      <c r="Q35" s="8">
        <v>0</v>
      </c>
      <c r="R35" s="8"/>
      <c r="S35" s="8"/>
      <c r="T35" s="11" t="s">
        <v>348</v>
      </c>
      <c r="U35" s="12" t="s">
        <v>342</v>
      </c>
      <c r="V35" s="24" t="s">
        <v>339</v>
      </c>
    </row>
    <row r="36" spans="1:22" ht="29">
      <c r="A36" s="20" t="s">
        <v>349</v>
      </c>
      <c r="B36" s="11" t="s">
        <v>350</v>
      </c>
      <c r="C36" s="8" t="s">
        <v>38</v>
      </c>
      <c r="D36" s="20"/>
      <c r="E36" s="8" t="s">
        <v>1215</v>
      </c>
      <c r="F36" s="136" t="s">
        <v>244</v>
      </c>
      <c r="G36" s="10" t="s">
        <v>1210</v>
      </c>
      <c r="I36" s="8" t="s">
        <v>96</v>
      </c>
      <c r="J36" s="1" t="str">
        <f>CONCATENATE(B36," ",I36)</f>
        <v>Flag to indicate a C3MIO state fault 92</v>
      </c>
      <c r="K36" s="8">
        <v>1548</v>
      </c>
      <c r="L36" s="8">
        <v>0</v>
      </c>
      <c r="M36" s="8">
        <v>2</v>
      </c>
      <c r="N36" s="8" t="s">
        <v>336</v>
      </c>
      <c r="O36" s="8"/>
      <c r="P36" s="8"/>
      <c r="Q36" s="8">
        <v>0</v>
      </c>
      <c r="R36" s="8"/>
      <c r="S36" s="8"/>
      <c r="T36" s="11" t="s">
        <v>350</v>
      </c>
      <c r="U36" s="12" t="s">
        <v>342</v>
      </c>
      <c r="V36" s="24" t="s">
        <v>339</v>
      </c>
    </row>
    <row r="37" spans="1:22" ht="87">
      <c r="A37" s="20" t="s">
        <v>351</v>
      </c>
      <c r="B37" s="11" t="s">
        <v>353</v>
      </c>
      <c r="C37" s="22" t="s">
        <v>119</v>
      </c>
      <c r="D37" s="20"/>
      <c r="E37" s="8" t="s">
        <v>1215</v>
      </c>
      <c r="F37" s="8" t="s">
        <v>352</v>
      </c>
      <c r="G37" s="18" t="s">
        <v>1212</v>
      </c>
      <c r="I37" s="8" t="s">
        <v>100</v>
      </c>
      <c r="J37" s="1" t="str">
        <f>CONCATENATE(B37," ",I37)</f>
        <v>DCU to ECU CAN comminication missing. 87</v>
      </c>
      <c r="K37" s="8">
        <v>520416</v>
      </c>
      <c r="L37" s="8">
        <v>9</v>
      </c>
      <c r="M37" s="8">
        <v>4</v>
      </c>
      <c r="N37" s="8"/>
      <c r="O37" s="8" t="s">
        <v>250</v>
      </c>
      <c r="P37" s="8"/>
      <c r="Q37" s="8">
        <v>1</v>
      </c>
      <c r="R37" s="8"/>
      <c r="S37" s="8"/>
      <c r="T37" s="11" t="s">
        <v>353</v>
      </c>
      <c r="U37" s="16" t="s">
        <v>354</v>
      </c>
      <c r="V37" s="21" t="s">
        <v>1221</v>
      </c>
    </row>
    <row r="38" spans="1:22" ht="87">
      <c r="A38" s="20" t="s">
        <v>356</v>
      </c>
      <c r="B38" s="11" t="s">
        <v>353</v>
      </c>
      <c r="C38" s="22" t="s">
        <v>119</v>
      </c>
      <c r="D38" s="20"/>
      <c r="E38" s="8" t="s">
        <v>1215</v>
      </c>
      <c r="F38" s="8" t="s">
        <v>352</v>
      </c>
      <c r="G38" s="18" t="s">
        <v>1212</v>
      </c>
      <c r="I38" s="8" t="s">
        <v>65</v>
      </c>
      <c r="J38" s="1" t="str">
        <f>CONCATENATE(B38," ",I38)</f>
        <v>DCU to ECU CAN comminication missing. 86</v>
      </c>
      <c r="K38" s="8">
        <v>520416</v>
      </c>
      <c r="L38" s="8">
        <v>10</v>
      </c>
      <c r="M38" s="8">
        <v>17</v>
      </c>
      <c r="N38" s="8"/>
      <c r="O38" s="8" t="s">
        <v>256</v>
      </c>
      <c r="P38" s="8"/>
      <c r="Q38" s="22">
        <v>1</v>
      </c>
      <c r="R38" s="8"/>
      <c r="S38" s="8"/>
      <c r="T38" s="11" t="s">
        <v>353</v>
      </c>
      <c r="U38" s="16" t="s">
        <v>354</v>
      </c>
      <c r="V38" s="21" t="s">
        <v>355</v>
      </c>
    </row>
    <row r="39" spans="1:22" ht="87">
      <c r="A39" s="20" t="s">
        <v>357</v>
      </c>
      <c r="B39" s="11" t="s">
        <v>358</v>
      </c>
      <c r="C39" s="22" t="s">
        <v>119</v>
      </c>
      <c r="D39" s="20"/>
      <c r="E39" s="8" t="s">
        <v>1215</v>
      </c>
      <c r="F39" s="8" t="s">
        <v>352</v>
      </c>
      <c r="G39" s="18" t="s">
        <v>1212</v>
      </c>
      <c r="I39" s="8" t="s">
        <v>102</v>
      </c>
      <c r="J39" s="1" t="str">
        <f>CONCATENATE(B39," ",I39)</f>
        <v>CAN Messaging reception : DCUtoECM_1 message missing. 89</v>
      </c>
      <c r="K39" s="8">
        <v>520416</v>
      </c>
      <c r="L39" s="8">
        <v>1</v>
      </c>
      <c r="M39" s="8">
        <v>17</v>
      </c>
      <c r="N39" s="8"/>
      <c r="O39" s="8" t="s">
        <v>256</v>
      </c>
      <c r="P39" s="8"/>
      <c r="Q39" s="8">
        <v>1</v>
      </c>
      <c r="R39" s="8"/>
      <c r="S39" s="8"/>
      <c r="T39" s="11" t="s">
        <v>358</v>
      </c>
      <c r="U39" s="16" t="s">
        <v>359</v>
      </c>
      <c r="V39" s="21" t="s">
        <v>355</v>
      </c>
    </row>
    <row r="40" spans="1:22" ht="87">
      <c r="A40" s="20" t="s">
        <v>360</v>
      </c>
      <c r="B40" s="11" t="s">
        <v>358</v>
      </c>
      <c r="C40" s="22" t="s">
        <v>119</v>
      </c>
      <c r="D40" s="20"/>
      <c r="E40" s="8" t="s">
        <v>1215</v>
      </c>
      <c r="F40" s="8" t="s">
        <v>352</v>
      </c>
      <c r="G40" s="18" t="s">
        <v>1212</v>
      </c>
      <c r="I40" s="8" t="s">
        <v>103</v>
      </c>
      <c r="J40" s="1" t="str">
        <f>CONCATENATE(B40," ",I40)</f>
        <v>CAN Messaging reception : DCUtoECM_1 message missing. 8A</v>
      </c>
      <c r="K40" s="8">
        <v>520416</v>
      </c>
      <c r="L40" s="8">
        <v>2</v>
      </c>
      <c r="M40" s="8">
        <v>17</v>
      </c>
      <c r="N40" s="8"/>
      <c r="O40" s="8" t="s">
        <v>256</v>
      </c>
      <c r="P40" s="8"/>
      <c r="Q40" s="8">
        <v>1</v>
      </c>
      <c r="R40" s="8"/>
      <c r="S40" s="8"/>
      <c r="T40" s="11" t="s">
        <v>358</v>
      </c>
      <c r="U40" s="16" t="s">
        <v>359</v>
      </c>
      <c r="V40" s="21" t="s">
        <v>355</v>
      </c>
    </row>
    <row r="41" spans="1:22" ht="87">
      <c r="A41" s="20" t="s">
        <v>361</v>
      </c>
      <c r="B41" s="11" t="s">
        <v>362</v>
      </c>
      <c r="C41" s="22" t="s">
        <v>119</v>
      </c>
      <c r="D41" s="20"/>
      <c r="E41" s="8" t="s">
        <v>1215</v>
      </c>
      <c r="F41" s="8" t="s">
        <v>352</v>
      </c>
      <c r="G41" s="18" t="s">
        <v>1212</v>
      </c>
      <c r="I41" s="8" t="s">
        <v>104</v>
      </c>
      <c r="J41" s="1" t="str">
        <f>CONCATENATE(B41," ",I41)</f>
        <v>CAN Messaging reception : DCUtoECM_2 message missing. 8B</v>
      </c>
      <c r="K41" s="8">
        <v>520416</v>
      </c>
      <c r="L41" s="8">
        <v>3</v>
      </c>
      <c r="M41" s="8">
        <v>17</v>
      </c>
      <c r="N41" s="8"/>
      <c r="O41" s="8" t="s">
        <v>256</v>
      </c>
      <c r="P41" s="8"/>
      <c r="Q41" s="8">
        <v>1</v>
      </c>
      <c r="R41" s="8"/>
      <c r="S41" s="8"/>
      <c r="T41" s="11" t="s">
        <v>362</v>
      </c>
      <c r="U41" s="16" t="s">
        <v>363</v>
      </c>
      <c r="V41" s="21" t="s">
        <v>355</v>
      </c>
    </row>
    <row r="42" spans="1:22" ht="87">
      <c r="A42" s="15" t="s">
        <v>364</v>
      </c>
      <c r="B42" s="11" t="s">
        <v>362</v>
      </c>
      <c r="C42" s="61" t="s">
        <v>119</v>
      </c>
      <c r="D42" s="15"/>
      <c r="E42" s="8" t="s">
        <v>1215</v>
      </c>
      <c r="F42" s="9" t="s">
        <v>352</v>
      </c>
      <c r="G42" s="18" t="s">
        <v>1212</v>
      </c>
      <c r="I42" s="9" t="s">
        <v>159</v>
      </c>
      <c r="J42" s="1" t="str">
        <f>CONCATENATE(B42," ",I42)</f>
        <v>CAN Messaging reception : DCUtoECM_2 message missing. 8C</v>
      </c>
      <c r="K42" s="9">
        <v>520416</v>
      </c>
      <c r="L42" s="9">
        <v>4</v>
      </c>
      <c r="M42" s="9">
        <v>17</v>
      </c>
      <c r="N42" s="8"/>
      <c r="O42" s="9" t="s">
        <v>256</v>
      </c>
      <c r="P42" s="9"/>
      <c r="Q42" s="9">
        <v>1</v>
      </c>
      <c r="R42" s="9"/>
      <c r="S42" s="9"/>
      <c r="T42" s="11" t="s">
        <v>362</v>
      </c>
      <c r="U42" s="16" t="s">
        <v>363</v>
      </c>
      <c r="V42" s="21" t="s">
        <v>355</v>
      </c>
    </row>
    <row r="43" spans="1:22" ht="87">
      <c r="A43" s="20" t="s">
        <v>365</v>
      </c>
      <c r="B43" s="11" t="s">
        <v>366</v>
      </c>
      <c r="C43" s="22" t="s">
        <v>119</v>
      </c>
      <c r="D43" s="20"/>
      <c r="E43" s="8" t="s">
        <v>1215</v>
      </c>
      <c r="F43" s="8" t="s">
        <v>352</v>
      </c>
      <c r="G43" s="18" t="s">
        <v>1212</v>
      </c>
      <c r="I43" s="8" t="s">
        <v>105</v>
      </c>
      <c r="J43" s="1" t="str">
        <f>CONCATENATE(B43," ",I43)</f>
        <v>CAN Messaging reception : DCUtoECM_3 message missing. 8D</v>
      </c>
      <c r="K43" s="8">
        <v>520416</v>
      </c>
      <c r="L43" s="8">
        <v>5</v>
      </c>
      <c r="M43" s="8">
        <v>17</v>
      </c>
      <c r="N43" s="8"/>
      <c r="O43" s="8" t="s">
        <v>256</v>
      </c>
      <c r="P43" s="8"/>
      <c r="Q43" s="8">
        <v>1</v>
      </c>
      <c r="R43" s="8"/>
      <c r="S43" s="8"/>
      <c r="T43" s="11" t="s">
        <v>366</v>
      </c>
      <c r="U43" s="16" t="s">
        <v>367</v>
      </c>
      <c r="V43" s="21" t="s">
        <v>355</v>
      </c>
    </row>
    <row r="44" spans="1:22" ht="87">
      <c r="A44" s="20" t="s">
        <v>368</v>
      </c>
      <c r="B44" s="11" t="s">
        <v>366</v>
      </c>
      <c r="C44" s="22" t="s">
        <v>119</v>
      </c>
      <c r="D44" s="20"/>
      <c r="E44" s="8" t="s">
        <v>1215</v>
      </c>
      <c r="F44" s="8" t="s">
        <v>352</v>
      </c>
      <c r="G44" s="18" t="s">
        <v>1212</v>
      </c>
      <c r="I44" s="8" t="s">
        <v>84</v>
      </c>
      <c r="J44" s="1" t="str">
        <f>CONCATENATE(B44," ",I44)</f>
        <v>CAN Messaging reception : DCUtoECM_3 message missing. 8E</v>
      </c>
      <c r="K44" s="8">
        <v>520416</v>
      </c>
      <c r="L44" s="8">
        <v>6</v>
      </c>
      <c r="M44" s="8">
        <v>17</v>
      </c>
      <c r="N44" s="8"/>
      <c r="O44" s="8" t="s">
        <v>256</v>
      </c>
      <c r="P44" s="8"/>
      <c r="Q44" s="8">
        <v>1</v>
      </c>
      <c r="R44" s="8"/>
      <c r="S44" s="8"/>
      <c r="T44" s="11" t="s">
        <v>366</v>
      </c>
      <c r="U44" s="16" t="s">
        <v>367</v>
      </c>
      <c r="V44" s="21" t="s">
        <v>355</v>
      </c>
    </row>
    <row r="45" spans="1:22" ht="87">
      <c r="A45" s="23" t="s">
        <v>369</v>
      </c>
      <c r="B45" s="11" t="s">
        <v>370</v>
      </c>
      <c r="C45" s="40" t="s">
        <v>119</v>
      </c>
      <c r="D45" s="23"/>
      <c r="E45" s="8" t="s">
        <v>1215</v>
      </c>
      <c r="F45" s="1" t="s">
        <v>352</v>
      </c>
      <c r="G45" s="18" t="s">
        <v>1212</v>
      </c>
      <c r="I45" s="1" t="s">
        <v>160</v>
      </c>
      <c r="J45" s="1" t="str">
        <f>CONCATENATE(B45," ",I45)</f>
        <v>CAN Messaging reception : DCUtoECM_4 message missing. 8F</v>
      </c>
      <c r="K45" s="1">
        <v>520416</v>
      </c>
      <c r="L45" s="1">
        <v>7</v>
      </c>
      <c r="M45" s="1">
        <v>17</v>
      </c>
      <c r="N45" s="8"/>
      <c r="O45" s="1" t="s">
        <v>256</v>
      </c>
      <c r="P45" s="1"/>
      <c r="Q45" s="1">
        <v>1</v>
      </c>
      <c r="R45" s="1"/>
      <c r="S45" s="1"/>
      <c r="T45" s="11" t="s">
        <v>370</v>
      </c>
      <c r="U45" s="16" t="s">
        <v>371</v>
      </c>
      <c r="V45" s="21" t="s">
        <v>355</v>
      </c>
    </row>
    <row r="46" spans="1:22" ht="87">
      <c r="A46" s="15" t="s">
        <v>372</v>
      </c>
      <c r="B46" s="11" t="s">
        <v>370</v>
      </c>
      <c r="C46" s="61" t="s">
        <v>119</v>
      </c>
      <c r="D46" s="15"/>
      <c r="E46" s="8" t="s">
        <v>1215</v>
      </c>
      <c r="F46" s="9" t="s">
        <v>352</v>
      </c>
      <c r="G46" s="18" t="s">
        <v>1212</v>
      </c>
      <c r="I46" s="9" t="s">
        <v>161</v>
      </c>
      <c r="J46" s="1" t="str">
        <f>CONCATENATE(B46," ",I46)</f>
        <v>CAN Messaging reception : DCUtoECM_4 message missing. 90</v>
      </c>
      <c r="K46" s="9">
        <v>520416</v>
      </c>
      <c r="L46" s="9">
        <v>8</v>
      </c>
      <c r="M46" s="9">
        <v>17</v>
      </c>
      <c r="N46" s="8"/>
      <c r="O46" s="9" t="s">
        <v>256</v>
      </c>
      <c r="P46" s="9"/>
      <c r="Q46" s="9">
        <v>1</v>
      </c>
      <c r="R46" s="9"/>
      <c r="S46" s="9"/>
      <c r="T46" s="11" t="s">
        <v>370</v>
      </c>
      <c r="U46" s="16" t="s">
        <v>371</v>
      </c>
      <c r="V46" s="21" t="s">
        <v>355</v>
      </c>
    </row>
    <row r="47" spans="1:22" ht="275.5">
      <c r="A47" s="20" t="s">
        <v>373</v>
      </c>
      <c r="B47" s="11" t="s">
        <v>374</v>
      </c>
      <c r="C47" s="140" t="s">
        <v>155</v>
      </c>
      <c r="D47" s="20"/>
      <c r="E47" s="8"/>
      <c r="F47" s="8" t="s">
        <v>1200</v>
      </c>
      <c r="G47" s="18" t="s">
        <v>1212</v>
      </c>
      <c r="I47" s="8" t="s">
        <v>101</v>
      </c>
      <c r="J47" s="1" t="str">
        <f>CONCATENATE(B47," ",I47)</f>
        <v>CAN1 passive error. 88</v>
      </c>
      <c r="K47" s="8">
        <v>123</v>
      </c>
      <c r="L47" s="8">
        <v>0</v>
      </c>
      <c r="M47" s="8">
        <v>2</v>
      </c>
      <c r="N47" s="8" t="s">
        <v>245</v>
      </c>
      <c r="O47" s="8"/>
      <c r="P47" s="8"/>
      <c r="Q47" s="8">
        <v>0</v>
      </c>
      <c r="R47" s="8"/>
      <c r="S47" s="8"/>
      <c r="T47" s="11" t="s">
        <v>374</v>
      </c>
      <c r="U47" s="30" t="s">
        <v>375</v>
      </c>
      <c r="V47" s="28" t="s">
        <v>1222</v>
      </c>
    </row>
    <row r="48" spans="1:22" ht="275.5">
      <c r="A48" s="20" t="s">
        <v>376</v>
      </c>
      <c r="B48" s="11" t="s">
        <v>377</v>
      </c>
      <c r="C48" s="140" t="s">
        <v>162</v>
      </c>
      <c r="D48" s="20"/>
      <c r="E48" s="8"/>
      <c r="F48" s="8" t="s">
        <v>1200</v>
      </c>
      <c r="G48" s="18" t="s">
        <v>1212</v>
      </c>
      <c r="I48" s="8" t="s">
        <v>102</v>
      </c>
      <c r="J48" s="1" t="str">
        <f>CONCATENATE(B48," ",I48)</f>
        <v>CAN2 passive error. 89</v>
      </c>
      <c r="K48" s="8">
        <v>122</v>
      </c>
      <c r="L48" s="8">
        <v>0</v>
      </c>
      <c r="M48" s="8">
        <v>2</v>
      </c>
      <c r="N48" s="8" t="s">
        <v>245</v>
      </c>
      <c r="O48" s="8"/>
      <c r="P48" s="8"/>
      <c r="Q48" s="8">
        <v>0</v>
      </c>
      <c r="R48" s="8"/>
      <c r="S48" s="8"/>
      <c r="T48" s="11" t="s">
        <v>377</v>
      </c>
      <c r="U48" s="30" t="s">
        <v>375</v>
      </c>
      <c r="V48" s="28" t="s">
        <v>1223</v>
      </c>
    </row>
    <row r="49" spans="1:22" ht="145">
      <c r="A49" s="31" t="s">
        <v>378</v>
      </c>
      <c r="B49" s="11" t="s">
        <v>379</v>
      </c>
      <c r="C49" s="72" t="s">
        <v>9</v>
      </c>
      <c r="D49" s="32" t="s">
        <v>1217</v>
      </c>
      <c r="E49" s="8" t="s">
        <v>1209</v>
      </c>
      <c r="F49" s="72" t="s">
        <v>1197</v>
      </c>
      <c r="G49" s="3"/>
      <c r="I49" s="3" t="s">
        <v>76</v>
      </c>
      <c r="J49" s="1" t="str">
        <f>CONCATENATE(B49," ",I49)</f>
        <v>Clutch top switch fault 13</v>
      </c>
      <c r="K49" s="3">
        <v>598</v>
      </c>
      <c r="L49" s="3">
        <v>0</v>
      </c>
      <c r="M49" s="3">
        <v>1</v>
      </c>
      <c r="N49" s="8"/>
      <c r="O49" s="3"/>
      <c r="P49" s="3"/>
      <c r="Q49" s="3">
        <v>0</v>
      </c>
      <c r="R49" s="3"/>
      <c r="S49" s="3"/>
      <c r="T49" s="11" t="s">
        <v>379</v>
      </c>
      <c r="U49" s="16" t="s">
        <v>380</v>
      </c>
      <c r="V49" s="17" t="s">
        <v>381</v>
      </c>
    </row>
    <row r="50" spans="1:22" ht="203">
      <c r="A50" s="20" t="s">
        <v>382</v>
      </c>
      <c r="B50" s="11" t="s">
        <v>383</v>
      </c>
      <c r="C50" s="22" t="s">
        <v>8</v>
      </c>
      <c r="D50" s="20"/>
      <c r="E50" s="8" t="s">
        <v>1211</v>
      </c>
      <c r="F50" s="22" t="s">
        <v>1197</v>
      </c>
      <c r="G50" s="10" t="s">
        <v>1210</v>
      </c>
      <c r="I50" s="8" t="s">
        <v>86</v>
      </c>
      <c r="J50" s="1" t="str">
        <f>CONCATENATE(B50," ",I50)</f>
        <v>Coolant Temperature Sensor Open Circuit or Short Circuit to High. 15</v>
      </c>
      <c r="K50" s="8">
        <v>110</v>
      </c>
      <c r="L50" s="8">
        <v>5</v>
      </c>
      <c r="M50" s="8">
        <v>9</v>
      </c>
      <c r="N50" s="8"/>
      <c r="O50" s="8" t="s">
        <v>278</v>
      </c>
      <c r="P50" s="8"/>
      <c r="Q50" s="8">
        <v>1</v>
      </c>
      <c r="R50" s="8"/>
      <c r="S50" s="8"/>
      <c r="T50" s="11" t="s">
        <v>383</v>
      </c>
      <c r="U50" s="16" t="s">
        <v>384</v>
      </c>
      <c r="V50" s="17" t="s">
        <v>385</v>
      </c>
    </row>
    <row r="51" spans="1:22" ht="203">
      <c r="A51" s="20" t="s">
        <v>386</v>
      </c>
      <c r="B51" s="11" t="s">
        <v>387</v>
      </c>
      <c r="C51" s="22" t="s">
        <v>8</v>
      </c>
      <c r="D51" s="20"/>
      <c r="E51" s="8" t="s">
        <v>1211</v>
      </c>
      <c r="F51" s="22" t="s">
        <v>1197</v>
      </c>
      <c r="G51" s="10" t="s">
        <v>1210</v>
      </c>
      <c r="I51" s="8" t="s">
        <v>64</v>
      </c>
      <c r="J51" s="1" t="str">
        <f>CONCATENATE(B51," ",I51)</f>
        <v>Coolant Temperature Sensor Short Circuit to Ground. 11</v>
      </c>
      <c r="K51" s="8">
        <v>110</v>
      </c>
      <c r="L51" s="8">
        <v>4</v>
      </c>
      <c r="M51" s="8">
        <v>9</v>
      </c>
      <c r="N51" s="8"/>
      <c r="O51" s="8" t="s">
        <v>278</v>
      </c>
      <c r="P51" s="8"/>
      <c r="Q51" s="8">
        <v>1</v>
      </c>
      <c r="R51" s="8"/>
      <c r="S51" s="8"/>
      <c r="T51" s="11" t="s">
        <v>387</v>
      </c>
      <c r="U51" s="19" t="s">
        <v>388</v>
      </c>
      <c r="V51" s="17" t="s">
        <v>389</v>
      </c>
    </row>
    <row r="52" spans="1:22" ht="101.5">
      <c r="A52" s="23" t="s">
        <v>390</v>
      </c>
      <c r="B52" s="11" t="s">
        <v>391</v>
      </c>
      <c r="C52" s="141" t="s">
        <v>82</v>
      </c>
      <c r="D52" s="23"/>
      <c r="E52" s="8" t="s">
        <v>1215</v>
      </c>
      <c r="F52" s="138" t="s">
        <v>1198</v>
      </c>
      <c r="G52" s="10" t="s">
        <v>1210</v>
      </c>
      <c r="I52" s="1" t="s">
        <v>62</v>
      </c>
      <c r="J52" s="1" t="str">
        <f>CONCATENATE(B52," ",I52)</f>
        <v>Coolant Thermostat Open Stuck or Coolant temperature is not rising. 0</v>
      </c>
      <c r="K52" s="1">
        <v>1659</v>
      </c>
      <c r="L52" s="1">
        <v>12</v>
      </c>
      <c r="M52" s="1">
        <v>11</v>
      </c>
      <c r="N52" s="8"/>
      <c r="O52" s="1" t="s">
        <v>278</v>
      </c>
      <c r="P52" s="1"/>
      <c r="Q52" s="1">
        <v>1</v>
      </c>
      <c r="R52" s="1"/>
      <c r="S52" s="1"/>
      <c r="T52" s="11" t="s">
        <v>391</v>
      </c>
      <c r="U52" s="16" t="s">
        <v>392</v>
      </c>
      <c r="V52" s="17" t="s">
        <v>393</v>
      </c>
    </row>
    <row r="53" spans="1:22" ht="58">
      <c r="A53" s="15" t="s">
        <v>394</v>
      </c>
      <c r="B53" s="11" t="s">
        <v>395</v>
      </c>
      <c r="C53" s="142" t="s">
        <v>163</v>
      </c>
      <c r="D53" s="15" t="s">
        <v>1217</v>
      </c>
      <c r="E53" s="8"/>
      <c r="F53" s="9" t="s">
        <v>1200</v>
      </c>
      <c r="G53" s="9"/>
      <c r="I53" s="9" t="s">
        <v>164</v>
      </c>
      <c r="J53" s="1" t="str">
        <f>CONCATENATE(B53," ",I53)</f>
        <v>Cruise Control Acceleration(ACC+) switch Stuck in ON condition or Short Circuit to High. 23</v>
      </c>
      <c r="K53" s="9">
        <v>602</v>
      </c>
      <c r="L53" s="9">
        <v>0</v>
      </c>
      <c r="M53" s="9">
        <v>2</v>
      </c>
      <c r="N53" s="8"/>
      <c r="O53" s="9"/>
      <c r="P53" s="9"/>
      <c r="Q53" s="9">
        <v>0</v>
      </c>
      <c r="R53" s="9"/>
      <c r="S53" s="9"/>
      <c r="T53" s="11" t="s">
        <v>395</v>
      </c>
      <c r="U53" s="19" t="s">
        <v>396</v>
      </c>
      <c r="V53" s="17" t="s">
        <v>397</v>
      </c>
    </row>
    <row r="54" spans="1:22" ht="58">
      <c r="A54" s="20" t="s">
        <v>398</v>
      </c>
      <c r="B54" s="11" t="s">
        <v>399</v>
      </c>
      <c r="C54" s="140" t="s">
        <v>131</v>
      </c>
      <c r="D54" s="15" t="s">
        <v>1217</v>
      </c>
      <c r="E54" s="8"/>
      <c r="F54" s="8" t="s">
        <v>1200</v>
      </c>
      <c r="G54" s="8"/>
      <c r="I54" s="8" t="s">
        <v>164</v>
      </c>
      <c r="J54" s="1" t="str">
        <f>CONCATENATE(B54," ",I54)</f>
        <v>Cruise Control Deacceleration(DES-) switch Stuck in ON condition or Short Circuit to High. 23</v>
      </c>
      <c r="K54" s="8">
        <v>600</v>
      </c>
      <c r="L54" s="8">
        <v>0</v>
      </c>
      <c r="M54" s="8">
        <v>2</v>
      </c>
      <c r="N54" s="8"/>
      <c r="O54" s="8"/>
      <c r="P54" s="8"/>
      <c r="Q54" s="8">
        <v>0</v>
      </c>
      <c r="R54" s="8"/>
      <c r="S54" s="8"/>
      <c r="T54" s="11" t="s">
        <v>399</v>
      </c>
      <c r="U54" s="19" t="s">
        <v>400</v>
      </c>
      <c r="V54" s="17" t="s">
        <v>401</v>
      </c>
    </row>
    <row r="55" spans="1:22" ht="43.5">
      <c r="A55" s="20" t="s">
        <v>402</v>
      </c>
      <c r="B55" s="11" t="s">
        <v>403</v>
      </c>
      <c r="C55" s="140" t="s">
        <v>165</v>
      </c>
      <c r="D55" s="15" t="s">
        <v>1217</v>
      </c>
      <c r="E55" s="8"/>
      <c r="F55" s="8" t="s">
        <v>1200</v>
      </c>
      <c r="G55" s="8"/>
      <c r="I55" s="8" t="s">
        <v>164</v>
      </c>
      <c r="J55" s="1" t="str">
        <f>CONCATENATE(B55," ",I55)</f>
        <v>Cruise Control SET switch Stuck in ON condition or Short Circuit to High. 23</v>
      </c>
      <c r="K55" s="8">
        <v>596</v>
      </c>
      <c r="L55" s="8">
        <v>0</v>
      </c>
      <c r="M55" s="8">
        <v>2</v>
      </c>
      <c r="N55" s="8" t="s">
        <v>245</v>
      </c>
      <c r="O55" s="8"/>
      <c r="P55" s="8"/>
      <c r="Q55" s="8">
        <v>0</v>
      </c>
      <c r="R55" s="8"/>
      <c r="S55" s="8"/>
      <c r="T55" s="11" t="s">
        <v>403</v>
      </c>
      <c r="U55" s="19" t="s">
        <v>404</v>
      </c>
      <c r="V55" s="17" t="s">
        <v>405</v>
      </c>
    </row>
    <row r="56" spans="1:22" ht="145">
      <c r="A56" s="20" t="s">
        <v>406</v>
      </c>
      <c r="B56" s="11" t="s">
        <v>409</v>
      </c>
      <c r="C56" s="8" t="s">
        <v>80</v>
      </c>
      <c r="D56" s="20"/>
      <c r="E56" s="8" t="s">
        <v>1215</v>
      </c>
      <c r="F56" s="136" t="s">
        <v>244</v>
      </c>
      <c r="G56" s="10" t="s">
        <v>1210</v>
      </c>
      <c r="I56" s="8" t="s">
        <v>86</v>
      </c>
      <c r="J56" s="1" t="str">
        <f>CONCATENATE(B56," ",I56)</f>
        <v>T4 or DOC IN Temperature Sensor Open Circuit or Short Circuit to High. 15</v>
      </c>
      <c r="K56" s="8">
        <v>3241</v>
      </c>
      <c r="L56" s="8">
        <v>5</v>
      </c>
      <c r="M56" s="8">
        <v>9</v>
      </c>
      <c r="N56" s="8" t="s">
        <v>336</v>
      </c>
      <c r="O56" s="8" t="s">
        <v>278</v>
      </c>
      <c r="P56" s="8">
        <v>1200</v>
      </c>
      <c r="Q56" s="8">
        <v>1</v>
      </c>
      <c r="R56" s="8" t="s">
        <v>407</v>
      </c>
      <c r="S56" s="33" t="s">
        <v>408</v>
      </c>
      <c r="T56" s="11" t="s">
        <v>409</v>
      </c>
      <c r="U56" s="16" t="s">
        <v>410</v>
      </c>
      <c r="V56" s="17" t="s">
        <v>411</v>
      </c>
    </row>
    <row r="57" spans="1:22" ht="145">
      <c r="A57" s="23" t="s">
        <v>412</v>
      </c>
      <c r="B57" s="11" t="s">
        <v>413</v>
      </c>
      <c r="C57" s="40" t="s">
        <v>80</v>
      </c>
      <c r="D57" s="23"/>
      <c r="E57" s="8" t="s">
        <v>1215</v>
      </c>
      <c r="F57" s="40" t="s">
        <v>1197</v>
      </c>
      <c r="G57" s="10" t="s">
        <v>1210</v>
      </c>
      <c r="I57" s="1" t="s">
        <v>64</v>
      </c>
      <c r="J57" s="1" t="str">
        <f>CONCATENATE(B57," ",I57)</f>
        <v>T4 or DOC IN Temperature Sensor Short Circuit to Ground. 11</v>
      </c>
      <c r="K57" s="1">
        <v>3241</v>
      </c>
      <c r="L57" s="1">
        <v>4</v>
      </c>
      <c r="M57" s="1">
        <v>9</v>
      </c>
      <c r="N57" s="8" t="s">
        <v>336</v>
      </c>
      <c r="O57" s="1" t="s">
        <v>278</v>
      </c>
      <c r="P57" s="1">
        <v>1200</v>
      </c>
      <c r="Q57" s="1">
        <v>1</v>
      </c>
      <c r="R57" s="1" t="s">
        <v>407</v>
      </c>
      <c r="S57" s="34" t="s">
        <v>408</v>
      </c>
      <c r="T57" s="11" t="s">
        <v>413</v>
      </c>
      <c r="U57" s="19" t="s">
        <v>414</v>
      </c>
      <c r="V57" s="17" t="s">
        <v>411</v>
      </c>
    </row>
    <row r="58" spans="1:22" ht="145">
      <c r="A58" s="20" t="s">
        <v>415</v>
      </c>
      <c r="B58" s="11" t="s">
        <v>416</v>
      </c>
      <c r="C58" s="22" t="s">
        <v>80</v>
      </c>
      <c r="D58" s="20"/>
      <c r="E58" s="8" t="s">
        <v>1215</v>
      </c>
      <c r="F58" s="22" t="s">
        <v>1197</v>
      </c>
      <c r="G58" s="10" t="s">
        <v>1210</v>
      </c>
      <c r="I58" s="8" t="s">
        <v>70</v>
      </c>
      <c r="J58" s="1" t="str">
        <f>CONCATENATE(B58," ",I58)</f>
        <v>T4 or DOC IN Temperature Sensor Plausibility. 64</v>
      </c>
      <c r="K58" s="8">
        <v>3241</v>
      </c>
      <c r="L58" s="8">
        <v>2</v>
      </c>
      <c r="M58" s="8">
        <v>11</v>
      </c>
      <c r="N58" s="8"/>
      <c r="O58" s="8" t="s">
        <v>278</v>
      </c>
      <c r="P58" s="8"/>
      <c r="Q58" s="8">
        <v>1</v>
      </c>
      <c r="R58" s="8" t="s">
        <v>407</v>
      </c>
      <c r="S58" s="33" t="s">
        <v>408</v>
      </c>
      <c r="T58" s="11" t="s">
        <v>416</v>
      </c>
      <c r="U58" s="16" t="s">
        <v>417</v>
      </c>
      <c r="V58" s="17" t="s">
        <v>411</v>
      </c>
    </row>
    <row r="59" spans="1:22" ht="58">
      <c r="A59" s="20" t="s">
        <v>418</v>
      </c>
      <c r="B59" s="11" t="s">
        <v>419</v>
      </c>
      <c r="C59" s="8" t="s">
        <v>114</v>
      </c>
      <c r="D59" s="20"/>
      <c r="E59" s="8" t="s">
        <v>1215</v>
      </c>
      <c r="F59" s="136" t="s">
        <v>244</v>
      </c>
      <c r="G59" s="8" t="s">
        <v>1224</v>
      </c>
      <c r="I59" s="8" t="s">
        <v>72</v>
      </c>
      <c r="J59" s="1" t="str">
        <f>CONCATENATE(B59," ",I59)</f>
        <v>Low Exothermal Efficiency in DOC. 96</v>
      </c>
      <c r="K59" s="8">
        <v>5018</v>
      </c>
      <c r="L59" s="8">
        <v>1</v>
      </c>
      <c r="M59" s="8">
        <v>5</v>
      </c>
      <c r="N59" s="8"/>
      <c r="O59" s="8" t="s">
        <v>250</v>
      </c>
      <c r="P59" s="8">
        <v>1200</v>
      </c>
      <c r="Q59" s="8">
        <v>1</v>
      </c>
      <c r="R59" s="8" t="s">
        <v>407</v>
      </c>
      <c r="S59" s="33" t="s">
        <v>408</v>
      </c>
      <c r="T59" s="11" t="s">
        <v>419</v>
      </c>
      <c r="U59" s="16" t="s">
        <v>420</v>
      </c>
      <c r="V59" s="35" t="s">
        <v>421</v>
      </c>
    </row>
    <row r="60" spans="1:22" ht="43.5">
      <c r="A60" s="20" t="s">
        <v>422</v>
      </c>
      <c r="B60" s="11" t="s">
        <v>424</v>
      </c>
      <c r="C60" s="22" t="s">
        <v>43</v>
      </c>
      <c r="D60" s="15" t="s">
        <v>1217</v>
      </c>
      <c r="E60" s="8" t="s">
        <v>1209</v>
      </c>
      <c r="F60" s="8" t="s">
        <v>352</v>
      </c>
      <c r="G60" s="8"/>
      <c r="I60" s="8" t="s">
        <v>109</v>
      </c>
      <c r="J60" s="1" t="str">
        <f>CONCATENATE(B60," ",I60)</f>
        <v>DPF DP pressure offset deviation. 99</v>
      </c>
      <c r="K60" s="8">
        <v>9290</v>
      </c>
      <c r="L60" s="8">
        <v>0</v>
      </c>
      <c r="M60" s="8">
        <v>10</v>
      </c>
      <c r="N60" s="8"/>
      <c r="O60" s="8" t="s">
        <v>423</v>
      </c>
      <c r="P60" s="8"/>
      <c r="Q60" s="8">
        <v>1</v>
      </c>
      <c r="R60" s="8"/>
      <c r="S60" s="8"/>
      <c r="T60" s="11" t="s">
        <v>424</v>
      </c>
      <c r="U60" s="12" t="s">
        <v>425</v>
      </c>
      <c r="V60" s="36" t="s">
        <v>426</v>
      </c>
    </row>
    <row r="61" spans="1:22">
      <c r="A61" s="20" t="s">
        <v>427</v>
      </c>
      <c r="B61" s="11" t="s">
        <v>428</v>
      </c>
      <c r="C61" s="8" t="s">
        <v>42</v>
      </c>
      <c r="D61" s="20"/>
      <c r="E61" s="8" t="s">
        <v>1215</v>
      </c>
      <c r="F61" s="136" t="s">
        <v>244</v>
      </c>
      <c r="G61" s="8" t="s">
        <v>1224</v>
      </c>
      <c r="I61" s="8" t="s">
        <v>166</v>
      </c>
      <c r="J61" s="1" t="str">
        <f>CONCATENATE(B61," ",I61)</f>
        <v>DPF DP pressure offset. 22</v>
      </c>
      <c r="K61" s="8">
        <v>3719</v>
      </c>
      <c r="L61" s="8">
        <v>1</v>
      </c>
      <c r="M61" s="8">
        <v>9</v>
      </c>
      <c r="N61" s="8"/>
      <c r="O61" s="8" t="s">
        <v>423</v>
      </c>
      <c r="P61" s="8">
        <v>1500</v>
      </c>
      <c r="Q61" s="8">
        <v>1</v>
      </c>
      <c r="R61" s="8"/>
      <c r="S61" s="8"/>
      <c r="T61" s="11" t="s">
        <v>428</v>
      </c>
      <c r="U61" s="12" t="s">
        <v>429</v>
      </c>
      <c r="V61" s="37" t="s">
        <v>430</v>
      </c>
    </row>
    <row r="62" spans="1:22" ht="29">
      <c r="A62" s="20" t="s">
        <v>431</v>
      </c>
      <c r="B62" s="11" t="s">
        <v>432</v>
      </c>
      <c r="C62" s="22" t="s">
        <v>37</v>
      </c>
      <c r="D62" s="20"/>
      <c r="E62" s="8" t="s">
        <v>1215</v>
      </c>
      <c r="F62" s="22" t="s">
        <v>1197</v>
      </c>
      <c r="G62" s="10" t="s">
        <v>1210</v>
      </c>
      <c r="I62" s="8" t="s">
        <v>11</v>
      </c>
      <c r="J62" s="1" t="str">
        <f>CONCATENATE(B62," ",I62)</f>
        <v>Differential pressure SENT sensor signal input too high fault detected. A3</v>
      </c>
      <c r="K62" s="8">
        <v>3251</v>
      </c>
      <c r="L62" s="8">
        <v>0</v>
      </c>
      <c r="M62" s="8">
        <v>14</v>
      </c>
      <c r="N62" s="8"/>
      <c r="O62" s="8" t="s">
        <v>423</v>
      </c>
      <c r="P62" s="8">
        <v>1500</v>
      </c>
      <c r="Q62" s="8">
        <v>0</v>
      </c>
      <c r="R62" s="8"/>
      <c r="S62" s="8"/>
      <c r="T62" s="11" t="s">
        <v>432</v>
      </c>
      <c r="U62" s="12" t="s">
        <v>433</v>
      </c>
      <c r="V62" s="37" t="s">
        <v>434</v>
      </c>
    </row>
    <row r="63" spans="1:22" ht="29">
      <c r="A63" s="20" t="s">
        <v>435</v>
      </c>
      <c r="B63" s="11" t="s">
        <v>436</v>
      </c>
      <c r="C63" s="22" t="s">
        <v>37</v>
      </c>
      <c r="D63" s="20"/>
      <c r="E63" s="8" t="s">
        <v>1215</v>
      </c>
      <c r="F63" s="22" t="s">
        <v>1197</v>
      </c>
      <c r="G63" s="10" t="s">
        <v>1210</v>
      </c>
      <c r="I63" s="8" t="s">
        <v>12</v>
      </c>
      <c r="J63" s="1" t="str">
        <f>CONCATENATE(B63," ",I63)</f>
        <v>Differential pressure SENT sensor signal input too low fault detected. A2</v>
      </c>
      <c r="K63" s="8">
        <v>3251</v>
      </c>
      <c r="L63" s="8">
        <v>0</v>
      </c>
      <c r="M63" s="8">
        <v>14</v>
      </c>
      <c r="N63" s="8"/>
      <c r="O63" s="8" t="s">
        <v>423</v>
      </c>
      <c r="P63" s="8">
        <v>1500</v>
      </c>
      <c r="Q63" s="8">
        <v>0</v>
      </c>
      <c r="R63" s="8"/>
      <c r="S63" s="8"/>
      <c r="T63" s="11" t="s">
        <v>436</v>
      </c>
      <c r="U63" s="12" t="s">
        <v>433</v>
      </c>
      <c r="V63" s="37" t="s">
        <v>434</v>
      </c>
    </row>
    <row r="64" spans="1:22" ht="29">
      <c r="A64" s="20" t="s">
        <v>437</v>
      </c>
      <c r="B64" s="11" t="s">
        <v>438</v>
      </c>
      <c r="C64" s="22" t="s">
        <v>37</v>
      </c>
      <c r="D64" s="20"/>
      <c r="E64" s="8" t="s">
        <v>1215</v>
      </c>
      <c r="F64" s="22" t="s">
        <v>1197</v>
      </c>
      <c r="G64" s="10" t="s">
        <v>1210</v>
      </c>
      <c r="I64" s="8" t="s">
        <v>167</v>
      </c>
      <c r="J64" s="1" t="str">
        <f>CONCATENATE(B64," ",I64)</f>
        <v>Differential pressure SENT sensor Built-In-Self-Test fault detected. 25</v>
      </c>
      <c r="K64" s="8">
        <v>3251</v>
      </c>
      <c r="L64" s="8">
        <v>25</v>
      </c>
      <c r="M64" s="8">
        <v>14</v>
      </c>
      <c r="N64" s="8"/>
      <c r="O64" s="8" t="s">
        <v>423</v>
      </c>
      <c r="P64" s="8">
        <v>1500</v>
      </c>
      <c r="Q64" s="8">
        <v>0</v>
      </c>
      <c r="R64" s="8"/>
      <c r="S64" s="8"/>
      <c r="T64" s="11" t="s">
        <v>438</v>
      </c>
      <c r="U64" s="12" t="s">
        <v>433</v>
      </c>
      <c r="V64" s="37" t="s">
        <v>434</v>
      </c>
    </row>
    <row r="65" spans="1:22" ht="29">
      <c r="A65" s="20" t="s">
        <v>439</v>
      </c>
      <c r="B65" s="11" t="s">
        <v>440</v>
      </c>
      <c r="C65" s="22" t="s">
        <v>37</v>
      </c>
      <c r="D65" s="20"/>
      <c r="E65" s="8" t="s">
        <v>1215</v>
      </c>
      <c r="F65" s="22" t="s">
        <v>1197</v>
      </c>
      <c r="G65" s="10" t="s">
        <v>1210</v>
      </c>
      <c r="I65" s="8" t="s">
        <v>168</v>
      </c>
      <c r="J65" s="1" t="str">
        <f>CONCATENATE(B65," ",I65)</f>
        <v>Differential pressure SENT sensor diode signal fault detected. 24</v>
      </c>
      <c r="K65" s="8">
        <v>3251</v>
      </c>
      <c r="L65" s="8">
        <v>24</v>
      </c>
      <c r="M65" s="8">
        <v>14</v>
      </c>
      <c r="N65" s="8"/>
      <c r="O65" s="8" t="s">
        <v>423</v>
      </c>
      <c r="P65" s="8">
        <v>1500</v>
      </c>
      <c r="Q65" s="8">
        <v>0</v>
      </c>
      <c r="R65" s="8"/>
      <c r="S65" s="8"/>
      <c r="T65" s="11" t="s">
        <v>440</v>
      </c>
      <c r="U65" s="12" t="s">
        <v>433</v>
      </c>
      <c r="V65" s="37" t="s">
        <v>434</v>
      </c>
    </row>
    <row r="66" spans="1:22" ht="29">
      <c r="A66" s="20" t="s">
        <v>441</v>
      </c>
      <c r="B66" s="11" t="s">
        <v>442</v>
      </c>
      <c r="C66" s="22" t="s">
        <v>37</v>
      </c>
      <c r="D66" s="20"/>
      <c r="E66" s="8" t="s">
        <v>1215</v>
      </c>
      <c r="F66" s="22" t="s">
        <v>1197</v>
      </c>
      <c r="G66" s="10" t="s">
        <v>1210</v>
      </c>
      <c r="I66" s="8" t="s">
        <v>164</v>
      </c>
      <c r="J66" s="1" t="str">
        <f>CONCATENATE(B66," ",I66)</f>
        <v>Differential pressure SENT sensor element fault detected. 23</v>
      </c>
      <c r="K66" s="8">
        <v>3251</v>
      </c>
      <c r="L66" s="8">
        <v>23</v>
      </c>
      <c r="M66" s="8">
        <v>14</v>
      </c>
      <c r="N66" s="8"/>
      <c r="O66" s="8" t="s">
        <v>423</v>
      </c>
      <c r="P66" s="8">
        <v>1500</v>
      </c>
      <c r="Q66" s="8">
        <v>0</v>
      </c>
      <c r="R66" s="8"/>
      <c r="S66" s="8"/>
      <c r="T66" s="11" t="s">
        <v>442</v>
      </c>
      <c r="U66" s="12" t="s">
        <v>433</v>
      </c>
      <c r="V66" s="37" t="s">
        <v>434</v>
      </c>
    </row>
    <row r="67" spans="1:22" ht="72.5">
      <c r="A67" s="20" t="s">
        <v>443</v>
      </c>
      <c r="B67" s="11" t="s">
        <v>444</v>
      </c>
      <c r="C67" s="22" t="s">
        <v>37</v>
      </c>
      <c r="D67" s="15" t="s">
        <v>1217</v>
      </c>
      <c r="E67" s="8" t="s">
        <v>1209</v>
      </c>
      <c r="F67" s="22" t="s">
        <v>1197</v>
      </c>
      <c r="G67" s="18" t="s">
        <v>1225</v>
      </c>
      <c r="I67" s="8" t="s">
        <v>166</v>
      </c>
      <c r="J67" s="1" t="str">
        <f>CONCATENATE(B67," ",I67)</f>
        <v>Differential pressure SENT sensor signal too high fault detected. 22</v>
      </c>
      <c r="K67" s="8">
        <v>3251</v>
      </c>
      <c r="L67" s="8">
        <v>22</v>
      </c>
      <c r="M67" s="8">
        <v>14</v>
      </c>
      <c r="N67" s="8"/>
      <c r="O67" s="8" t="s">
        <v>423</v>
      </c>
      <c r="P67" s="8">
        <v>1500</v>
      </c>
      <c r="Q67" s="8">
        <v>0</v>
      </c>
      <c r="R67" s="8"/>
      <c r="S67" s="8"/>
      <c r="T67" s="11" t="s">
        <v>444</v>
      </c>
      <c r="U67" s="12" t="s">
        <v>433</v>
      </c>
      <c r="V67" s="37" t="s">
        <v>434</v>
      </c>
    </row>
    <row r="68" spans="1:22" ht="72.5">
      <c r="A68" s="20" t="s">
        <v>445</v>
      </c>
      <c r="B68" s="11" t="s">
        <v>446</v>
      </c>
      <c r="C68" s="22" t="s">
        <v>37</v>
      </c>
      <c r="D68" s="15" t="s">
        <v>1217</v>
      </c>
      <c r="E68" s="8" t="s">
        <v>1209</v>
      </c>
      <c r="F68" s="22" t="s">
        <v>1197</v>
      </c>
      <c r="G68" s="18" t="s">
        <v>1225</v>
      </c>
      <c r="I68" s="8" t="s">
        <v>99</v>
      </c>
      <c r="J68" s="1" t="str">
        <f>CONCATENATE(B68," ",I68)</f>
        <v>Differential pressure SENT sensor signal too low fault detected. 21</v>
      </c>
      <c r="K68" s="8">
        <v>3251</v>
      </c>
      <c r="L68" s="8">
        <v>21</v>
      </c>
      <c r="M68" s="8">
        <v>14</v>
      </c>
      <c r="N68" s="8"/>
      <c r="O68" s="8" t="s">
        <v>423</v>
      </c>
      <c r="P68" s="8">
        <v>1500</v>
      </c>
      <c r="Q68" s="8">
        <v>0</v>
      </c>
      <c r="R68" s="8"/>
      <c r="S68" s="8"/>
      <c r="T68" s="11" t="s">
        <v>446</v>
      </c>
      <c r="U68" s="12" t="s">
        <v>433</v>
      </c>
      <c r="V68" s="37" t="s">
        <v>434</v>
      </c>
    </row>
    <row r="69" spans="1:22" ht="29">
      <c r="A69" s="15" t="s">
        <v>447</v>
      </c>
      <c r="B69" s="11" t="s">
        <v>448</v>
      </c>
      <c r="C69" s="61" t="s">
        <v>37</v>
      </c>
      <c r="D69" s="15"/>
      <c r="E69" s="8" t="s">
        <v>1215</v>
      </c>
      <c r="F69" s="61" t="s">
        <v>1197</v>
      </c>
      <c r="G69" s="10" t="s">
        <v>1210</v>
      </c>
      <c r="I69" s="9" t="s">
        <v>169</v>
      </c>
      <c r="J69" s="1" t="str">
        <f>CONCATENATE(B69," ",I69)</f>
        <v>Differential pressure SENT sensor processing and initialisation fault detected. 38</v>
      </c>
      <c r="K69" s="9">
        <v>3251</v>
      </c>
      <c r="L69" s="9">
        <v>0</v>
      </c>
      <c r="M69" s="9">
        <v>14</v>
      </c>
      <c r="N69" s="8"/>
      <c r="O69" s="9" t="s">
        <v>423</v>
      </c>
      <c r="P69" s="9">
        <v>1500</v>
      </c>
      <c r="Q69" s="9">
        <v>0</v>
      </c>
      <c r="R69" s="9"/>
      <c r="S69" s="9"/>
      <c r="T69" s="11" t="s">
        <v>448</v>
      </c>
      <c r="U69" s="12" t="s">
        <v>433</v>
      </c>
      <c r="V69" s="37" t="s">
        <v>434</v>
      </c>
    </row>
    <row r="70" spans="1:22" ht="29">
      <c r="A70" s="20" t="s">
        <v>449</v>
      </c>
      <c r="B70" s="11" t="s">
        <v>450</v>
      </c>
      <c r="C70" s="22" t="s">
        <v>37</v>
      </c>
      <c r="D70" s="20"/>
      <c r="E70" s="8" t="s">
        <v>1215</v>
      </c>
      <c r="F70" s="22" t="s">
        <v>1197</v>
      </c>
      <c r="G70" s="10" t="s">
        <v>1210</v>
      </c>
      <c r="I70" s="8" t="s">
        <v>170</v>
      </c>
      <c r="J70" s="1" t="str">
        <f>CONCATENATE(B70," ",I70)</f>
        <v>Differential pressure SENT sensor undervoltage fault detected. 16</v>
      </c>
      <c r="K70" s="8">
        <v>3251</v>
      </c>
      <c r="L70" s="8">
        <v>16</v>
      </c>
      <c r="M70" s="8">
        <v>14</v>
      </c>
      <c r="N70" s="8"/>
      <c r="O70" s="8" t="s">
        <v>423</v>
      </c>
      <c r="P70" s="8">
        <v>1500</v>
      </c>
      <c r="Q70" s="8">
        <v>0</v>
      </c>
      <c r="R70" s="8"/>
      <c r="S70" s="8"/>
      <c r="T70" s="11" t="s">
        <v>450</v>
      </c>
      <c r="U70" s="12" t="s">
        <v>433</v>
      </c>
      <c r="V70" s="37" t="s">
        <v>434</v>
      </c>
    </row>
    <row r="71" spans="1:22" ht="58">
      <c r="A71" s="20" t="s">
        <v>451</v>
      </c>
      <c r="B71" s="11" t="s">
        <v>452</v>
      </c>
      <c r="C71" s="22" t="s">
        <v>37</v>
      </c>
      <c r="D71" s="20"/>
      <c r="E71" s="8" t="s">
        <v>1215</v>
      </c>
      <c r="F71" s="22" t="s">
        <v>1197</v>
      </c>
      <c r="G71" s="18" t="s">
        <v>1226</v>
      </c>
      <c r="I71" s="8" t="s">
        <v>72</v>
      </c>
      <c r="J71" s="1" t="str">
        <f>CONCATENATE(B71," ",I71)</f>
        <v>If substrate is missing inside DPF or DPF sensor's inlet and outlet hoses are open. 96</v>
      </c>
      <c r="K71" s="8">
        <v>516144</v>
      </c>
      <c r="L71" s="8">
        <v>31</v>
      </c>
      <c r="M71" s="8">
        <v>11</v>
      </c>
      <c r="N71" s="8"/>
      <c r="O71" s="8" t="s">
        <v>423</v>
      </c>
      <c r="P71" s="8"/>
      <c r="Q71" s="8">
        <v>1</v>
      </c>
      <c r="R71" s="8"/>
      <c r="S71" s="8"/>
      <c r="T71" s="11" t="s">
        <v>452</v>
      </c>
      <c r="U71" s="19" t="s">
        <v>452</v>
      </c>
      <c r="V71" s="36" t="s">
        <v>453</v>
      </c>
    </row>
    <row r="72" spans="1:22" ht="145">
      <c r="A72" s="23" t="s">
        <v>454</v>
      </c>
      <c r="B72" s="11" t="s">
        <v>455</v>
      </c>
      <c r="C72" s="40" t="s">
        <v>171</v>
      </c>
      <c r="D72" s="15" t="s">
        <v>1217</v>
      </c>
      <c r="E72" s="8" t="s">
        <v>1209</v>
      </c>
      <c r="F72" s="40" t="s">
        <v>1197</v>
      </c>
      <c r="G72" s="1"/>
      <c r="I72" s="1" t="s">
        <v>62</v>
      </c>
      <c r="J72" s="1" t="str">
        <f>CONCATENATE(B72," ",I72)</f>
        <v>DPF frequent regeneration. 0</v>
      </c>
      <c r="K72" s="1">
        <v>2459</v>
      </c>
      <c r="L72" s="1">
        <v>0</v>
      </c>
      <c r="M72" s="1">
        <v>2</v>
      </c>
      <c r="N72" s="8"/>
      <c r="O72" s="1" t="s">
        <v>423</v>
      </c>
      <c r="P72" s="1"/>
      <c r="Q72" s="1">
        <v>1</v>
      </c>
      <c r="R72" s="1"/>
      <c r="S72" s="1"/>
      <c r="T72" s="11" t="s">
        <v>455</v>
      </c>
      <c r="U72" s="12" t="s">
        <v>456</v>
      </c>
      <c r="V72" s="36" t="s">
        <v>457</v>
      </c>
    </row>
    <row r="73" spans="1:22" ht="145">
      <c r="A73" s="15" t="s">
        <v>458</v>
      </c>
      <c r="B73" s="11" t="s">
        <v>459</v>
      </c>
      <c r="C73" s="9" t="s">
        <v>107</v>
      </c>
      <c r="D73" s="15"/>
      <c r="E73" s="8" t="s">
        <v>1211</v>
      </c>
      <c r="F73" s="137" t="s">
        <v>244</v>
      </c>
      <c r="G73" s="18" t="s">
        <v>1212</v>
      </c>
      <c r="I73" s="9" t="s">
        <v>86</v>
      </c>
      <c r="J73" s="1" t="str">
        <f>CONCATENATE(B73," ",I73)</f>
        <v>T5 or DPF IN Temperature Sensor Open Circuit or Short Circuit to High. 15</v>
      </c>
      <c r="K73" s="9">
        <v>3249</v>
      </c>
      <c r="L73" s="9">
        <v>5</v>
      </c>
      <c r="M73" s="9">
        <v>9</v>
      </c>
      <c r="N73" s="8"/>
      <c r="O73" s="9" t="s">
        <v>278</v>
      </c>
      <c r="P73" s="9">
        <v>1200</v>
      </c>
      <c r="Q73" s="9">
        <v>0</v>
      </c>
      <c r="R73" s="9" t="s">
        <v>407</v>
      </c>
      <c r="S73" s="38" t="s">
        <v>408</v>
      </c>
      <c r="T73" s="11" t="s">
        <v>459</v>
      </c>
      <c r="U73" s="16" t="s">
        <v>460</v>
      </c>
      <c r="V73" s="17" t="s">
        <v>457</v>
      </c>
    </row>
    <row r="74" spans="1:22" ht="145">
      <c r="A74" s="20" t="s">
        <v>461</v>
      </c>
      <c r="B74" s="11" t="s">
        <v>462</v>
      </c>
      <c r="C74" s="8" t="s">
        <v>107</v>
      </c>
      <c r="D74" s="20"/>
      <c r="E74" s="8" t="s">
        <v>1215</v>
      </c>
      <c r="F74" s="136" t="s">
        <v>244</v>
      </c>
      <c r="G74" s="10" t="s">
        <v>1210</v>
      </c>
      <c r="I74" s="22">
        <v>11</v>
      </c>
      <c r="J74" s="1" t="str">
        <f>CONCATENATE(B74," ",I74)</f>
        <v>T5 or DPF IN Temperature Sensor Short Circuit to Ground. 11</v>
      </c>
      <c r="K74" s="8">
        <v>3249</v>
      </c>
      <c r="L74" s="8">
        <v>4</v>
      </c>
      <c r="M74" s="8">
        <v>9</v>
      </c>
      <c r="N74" s="8"/>
      <c r="O74" s="8" t="s">
        <v>278</v>
      </c>
      <c r="P74" s="8">
        <v>1200</v>
      </c>
      <c r="Q74" s="8">
        <v>0</v>
      </c>
      <c r="R74" s="8" t="s">
        <v>407</v>
      </c>
      <c r="S74" s="33" t="s">
        <v>408</v>
      </c>
      <c r="T74" s="11" t="s">
        <v>462</v>
      </c>
      <c r="U74" s="19" t="s">
        <v>463</v>
      </c>
      <c r="V74" s="17" t="s">
        <v>464</v>
      </c>
    </row>
    <row r="75" spans="1:22" ht="145">
      <c r="A75" s="20" t="s">
        <v>465</v>
      </c>
      <c r="B75" s="11" t="s">
        <v>466</v>
      </c>
      <c r="C75" s="22" t="s">
        <v>107</v>
      </c>
      <c r="D75" s="20"/>
      <c r="E75" s="8" t="s">
        <v>1209</v>
      </c>
      <c r="F75" s="22" t="s">
        <v>1197</v>
      </c>
      <c r="G75" s="10" t="s">
        <v>1210</v>
      </c>
      <c r="I75" s="22">
        <v>64</v>
      </c>
      <c r="J75" s="1" t="str">
        <f>CONCATENATE(B75," ",I75)</f>
        <v>T5 or DPF IN Temperature Sensor Plausibility. 64</v>
      </c>
      <c r="K75" s="8">
        <v>3249</v>
      </c>
      <c r="L75" s="8">
        <v>2</v>
      </c>
      <c r="M75" s="8">
        <v>11</v>
      </c>
      <c r="N75" s="8"/>
      <c r="O75" s="8" t="s">
        <v>278</v>
      </c>
      <c r="P75" s="8"/>
      <c r="Q75" s="8">
        <v>1</v>
      </c>
      <c r="R75" s="8" t="s">
        <v>407</v>
      </c>
      <c r="S75" s="33" t="s">
        <v>408</v>
      </c>
      <c r="T75" s="11" t="s">
        <v>466</v>
      </c>
      <c r="U75" s="16" t="s">
        <v>417</v>
      </c>
      <c r="V75" s="17" t="s">
        <v>457</v>
      </c>
    </row>
    <row r="76" spans="1:22" ht="145">
      <c r="A76" s="20" t="s">
        <v>467</v>
      </c>
      <c r="B76" s="11" t="s">
        <v>468</v>
      </c>
      <c r="C76" s="22" t="s">
        <v>172</v>
      </c>
      <c r="D76" s="15" t="s">
        <v>1217</v>
      </c>
      <c r="E76" s="8" t="s">
        <v>1209</v>
      </c>
      <c r="F76" s="22" t="s">
        <v>1197</v>
      </c>
      <c r="G76" s="8"/>
      <c r="I76" s="8" t="s">
        <v>96</v>
      </c>
      <c r="J76" s="1" t="str">
        <f>CONCATENATE(B76," ",I76)</f>
        <v>Leakage in DPF 92</v>
      </c>
      <c r="K76" s="8">
        <v>516152</v>
      </c>
      <c r="L76" s="8">
        <v>31</v>
      </c>
      <c r="M76" s="8">
        <v>11</v>
      </c>
      <c r="N76" s="8"/>
      <c r="O76" s="8" t="s">
        <v>278</v>
      </c>
      <c r="P76" s="8"/>
      <c r="Q76" s="8">
        <v>1</v>
      </c>
      <c r="R76" s="8"/>
      <c r="S76" s="8"/>
      <c r="T76" s="11" t="s">
        <v>468</v>
      </c>
      <c r="U76" s="19" t="s">
        <v>469</v>
      </c>
      <c r="V76" s="17" t="s">
        <v>470</v>
      </c>
    </row>
    <row r="77" spans="1:22" ht="145">
      <c r="A77" s="7" t="s">
        <v>471</v>
      </c>
      <c r="B77" s="11" t="s">
        <v>472</v>
      </c>
      <c r="C77" s="141" t="s">
        <v>173</v>
      </c>
      <c r="D77" s="7"/>
      <c r="E77" s="39" t="s">
        <v>1216</v>
      </c>
      <c r="F77" s="1" t="s">
        <v>1199</v>
      </c>
      <c r="G77" s="10" t="s">
        <v>1210</v>
      </c>
      <c r="I77" s="1" t="s">
        <v>174</v>
      </c>
      <c r="J77" s="1" t="str">
        <f>CONCATENATE(B77," ",I77)</f>
        <v>DPF is loaded with soot upto 90% 97</v>
      </c>
      <c r="K77" s="40">
        <v>3936</v>
      </c>
      <c r="L77" s="1">
        <v>1</v>
      </c>
      <c r="M77" s="40">
        <v>10</v>
      </c>
      <c r="N77" s="8"/>
      <c r="O77" s="1" t="s">
        <v>423</v>
      </c>
      <c r="P77" s="1"/>
      <c r="Q77" s="1">
        <v>1</v>
      </c>
      <c r="R77" s="1"/>
      <c r="S77" s="1"/>
      <c r="T77" s="11" t="s">
        <v>472</v>
      </c>
      <c r="U77" s="19" t="s">
        <v>473</v>
      </c>
      <c r="V77" s="17" t="s">
        <v>470</v>
      </c>
    </row>
    <row r="78" spans="1:22" ht="145">
      <c r="A78" s="20" t="s">
        <v>474</v>
      </c>
      <c r="B78" s="11" t="s">
        <v>475</v>
      </c>
      <c r="C78" s="8" t="s">
        <v>42</v>
      </c>
      <c r="D78" s="20"/>
      <c r="E78" s="8" t="s">
        <v>244</v>
      </c>
      <c r="F78" s="136" t="s">
        <v>244</v>
      </c>
      <c r="G78" s="10" t="s">
        <v>1210</v>
      </c>
      <c r="I78" s="8" t="s">
        <v>96</v>
      </c>
      <c r="J78" s="1" t="str">
        <f>CONCATENATE(B78," ",I78)</f>
        <v>DPF is loaded with soot upto 100% 92</v>
      </c>
      <c r="K78" s="22">
        <v>3064</v>
      </c>
      <c r="L78" s="8">
        <v>11</v>
      </c>
      <c r="M78" s="22">
        <v>10</v>
      </c>
      <c r="N78" s="8"/>
      <c r="O78" s="8" t="s">
        <v>423</v>
      </c>
      <c r="P78" s="8">
        <v>1000</v>
      </c>
      <c r="Q78" s="8">
        <v>1</v>
      </c>
      <c r="R78" s="8"/>
      <c r="S78" s="8"/>
      <c r="T78" s="11" t="s">
        <v>475</v>
      </c>
      <c r="U78" s="19" t="s">
        <v>476</v>
      </c>
      <c r="V78" s="17" t="s">
        <v>470</v>
      </c>
    </row>
    <row r="79" spans="1:22" ht="145">
      <c r="A79" s="20" t="s">
        <v>477</v>
      </c>
      <c r="B79" s="11" t="s">
        <v>478</v>
      </c>
      <c r="C79" s="22" t="s">
        <v>175</v>
      </c>
      <c r="D79" s="20"/>
      <c r="E79" s="8" t="s">
        <v>1209</v>
      </c>
      <c r="F79" s="22" t="s">
        <v>1197</v>
      </c>
      <c r="G79" s="10" t="s">
        <v>1210</v>
      </c>
      <c r="I79" s="8" t="s">
        <v>62</v>
      </c>
      <c r="J79" s="1" t="str">
        <f>CONCATENATE(B79," ",I79)</f>
        <v>DPF regeneration temperature low fault closed loop 0</v>
      </c>
      <c r="K79" s="8">
        <v>9375</v>
      </c>
      <c r="L79" s="8">
        <v>0</v>
      </c>
      <c r="M79" s="8">
        <v>1</v>
      </c>
      <c r="N79" s="8" t="s">
        <v>245</v>
      </c>
      <c r="O79" s="8"/>
      <c r="P79" s="8"/>
      <c r="Q79" s="8">
        <v>0</v>
      </c>
      <c r="R79" s="8"/>
      <c r="S79" s="8"/>
      <c r="T79" s="11" t="s">
        <v>478</v>
      </c>
      <c r="U79" s="16" t="s">
        <v>479</v>
      </c>
      <c r="V79" s="17" t="s">
        <v>480</v>
      </c>
    </row>
    <row r="80" spans="1:22" ht="145">
      <c r="A80" s="20" t="s">
        <v>481</v>
      </c>
      <c r="B80" s="29" t="s">
        <v>482</v>
      </c>
      <c r="C80" s="22" t="s">
        <v>176</v>
      </c>
      <c r="D80" s="20"/>
      <c r="E80" s="8" t="s">
        <v>1209</v>
      </c>
      <c r="F80" s="22" t="s">
        <v>1197</v>
      </c>
      <c r="G80" s="10" t="s">
        <v>1210</v>
      </c>
      <c r="I80" s="8" t="s">
        <v>115</v>
      </c>
      <c r="J80" s="1" t="str">
        <f>CONCATENATE(B80," ",I80)</f>
        <v>Excessive DPF inlet temperatures during DPF regneration. 98</v>
      </c>
      <c r="K80" s="8">
        <v>3278</v>
      </c>
      <c r="L80" s="8">
        <v>15</v>
      </c>
      <c r="M80" s="8">
        <v>2</v>
      </c>
      <c r="N80" s="8" t="s">
        <v>245</v>
      </c>
      <c r="O80" s="8"/>
      <c r="P80" s="8"/>
      <c r="Q80" s="8">
        <v>1</v>
      </c>
      <c r="R80" s="8"/>
      <c r="S80" s="8"/>
      <c r="T80" s="29" t="s">
        <v>482</v>
      </c>
      <c r="U80" s="19" t="s">
        <v>483</v>
      </c>
      <c r="V80" s="17" t="s">
        <v>484</v>
      </c>
    </row>
    <row r="81" spans="1:22" ht="130.5">
      <c r="A81" s="20" t="s">
        <v>485</v>
      </c>
      <c r="B81" s="29" t="s">
        <v>486</v>
      </c>
      <c r="C81" s="140" t="s">
        <v>177</v>
      </c>
      <c r="D81" s="20"/>
      <c r="E81" s="8" t="s">
        <v>1209</v>
      </c>
      <c r="F81" s="136" t="s">
        <v>1198</v>
      </c>
      <c r="G81" s="10" t="s">
        <v>1210</v>
      </c>
      <c r="I81" s="8" t="s">
        <v>145</v>
      </c>
      <c r="J81" s="1" t="str">
        <f>CONCATENATE(B81," ",I81)</f>
        <v>Prolonged period of time for which DPF inlet air temperature is low for regeneration 9D</v>
      </c>
      <c r="K81" s="8">
        <v>3278</v>
      </c>
      <c r="L81" s="8">
        <v>12</v>
      </c>
      <c r="M81" s="8">
        <v>2</v>
      </c>
      <c r="N81" s="8" t="s">
        <v>245</v>
      </c>
      <c r="O81" s="8"/>
      <c r="P81" s="8"/>
      <c r="Q81" s="8">
        <v>1</v>
      </c>
      <c r="R81" s="8"/>
      <c r="S81" s="8"/>
      <c r="T81" s="29" t="s">
        <v>486</v>
      </c>
      <c r="U81" s="16" t="s">
        <v>487</v>
      </c>
      <c r="V81" s="17" t="s">
        <v>488</v>
      </c>
    </row>
    <row r="82" spans="1:22" ht="116">
      <c r="A82" s="20" t="s">
        <v>489</v>
      </c>
      <c r="B82" s="11" t="s">
        <v>490</v>
      </c>
      <c r="C82" s="8" t="s">
        <v>37</v>
      </c>
      <c r="D82" s="20"/>
      <c r="E82" s="8" t="s">
        <v>1211</v>
      </c>
      <c r="F82" s="136" t="s">
        <v>244</v>
      </c>
      <c r="G82" s="18" t="s">
        <v>1226</v>
      </c>
      <c r="I82" s="8" t="s">
        <v>121</v>
      </c>
      <c r="J82" s="1" t="str">
        <f>CONCATENATE(B82," ",I82)</f>
        <v>DPF sensor Open circuit or sensor faulty. 31</v>
      </c>
      <c r="K82" s="8">
        <v>3251</v>
      </c>
      <c r="L82" s="8">
        <v>31</v>
      </c>
      <c r="M82" s="8">
        <v>10</v>
      </c>
      <c r="N82" s="8"/>
      <c r="O82" s="8" t="s">
        <v>278</v>
      </c>
      <c r="P82" s="8">
        <v>1500</v>
      </c>
      <c r="Q82" s="8">
        <v>1</v>
      </c>
      <c r="R82" s="8"/>
      <c r="S82" s="8"/>
      <c r="T82" s="11" t="s">
        <v>490</v>
      </c>
      <c r="U82" s="19" t="s">
        <v>491</v>
      </c>
      <c r="V82" s="17" t="s">
        <v>492</v>
      </c>
    </row>
    <row r="83" spans="1:22" ht="43.5">
      <c r="A83" s="20" t="s">
        <v>493</v>
      </c>
      <c r="B83" s="29" t="s">
        <v>494</v>
      </c>
      <c r="C83" s="22" t="s">
        <v>124</v>
      </c>
      <c r="D83" s="20"/>
      <c r="E83" s="8" t="s">
        <v>1209</v>
      </c>
      <c r="F83" s="22" t="s">
        <v>1197</v>
      </c>
      <c r="G83" s="10" t="s">
        <v>1210</v>
      </c>
      <c r="I83" s="8" t="s">
        <v>62</v>
      </c>
      <c r="J83" s="1" t="str">
        <f>CONCATENATE(B83," ",I83)</f>
        <v>If a reset occurs but is not due to ESM strategy or shutdown strategy, F_M_Dropout_cu_relay_fault is raised. 0</v>
      </c>
      <c r="K83" s="8">
        <v>685</v>
      </c>
      <c r="L83" s="8">
        <v>0</v>
      </c>
      <c r="M83" s="8">
        <v>2</v>
      </c>
      <c r="N83" s="8"/>
      <c r="O83" s="8"/>
      <c r="P83" s="8"/>
      <c r="Q83" s="8">
        <v>0</v>
      </c>
      <c r="R83" s="8"/>
      <c r="S83" s="8"/>
      <c r="T83" s="29" t="s">
        <v>494</v>
      </c>
      <c r="U83" s="27" t="s">
        <v>495</v>
      </c>
      <c r="V83" s="36" t="s">
        <v>496</v>
      </c>
    </row>
    <row r="84" spans="1:22" ht="29">
      <c r="A84" s="20" t="s">
        <v>497</v>
      </c>
      <c r="B84" s="29" t="s">
        <v>498</v>
      </c>
      <c r="C84" s="140" t="s">
        <v>178</v>
      </c>
      <c r="D84" s="20"/>
      <c r="E84" s="8"/>
      <c r="F84" s="8" t="s">
        <v>1200</v>
      </c>
      <c r="G84" s="8"/>
      <c r="I84" s="8" t="s">
        <v>62</v>
      </c>
      <c r="J84" s="1" t="str">
        <f>CONCATENATE(B84," ",I84)</f>
        <v>This fault is raised if the engine data plate is not programmed. F_M_Edp_nvm_fault is raised if ‘NVM is corrupted’ irrespective of the values in APP_Tlc_nb_car_nvv. 0</v>
      </c>
      <c r="K84" s="8">
        <v>4104</v>
      </c>
      <c r="L84" s="8">
        <v>0</v>
      </c>
      <c r="M84" s="8">
        <v>2</v>
      </c>
      <c r="N84" s="8"/>
      <c r="O84" s="8"/>
      <c r="P84" s="8"/>
      <c r="Q84" s="8">
        <v>0</v>
      </c>
      <c r="R84" s="8"/>
      <c r="S84" s="8"/>
      <c r="T84" s="29" t="s">
        <v>498</v>
      </c>
      <c r="U84" s="12" t="s">
        <v>499</v>
      </c>
      <c r="V84" s="26" t="s">
        <v>500</v>
      </c>
    </row>
    <row r="85" spans="1:22" ht="174">
      <c r="A85" s="20" t="s">
        <v>501</v>
      </c>
      <c r="B85" s="11" t="s">
        <v>502</v>
      </c>
      <c r="C85" s="140" t="s">
        <v>13</v>
      </c>
      <c r="D85" s="20"/>
      <c r="E85" s="8" t="s">
        <v>1215</v>
      </c>
      <c r="F85" s="136" t="s">
        <v>1198</v>
      </c>
      <c r="G85" s="10" t="s">
        <v>1210</v>
      </c>
      <c r="I85" s="8" t="s">
        <v>62</v>
      </c>
      <c r="J85" s="1" t="str">
        <f>CONCATENATE(B85," ",I85)</f>
        <v>Poor EGRH coolant efficiency 0</v>
      </c>
      <c r="K85" s="8">
        <v>4752</v>
      </c>
      <c r="L85" s="8">
        <v>2</v>
      </c>
      <c r="M85" s="8">
        <v>11</v>
      </c>
      <c r="N85" s="8"/>
      <c r="O85" s="8" t="s">
        <v>278</v>
      </c>
      <c r="P85" s="8"/>
      <c r="Q85" s="8">
        <v>1</v>
      </c>
      <c r="R85" s="8"/>
      <c r="S85" s="8"/>
      <c r="T85" s="11" t="s">
        <v>502</v>
      </c>
      <c r="U85" s="16" t="s">
        <v>503</v>
      </c>
      <c r="V85" s="36" t="s">
        <v>504</v>
      </c>
    </row>
    <row r="86" spans="1:22" ht="217.5">
      <c r="A86" s="20" t="s">
        <v>505</v>
      </c>
      <c r="B86" s="11" t="s">
        <v>507</v>
      </c>
      <c r="C86" s="22" t="s">
        <v>88</v>
      </c>
      <c r="D86" s="20"/>
      <c r="E86" s="8" t="s">
        <v>1215</v>
      </c>
      <c r="F86" s="8" t="s">
        <v>352</v>
      </c>
      <c r="G86" s="10" t="s">
        <v>1210</v>
      </c>
      <c r="I86" s="8" t="s">
        <v>67</v>
      </c>
      <c r="J86" s="1" t="str">
        <f>CONCATENATE(B86," ",I86)</f>
        <v>HP EGR feedback sensor is over the defined working range 12</v>
      </c>
      <c r="K86" s="8">
        <v>2795</v>
      </c>
      <c r="L86" s="8">
        <v>3</v>
      </c>
      <c r="M86" s="8">
        <v>4</v>
      </c>
      <c r="N86" s="8"/>
      <c r="O86" s="8" t="s">
        <v>250</v>
      </c>
      <c r="P86" s="8"/>
      <c r="Q86" s="8">
        <v>0</v>
      </c>
      <c r="R86" s="8" t="s">
        <v>506</v>
      </c>
      <c r="S86" s="33" t="s">
        <v>408</v>
      </c>
      <c r="T86" s="11" t="s">
        <v>507</v>
      </c>
      <c r="U86" s="27" t="s">
        <v>508</v>
      </c>
      <c r="V86" s="36" t="s">
        <v>509</v>
      </c>
    </row>
    <row r="87" spans="1:22" ht="217.5">
      <c r="A87" s="20" t="s">
        <v>510</v>
      </c>
      <c r="B87" s="11" t="s">
        <v>511</v>
      </c>
      <c r="C87" s="22" t="s">
        <v>88</v>
      </c>
      <c r="D87" s="20"/>
      <c r="E87" s="8" t="s">
        <v>1215</v>
      </c>
      <c r="F87" s="8" t="s">
        <v>352</v>
      </c>
      <c r="G87" s="18" t="s">
        <v>1212</v>
      </c>
      <c r="I87" s="8" t="s">
        <v>66</v>
      </c>
      <c r="J87" s="1" t="str">
        <f>CONCATENATE(B87," ",I87)</f>
        <v>HP EGR feedback sensor is under the defined working range 14</v>
      </c>
      <c r="K87" s="8">
        <v>2795</v>
      </c>
      <c r="L87" s="8">
        <v>5</v>
      </c>
      <c r="M87" s="8">
        <v>4</v>
      </c>
      <c r="N87" s="8"/>
      <c r="O87" s="8" t="s">
        <v>250</v>
      </c>
      <c r="P87" s="8"/>
      <c r="Q87" s="8">
        <v>0</v>
      </c>
      <c r="R87" s="8" t="s">
        <v>506</v>
      </c>
      <c r="S87" s="33" t="s">
        <v>408</v>
      </c>
      <c r="T87" s="11" t="s">
        <v>511</v>
      </c>
      <c r="U87" s="27" t="s">
        <v>512</v>
      </c>
      <c r="V87" s="17" t="s">
        <v>513</v>
      </c>
    </row>
    <row r="88" spans="1:22" ht="217.5">
      <c r="A88" s="20" t="s">
        <v>514</v>
      </c>
      <c r="B88" s="11" t="s">
        <v>515</v>
      </c>
      <c r="C88" s="22" t="s">
        <v>179</v>
      </c>
      <c r="D88" s="20"/>
      <c r="E88" s="8" t="s">
        <v>1215</v>
      </c>
      <c r="F88" s="8" t="s">
        <v>352</v>
      </c>
      <c r="G88" s="10" t="s">
        <v>1210</v>
      </c>
      <c r="I88" s="8" t="s">
        <v>76</v>
      </c>
      <c r="J88" s="1" t="str">
        <f>CONCATENATE(B88," ",I88)</f>
        <v>EGRH connector Open Circuit. 13</v>
      </c>
      <c r="K88" s="8">
        <v>2795</v>
      </c>
      <c r="L88" s="8">
        <v>11</v>
      </c>
      <c r="M88" s="8">
        <v>4</v>
      </c>
      <c r="N88" s="8"/>
      <c r="O88" s="8" t="s">
        <v>250</v>
      </c>
      <c r="P88" s="8"/>
      <c r="Q88" s="8">
        <v>0</v>
      </c>
      <c r="R88" s="8" t="s">
        <v>506</v>
      </c>
      <c r="S88" s="33" t="s">
        <v>408</v>
      </c>
      <c r="T88" s="11" t="s">
        <v>515</v>
      </c>
      <c r="U88" s="16" t="s">
        <v>516</v>
      </c>
      <c r="V88" s="17" t="s">
        <v>1227</v>
      </c>
    </row>
    <row r="89" spans="1:22" ht="217.5">
      <c r="A89" s="20" t="s">
        <v>517</v>
      </c>
      <c r="B89" s="11" t="s">
        <v>518</v>
      </c>
      <c r="C89" s="22" t="s">
        <v>179</v>
      </c>
      <c r="D89" s="20"/>
      <c r="E89" s="8" t="s">
        <v>1215</v>
      </c>
      <c r="F89" s="8" t="s">
        <v>352</v>
      </c>
      <c r="G89" s="10" t="s">
        <v>1210</v>
      </c>
      <c r="I89" s="8" t="s">
        <v>64</v>
      </c>
      <c r="J89" s="1" t="str">
        <f>CONCATENATE(B89," ",I89)</f>
        <v>Signal to EGRH connector is short circuit to ground. 11</v>
      </c>
      <c r="K89" s="8">
        <v>2795</v>
      </c>
      <c r="L89" s="8">
        <v>13</v>
      </c>
      <c r="M89" s="8">
        <v>4</v>
      </c>
      <c r="N89" s="8"/>
      <c r="O89" s="8" t="s">
        <v>250</v>
      </c>
      <c r="P89" s="8"/>
      <c r="Q89" s="8">
        <v>0</v>
      </c>
      <c r="R89" s="8" t="s">
        <v>506</v>
      </c>
      <c r="S89" s="33" t="s">
        <v>408</v>
      </c>
      <c r="T89" s="11" t="s">
        <v>518</v>
      </c>
      <c r="U89" s="16" t="s">
        <v>519</v>
      </c>
      <c r="V89" s="17" t="s">
        <v>1228</v>
      </c>
    </row>
    <row r="90" spans="1:22" ht="217.5">
      <c r="A90" s="20" t="s">
        <v>520</v>
      </c>
      <c r="B90" s="11" t="s">
        <v>521</v>
      </c>
      <c r="C90" s="22" t="s">
        <v>179</v>
      </c>
      <c r="D90" s="20"/>
      <c r="E90" s="8" t="s">
        <v>1215</v>
      </c>
      <c r="F90" s="8" t="s">
        <v>352</v>
      </c>
      <c r="G90" s="10" t="s">
        <v>1210</v>
      </c>
      <c r="I90" s="8" t="s">
        <v>67</v>
      </c>
      <c r="J90" s="1" t="str">
        <f>CONCATENATE(B90," ",I90)</f>
        <v>Signal to EGRH connector is short circuit to voltage. 12</v>
      </c>
      <c r="K90" s="8">
        <v>2795</v>
      </c>
      <c r="L90" s="8">
        <v>12</v>
      </c>
      <c r="M90" s="8">
        <v>4</v>
      </c>
      <c r="N90" s="8"/>
      <c r="O90" s="8" t="s">
        <v>250</v>
      </c>
      <c r="P90" s="8"/>
      <c r="Q90" s="8">
        <v>0</v>
      </c>
      <c r="R90" s="8" t="s">
        <v>506</v>
      </c>
      <c r="S90" s="33" t="s">
        <v>408</v>
      </c>
      <c r="T90" s="11" t="s">
        <v>521</v>
      </c>
      <c r="U90" s="16" t="s">
        <v>522</v>
      </c>
      <c r="V90" s="17" t="s">
        <v>1229</v>
      </c>
    </row>
    <row r="91" spans="1:22" ht="174">
      <c r="A91" s="20" t="s">
        <v>523</v>
      </c>
      <c r="B91" s="11" t="s">
        <v>524</v>
      </c>
      <c r="C91" s="22" t="s">
        <v>92</v>
      </c>
      <c r="D91" s="20"/>
      <c r="E91" s="8" t="s">
        <v>1215</v>
      </c>
      <c r="F91" s="8" t="s">
        <v>352</v>
      </c>
      <c r="G91" s="10" t="s">
        <v>1210</v>
      </c>
      <c r="I91" s="8" t="s">
        <v>86</v>
      </c>
      <c r="J91" s="1" t="str">
        <f>CONCATENATE(B91," ",I91)</f>
        <v>EGRH temperature sensor high value or open circuit 15</v>
      </c>
      <c r="K91" s="8">
        <v>412</v>
      </c>
      <c r="L91" s="8">
        <v>5</v>
      </c>
      <c r="M91" s="8">
        <v>9</v>
      </c>
      <c r="N91" s="8"/>
      <c r="O91" s="8" t="s">
        <v>278</v>
      </c>
      <c r="P91" s="8"/>
      <c r="Q91" s="8">
        <v>0</v>
      </c>
      <c r="R91" s="8"/>
      <c r="S91" s="8"/>
      <c r="T91" s="11" t="s">
        <v>524</v>
      </c>
      <c r="U91" s="16" t="s">
        <v>525</v>
      </c>
      <c r="V91" s="17" t="s">
        <v>1230</v>
      </c>
    </row>
    <row r="92" spans="1:22" ht="174">
      <c r="A92" s="20" t="s">
        <v>526</v>
      </c>
      <c r="B92" s="11" t="s">
        <v>527</v>
      </c>
      <c r="C92" s="140" t="s">
        <v>92</v>
      </c>
      <c r="D92" s="20"/>
      <c r="E92" s="8"/>
      <c r="F92" s="8" t="s">
        <v>1200</v>
      </c>
      <c r="G92" s="10" t="s">
        <v>1210</v>
      </c>
      <c r="I92" s="8" t="s">
        <v>64</v>
      </c>
      <c r="J92" s="1" t="str">
        <f>CONCATENATE(B92," ",I92)</f>
        <v>EGRH temperature sensor low value value or short circuit 11</v>
      </c>
      <c r="K92" s="8">
        <v>412</v>
      </c>
      <c r="L92" s="8">
        <v>3</v>
      </c>
      <c r="M92" s="8">
        <v>9</v>
      </c>
      <c r="N92" s="8"/>
      <c r="O92" s="8" t="s">
        <v>278</v>
      </c>
      <c r="P92" s="8"/>
      <c r="Q92" s="8">
        <v>0</v>
      </c>
      <c r="R92" s="8"/>
      <c r="S92" s="8"/>
      <c r="T92" s="11" t="s">
        <v>527</v>
      </c>
      <c r="U92" s="16" t="s">
        <v>528</v>
      </c>
      <c r="V92" s="17" t="s">
        <v>1231</v>
      </c>
    </row>
    <row r="93" spans="1:22" ht="174">
      <c r="A93" s="20" t="s">
        <v>529</v>
      </c>
      <c r="B93" s="11" t="s">
        <v>530</v>
      </c>
      <c r="C93" s="140" t="s">
        <v>90</v>
      </c>
      <c r="D93" s="20"/>
      <c r="E93" s="8" t="s">
        <v>1209</v>
      </c>
      <c r="F93" s="136" t="s">
        <v>1198</v>
      </c>
      <c r="G93" s="8"/>
      <c r="I93" s="8" t="s">
        <v>2</v>
      </c>
      <c r="J93" s="1" t="str">
        <f>CONCATENATE(B93," ",I93)</f>
        <v>Leakage in EGR System. 9B</v>
      </c>
      <c r="K93" s="8">
        <v>2659</v>
      </c>
      <c r="L93" s="8">
        <v>17</v>
      </c>
      <c r="M93" s="8">
        <v>11</v>
      </c>
      <c r="N93" s="8"/>
      <c r="O93" s="8" t="s">
        <v>278</v>
      </c>
      <c r="P93" s="8"/>
      <c r="Q93" s="8">
        <v>1</v>
      </c>
      <c r="R93" s="8" t="s">
        <v>506</v>
      </c>
      <c r="S93" s="33" t="s">
        <v>408</v>
      </c>
      <c r="T93" s="11" t="s">
        <v>530</v>
      </c>
      <c r="U93" s="16" t="s">
        <v>531</v>
      </c>
      <c r="V93" s="17" t="s">
        <v>1231</v>
      </c>
    </row>
    <row r="94" spans="1:22" ht="188.5">
      <c r="A94" s="20" t="s">
        <v>532</v>
      </c>
      <c r="B94" s="11" t="s">
        <v>533</v>
      </c>
      <c r="C94" s="140" t="s">
        <v>90</v>
      </c>
      <c r="D94" s="20"/>
      <c r="E94" s="8" t="s">
        <v>1209</v>
      </c>
      <c r="F94" s="136" t="s">
        <v>1198</v>
      </c>
      <c r="G94" s="8"/>
      <c r="I94" s="8" t="s">
        <v>3</v>
      </c>
      <c r="J94" s="1" t="str">
        <f>CONCATENATE(B94," ",I94)</f>
        <v>Low EGR flow in EGR system. 9C</v>
      </c>
      <c r="K94" s="8">
        <v>2659</v>
      </c>
      <c r="L94" s="8">
        <v>18</v>
      </c>
      <c r="M94" s="8">
        <v>11</v>
      </c>
      <c r="N94" s="8"/>
      <c r="O94" s="8" t="s">
        <v>278</v>
      </c>
      <c r="P94" s="8"/>
      <c r="Q94" s="8">
        <v>1</v>
      </c>
      <c r="R94" s="8" t="s">
        <v>506</v>
      </c>
      <c r="S94" s="33" t="s">
        <v>408</v>
      </c>
      <c r="T94" s="11" t="s">
        <v>533</v>
      </c>
      <c r="U94" s="16" t="s">
        <v>516</v>
      </c>
      <c r="V94" s="17" t="s">
        <v>1232</v>
      </c>
    </row>
    <row r="95" spans="1:22" ht="29">
      <c r="A95" s="15" t="s">
        <v>535</v>
      </c>
      <c r="B95" s="29" t="s">
        <v>1233</v>
      </c>
      <c r="C95" s="142" t="s">
        <v>108</v>
      </c>
      <c r="D95" s="15"/>
      <c r="E95" s="8" t="s">
        <v>1209</v>
      </c>
      <c r="F95" s="137" t="s">
        <v>1198</v>
      </c>
      <c r="G95" s="10" t="s">
        <v>1210</v>
      </c>
      <c r="I95" s="9" t="s">
        <v>109</v>
      </c>
      <c r="J95" s="1" t="str">
        <f>CONCATENATE(B95," ",I95)</f>
        <v>EGR Valve 1st Close fault. First learning value is out of production range. The fault F_M_Egrh_lrn_1st_cl_fault is raised if the value is not in the range [ACM_EGRH_LRN_CLOSE_POS_MIN &amp; ACM_EGRH_LRN_CLOSE_POS_MAX] 99</v>
      </c>
      <c r="K95" s="9">
        <v>1002</v>
      </c>
      <c r="L95" s="9">
        <v>1</v>
      </c>
      <c r="M95" s="9">
        <v>2</v>
      </c>
      <c r="N95" s="8" t="s">
        <v>245</v>
      </c>
      <c r="O95" s="9"/>
      <c r="P95" s="9"/>
      <c r="Q95" s="9">
        <v>1</v>
      </c>
      <c r="R95" s="9"/>
      <c r="S95" s="9"/>
      <c r="T95" s="29" t="s">
        <v>1233</v>
      </c>
      <c r="U95" s="12" t="s">
        <v>536</v>
      </c>
      <c r="V95" s="37" t="s">
        <v>537</v>
      </c>
    </row>
    <row r="96" spans="1:22" ht="58">
      <c r="A96" s="20" t="s">
        <v>538</v>
      </c>
      <c r="B96" s="11" t="s">
        <v>539</v>
      </c>
      <c r="C96" s="140" t="s">
        <v>108</v>
      </c>
      <c r="D96" s="20"/>
      <c r="E96" s="8" t="s">
        <v>1209</v>
      </c>
      <c r="F96" s="136" t="s">
        <v>1198</v>
      </c>
      <c r="G96" s="10" t="s">
        <v>1210</v>
      </c>
      <c r="I96" s="8" t="s">
        <v>3</v>
      </c>
      <c r="J96" s="1" t="str">
        <f>CONCATENATE(B96," ",I96)</f>
        <v>fault on HP EGR valve for close hard stop long deviation. 9C</v>
      </c>
      <c r="K96" s="8">
        <v>1002</v>
      </c>
      <c r="L96" s="8">
        <v>2</v>
      </c>
      <c r="M96" s="8">
        <v>2</v>
      </c>
      <c r="N96" s="8" t="s">
        <v>245</v>
      </c>
      <c r="O96" s="8"/>
      <c r="P96" s="8"/>
      <c r="Q96" s="8">
        <v>1</v>
      </c>
      <c r="R96" s="8"/>
      <c r="S96" s="8"/>
      <c r="T96" s="11" t="s">
        <v>539</v>
      </c>
      <c r="U96" s="27" t="s">
        <v>1234</v>
      </c>
      <c r="V96" s="41" t="s">
        <v>541</v>
      </c>
    </row>
    <row r="97" spans="1:22">
      <c r="A97" s="20" t="s">
        <v>542</v>
      </c>
      <c r="B97" s="11" t="s">
        <v>543</v>
      </c>
      <c r="C97" s="140" t="s">
        <v>108</v>
      </c>
      <c r="D97" s="20"/>
      <c r="E97" s="8" t="s">
        <v>1209</v>
      </c>
      <c r="F97" s="136" t="s">
        <v>1198</v>
      </c>
      <c r="G97" s="8"/>
      <c r="I97" s="8" t="s">
        <v>146</v>
      </c>
      <c r="J97" s="1" t="str">
        <f>CONCATENATE(B97," ",I97)</f>
        <v>fault on HP EGR valve for close hard stop short deviation. 9E</v>
      </c>
      <c r="K97" s="8">
        <v>1002</v>
      </c>
      <c r="L97" s="8">
        <v>3</v>
      </c>
      <c r="M97" s="8">
        <v>2</v>
      </c>
      <c r="N97" s="8"/>
      <c r="O97" s="8"/>
      <c r="P97" s="8"/>
      <c r="Q97" s="8">
        <v>1</v>
      </c>
      <c r="R97" s="8"/>
      <c r="S97" s="8"/>
      <c r="T97" s="11" t="s">
        <v>543</v>
      </c>
      <c r="U97" s="12" t="s">
        <v>540</v>
      </c>
      <c r="V97" s="37" t="s">
        <v>541</v>
      </c>
    </row>
    <row r="98" spans="1:22" ht="203">
      <c r="A98" s="20" t="s">
        <v>550</v>
      </c>
      <c r="B98" s="42" t="s">
        <v>1236</v>
      </c>
      <c r="C98" s="8" t="s">
        <v>81</v>
      </c>
      <c r="D98" s="20"/>
      <c r="E98" s="8" t="s">
        <v>244</v>
      </c>
      <c r="F98" s="136" t="s">
        <v>244</v>
      </c>
      <c r="G98" s="8" t="s">
        <v>1235</v>
      </c>
      <c r="I98" s="8" t="s">
        <v>62</v>
      </c>
      <c r="J98" s="1" t="str">
        <f>CONCATENATE(B98," ",I98)</f>
        <v>Engine Overleat fault while Coolant temperature goes aboave 110°C.  0</v>
      </c>
      <c r="K98" s="8">
        <v>110</v>
      </c>
      <c r="L98" s="8">
        <v>0</v>
      </c>
      <c r="M98" s="8">
        <v>1</v>
      </c>
      <c r="N98" s="8" t="s">
        <v>336</v>
      </c>
      <c r="O98" s="8"/>
      <c r="P98" s="8">
        <v>1000</v>
      </c>
      <c r="Q98" s="8">
        <v>1</v>
      </c>
      <c r="R98" s="8"/>
      <c r="S98" s="8"/>
      <c r="T98" s="42" t="s">
        <v>1236</v>
      </c>
      <c r="U98" s="19" t="s">
        <v>551</v>
      </c>
      <c r="V98" s="17" t="s">
        <v>552</v>
      </c>
    </row>
    <row r="99" spans="1:22">
      <c r="A99" s="20" t="s">
        <v>553</v>
      </c>
      <c r="B99" s="11" t="s">
        <v>1237</v>
      </c>
      <c r="C99" s="140" t="s">
        <v>16</v>
      </c>
      <c r="D99" s="20"/>
      <c r="E99" s="8" t="s">
        <v>1216</v>
      </c>
      <c r="F99" s="8" t="s">
        <v>1199</v>
      </c>
      <c r="G99" s="8" t="s">
        <v>1235</v>
      </c>
      <c r="I99" s="8" t="s">
        <v>62</v>
      </c>
      <c r="J99" s="1" t="str">
        <f>CONCATENATE(B99," ",I99)</f>
        <v>Engine RPM exceeds threshold 3900RPM. 0</v>
      </c>
      <c r="K99" s="8">
        <v>190</v>
      </c>
      <c r="L99" s="8">
        <v>0</v>
      </c>
      <c r="M99" s="8">
        <v>1</v>
      </c>
      <c r="N99" s="8" t="s">
        <v>336</v>
      </c>
      <c r="O99" s="8"/>
      <c r="P99" s="8"/>
      <c r="Q99" s="8">
        <v>0</v>
      </c>
      <c r="R99" s="8"/>
      <c r="S99" s="8"/>
      <c r="T99" s="11" t="s">
        <v>1237</v>
      </c>
      <c r="U99" s="19" t="s">
        <v>1238</v>
      </c>
      <c r="V99" s="37" t="s">
        <v>554</v>
      </c>
    </row>
    <row r="100" spans="1:22" ht="29">
      <c r="A100" s="7" t="s">
        <v>559</v>
      </c>
      <c r="B100" s="11" t="s">
        <v>556</v>
      </c>
      <c r="C100" s="141" t="s">
        <v>143</v>
      </c>
      <c r="D100" s="7"/>
      <c r="E100" s="39"/>
      <c r="F100" s="8" t="s">
        <v>1200</v>
      </c>
      <c r="G100" s="10" t="s">
        <v>1210</v>
      </c>
      <c r="I100" s="1" t="s">
        <v>62</v>
      </c>
      <c r="J100" s="1" t="str">
        <f>CONCATENATE(B100," ",I100)</f>
        <v>ECU Safety Monitoring fault. Replace ECU. 0</v>
      </c>
      <c r="K100" s="1">
        <v>1547</v>
      </c>
      <c r="L100" s="1">
        <v>0</v>
      </c>
      <c r="M100" s="1">
        <v>2</v>
      </c>
      <c r="N100" s="8" t="s">
        <v>245</v>
      </c>
      <c r="O100" s="1"/>
      <c r="P100" s="1"/>
      <c r="Q100" s="1">
        <v>0</v>
      </c>
      <c r="R100" s="1"/>
      <c r="S100" s="1"/>
      <c r="T100" s="11" t="s">
        <v>556</v>
      </c>
      <c r="U100" s="12" t="s">
        <v>557</v>
      </c>
      <c r="V100" s="37" t="s">
        <v>558</v>
      </c>
    </row>
    <row r="101" spans="1:22" ht="29">
      <c r="A101" s="14" t="s">
        <v>561</v>
      </c>
      <c r="B101" s="11" t="s">
        <v>556</v>
      </c>
      <c r="C101" s="140" t="s">
        <v>182</v>
      </c>
      <c r="D101" s="14"/>
      <c r="E101" s="39"/>
      <c r="F101" s="8" t="s">
        <v>1200</v>
      </c>
      <c r="G101" s="10" t="s">
        <v>1210</v>
      </c>
      <c r="I101" s="8" t="s">
        <v>183</v>
      </c>
      <c r="J101" s="1" t="str">
        <f>CONCATENATE(B101," ",I101)</f>
        <v>ECU Safety Monitoring fault. Replace ECU. 72</v>
      </c>
      <c r="K101" s="8">
        <v>1546</v>
      </c>
      <c r="L101" s="8">
        <v>0</v>
      </c>
      <c r="M101" s="8">
        <v>2</v>
      </c>
      <c r="N101" s="8" t="s">
        <v>245</v>
      </c>
      <c r="O101" s="8"/>
      <c r="P101" s="8"/>
      <c r="Q101" s="8">
        <v>0</v>
      </c>
      <c r="R101" s="8"/>
      <c r="S101" s="8"/>
      <c r="T101" s="11" t="s">
        <v>556</v>
      </c>
      <c r="U101" s="12" t="s">
        <v>557</v>
      </c>
      <c r="V101" s="37" t="s">
        <v>558</v>
      </c>
    </row>
    <row r="102" spans="1:22" ht="29">
      <c r="A102" s="14" t="s">
        <v>565</v>
      </c>
      <c r="B102" s="11" t="s">
        <v>556</v>
      </c>
      <c r="C102" s="140" t="s">
        <v>38</v>
      </c>
      <c r="D102" s="14"/>
      <c r="E102" s="39"/>
      <c r="F102" s="8" t="s">
        <v>1200</v>
      </c>
      <c r="G102" s="10" t="s">
        <v>1210</v>
      </c>
      <c r="I102" s="8" t="s">
        <v>187</v>
      </c>
      <c r="J102" s="1" t="str">
        <f>CONCATENATE(B102," ",I102)</f>
        <v>ECU Safety Monitoring fault. Replace ECU. 67</v>
      </c>
      <c r="K102" s="8">
        <v>1548</v>
      </c>
      <c r="L102" s="8">
        <v>0</v>
      </c>
      <c r="M102" s="8">
        <v>2</v>
      </c>
      <c r="N102" s="8" t="s">
        <v>245</v>
      </c>
      <c r="O102" s="8"/>
      <c r="P102" s="8"/>
      <c r="Q102" s="8">
        <v>0</v>
      </c>
      <c r="R102" s="8"/>
      <c r="S102" s="8"/>
      <c r="T102" s="11" t="s">
        <v>556</v>
      </c>
      <c r="U102" s="12" t="s">
        <v>557</v>
      </c>
      <c r="V102" s="37" t="s">
        <v>558</v>
      </c>
    </row>
    <row r="103" spans="1:22" ht="29">
      <c r="A103" s="14" t="s">
        <v>566</v>
      </c>
      <c r="B103" s="11" t="s">
        <v>556</v>
      </c>
      <c r="C103" s="140" t="s">
        <v>134</v>
      </c>
      <c r="D103" s="14"/>
      <c r="E103" s="39"/>
      <c r="F103" s="8" t="s">
        <v>1200</v>
      </c>
      <c r="G103" s="10" t="s">
        <v>1210</v>
      </c>
      <c r="I103" s="8" t="s">
        <v>188</v>
      </c>
      <c r="J103" s="1" t="str">
        <f>CONCATENATE(B103," ",I103)</f>
        <v>ECU Safety Monitoring fault. Replace ECU. 68</v>
      </c>
      <c r="K103" s="8">
        <v>607</v>
      </c>
      <c r="L103" s="8">
        <v>0</v>
      </c>
      <c r="M103" s="8">
        <v>2</v>
      </c>
      <c r="N103" s="8" t="s">
        <v>245</v>
      </c>
      <c r="O103" s="8"/>
      <c r="P103" s="8"/>
      <c r="Q103" s="8">
        <v>0</v>
      </c>
      <c r="R103" s="8"/>
      <c r="S103" s="8"/>
      <c r="T103" s="11" t="s">
        <v>556</v>
      </c>
      <c r="U103" s="12" t="s">
        <v>557</v>
      </c>
      <c r="V103" s="37" t="s">
        <v>558</v>
      </c>
    </row>
    <row r="104" spans="1:22" ht="29">
      <c r="A104" s="14" t="s">
        <v>568</v>
      </c>
      <c r="B104" s="11" t="s">
        <v>556</v>
      </c>
      <c r="C104" s="140" t="s">
        <v>134</v>
      </c>
      <c r="D104" s="14"/>
      <c r="E104" s="39"/>
      <c r="F104" s="8" t="s">
        <v>1200</v>
      </c>
      <c r="G104" s="10" t="s">
        <v>1210</v>
      </c>
      <c r="I104" s="8" t="s">
        <v>93</v>
      </c>
      <c r="J104" s="1" t="str">
        <f>CONCATENATE(B104," ",I104)</f>
        <v>ECU Safety Monitoring fault. Replace ECU. 5</v>
      </c>
      <c r="K104" s="8">
        <v>607</v>
      </c>
      <c r="L104" s="8">
        <v>5</v>
      </c>
      <c r="M104" s="8">
        <v>2</v>
      </c>
      <c r="N104" s="8" t="s">
        <v>245</v>
      </c>
      <c r="O104" s="8"/>
      <c r="P104" s="8"/>
      <c r="Q104" s="8">
        <v>0</v>
      </c>
      <c r="R104" s="8"/>
      <c r="S104" s="8"/>
      <c r="T104" s="11" t="s">
        <v>556</v>
      </c>
      <c r="U104" s="12" t="s">
        <v>557</v>
      </c>
      <c r="V104" s="37" t="s">
        <v>558</v>
      </c>
    </row>
    <row r="105" spans="1:22" ht="29">
      <c r="A105" s="14" t="s">
        <v>569</v>
      </c>
      <c r="B105" s="11" t="s">
        <v>556</v>
      </c>
      <c r="C105" s="140" t="s">
        <v>38</v>
      </c>
      <c r="D105" s="14"/>
      <c r="E105" s="39"/>
      <c r="F105" s="8" t="s">
        <v>1200</v>
      </c>
      <c r="G105" s="10" t="s">
        <v>1210</v>
      </c>
      <c r="I105" s="8" t="s">
        <v>188</v>
      </c>
      <c r="J105" s="1" t="str">
        <f>CONCATENATE(B105," ",I105)</f>
        <v>ECU Safety Monitoring fault. Replace ECU. 68</v>
      </c>
      <c r="K105" s="8">
        <v>1548</v>
      </c>
      <c r="L105" s="8">
        <v>0</v>
      </c>
      <c r="M105" s="8">
        <v>2</v>
      </c>
      <c r="N105" s="8" t="s">
        <v>245</v>
      </c>
      <c r="O105" s="8"/>
      <c r="P105" s="8"/>
      <c r="Q105" s="8">
        <v>0</v>
      </c>
      <c r="R105" s="8"/>
      <c r="S105" s="8"/>
      <c r="T105" s="11" t="s">
        <v>556</v>
      </c>
      <c r="U105" s="12" t="s">
        <v>557</v>
      </c>
      <c r="V105" s="37" t="s">
        <v>558</v>
      </c>
    </row>
    <row r="106" spans="1:22" ht="29">
      <c r="A106" s="14" t="s">
        <v>570</v>
      </c>
      <c r="B106" s="11" t="s">
        <v>556</v>
      </c>
      <c r="C106" s="140" t="s">
        <v>38</v>
      </c>
      <c r="D106" s="14"/>
      <c r="E106" s="39"/>
      <c r="F106" s="8" t="s">
        <v>1200</v>
      </c>
      <c r="G106" s="10" t="s">
        <v>1210</v>
      </c>
      <c r="I106" s="8" t="s">
        <v>190</v>
      </c>
      <c r="J106" s="1" t="str">
        <f>CONCATENATE(B106," ",I106)</f>
        <v>ECU Safety Monitoring fault. Replace ECU. A4</v>
      </c>
      <c r="K106" s="8">
        <v>1548</v>
      </c>
      <c r="L106" s="8">
        <v>0</v>
      </c>
      <c r="M106" s="8">
        <v>2</v>
      </c>
      <c r="N106" s="8" t="s">
        <v>245</v>
      </c>
      <c r="O106" s="8"/>
      <c r="P106" s="8"/>
      <c r="Q106" s="8">
        <v>0</v>
      </c>
      <c r="R106" s="8"/>
      <c r="S106" s="8"/>
      <c r="T106" s="11" t="s">
        <v>556</v>
      </c>
      <c r="U106" s="12" t="s">
        <v>557</v>
      </c>
      <c r="V106" s="37" t="s">
        <v>558</v>
      </c>
    </row>
    <row r="107" spans="1:22" ht="29">
      <c r="A107" s="14" t="s">
        <v>571</v>
      </c>
      <c r="B107" s="11" t="s">
        <v>556</v>
      </c>
      <c r="C107" s="140" t="s">
        <v>38</v>
      </c>
      <c r="D107" s="14"/>
      <c r="E107" s="39"/>
      <c r="F107" s="8" t="s">
        <v>1200</v>
      </c>
      <c r="G107" s="10" t="s">
        <v>1210</v>
      </c>
      <c r="I107" s="8" t="s">
        <v>93</v>
      </c>
      <c r="J107" s="1" t="str">
        <f>CONCATENATE(B107," ",I107)</f>
        <v>ECU Safety Monitoring fault. Replace ECU. 5</v>
      </c>
      <c r="K107" s="8">
        <v>1548</v>
      </c>
      <c r="L107" s="8">
        <v>5</v>
      </c>
      <c r="M107" s="8">
        <v>2</v>
      </c>
      <c r="N107" s="8" t="s">
        <v>245</v>
      </c>
      <c r="O107" s="8"/>
      <c r="P107" s="8"/>
      <c r="Q107" s="8">
        <v>0</v>
      </c>
      <c r="R107" s="8"/>
      <c r="S107" s="8"/>
      <c r="T107" s="11" t="s">
        <v>556</v>
      </c>
      <c r="U107" s="12" t="s">
        <v>557</v>
      </c>
      <c r="V107" s="37" t="s">
        <v>558</v>
      </c>
    </row>
    <row r="108" spans="1:22" ht="29">
      <c r="A108" s="14" t="s">
        <v>572</v>
      </c>
      <c r="B108" s="11" t="s">
        <v>556</v>
      </c>
      <c r="C108" s="140" t="s">
        <v>38</v>
      </c>
      <c r="D108" s="14"/>
      <c r="E108" s="39"/>
      <c r="F108" s="8" t="s">
        <v>1200</v>
      </c>
      <c r="G108" s="10" t="s">
        <v>1210</v>
      </c>
      <c r="I108" s="8" t="s">
        <v>113</v>
      </c>
      <c r="J108" s="1" t="str">
        <f>CONCATENATE(B108," ",I108)</f>
        <v>ECU Safety Monitoring fault. Replace ECU. 73</v>
      </c>
      <c r="K108" s="8">
        <v>1548</v>
      </c>
      <c r="L108" s="8">
        <v>0</v>
      </c>
      <c r="M108" s="8">
        <v>2</v>
      </c>
      <c r="N108" s="8" t="s">
        <v>245</v>
      </c>
      <c r="O108" s="8"/>
      <c r="P108" s="8"/>
      <c r="Q108" s="8">
        <v>0</v>
      </c>
      <c r="R108" s="8"/>
      <c r="S108" s="8"/>
      <c r="T108" s="11" t="s">
        <v>556</v>
      </c>
      <c r="U108" s="12" t="s">
        <v>557</v>
      </c>
      <c r="V108" s="37" t="s">
        <v>558</v>
      </c>
    </row>
    <row r="109" spans="1:22" ht="29">
      <c r="A109" s="14" t="s">
        <v>573</v>
      </c>
      <c r="B109" s="11" t="s">
        <v>556</v>
      </c>
      <c r="C109" s="140" t="s">
        <v>38</v>
      </c>
      <c r="D109" s="14"/>
      <c r="E109" s="39"/>
      <c r="F109" s="8" t="s">
        <v>1200</v>
      </c>
      <c r="G109" s="10" t="s">
        <v>1210</v>
      </c>
      <c r="I109" s="8" t="s">
        <v>191</v>
      </c>
      <c r="J109" s="1" t="str">
        <f>CONCATENATE(B109," ",I109)</f>
        <v>ECU Safety Monitoring fault. Replace ECU. 66</v>
      </c>
      <c r="K109" s="8">
        <v>1548</v>
      </c>
      <c r="L109" s="8">
        <v>0</v>
      </c>
      <c r="M109" s="8">
        <v>2</v>
      </c>
      <c r="N109" s="8" t="s">
        <v>245</v>
      </c>
      <c r="O109" s="8"/>
      <c r="P109" s="8"/>
      <c r="Q109" s="8">
        <v>0</v>
      </c>
      <c r="R109" s="8"/>
      <c r="S109" s="8"/>
      <c r="T109" s="11" t="s">
        <v>556</v>
      </c>
      <c r="U109" s="12" t="s">
        <v>557</v>
      </c>
      <c r="V109" s="37" t="s">
        <v>558</v>
      </c>
    </row>
    <row r="110" spans="1:22" ht="29">
      <c r="A110" s="14" t="s">
        <v>574</v>
      </c>
      <c r="B110" s="11" t="s">
        <v>556</v>
      </c>
      <c r="C110" s="140" t="s">
        <v>182</v>
      </c>
      <c r="D110" s="14"/>
      <c r="E110" s="39"/>
      <c r="F110" s="8" t="s">
        <v>1200</v>
      </c>
      <c r="G110" s="10" t="s">
        <v>1210</v>
      </c>
      <c r="I110" s="8" t="s">
        <v>63</v>
      </c>
      <c r="J110" s="1" t="str">
        <f>CONCATENATE(B110," ",I110)</f>
        <v>ECU Safety Monitoring fault. Replace ECU. 2</v>
      </c>
      <c r="K110" s="8">
        <v>1546</v>
      </c>
      <c r="L110" s="8">
        <v>2</v>
      </c>
      <c r="M110" s="8">
        <v>2</v>
      </c>
      <c r="N110" s="8" t="s">
        <v>245</v>
      </c>
      <c r="O110" s="8"/>
      <c r="P110" s="8"/>
      <c r="Q110" s="8">
        <v>0</v>
      </c>
      <c r="R110" s="8"/>
      <c r="S110" s="8"/>
      <c r="T110" s="11" t="s">
        <v>556</v>
      </c>
      <c r="U110" s="12" t="s">
        <v>557</v>
      </c>
      <c r="V110" s="37" t="s">
        <v>558</v>
      </c>
    </row>
    <row r="111" spans="1:22" ht="29">
      <c r="A111" s="14" t="s">
        <v>576</v>
      </c>
      <c r="B111" s="11" t="s">
        <v>556</v>
      </c>
      <c r="C111" s="140" t="s">
        <v>38</v>
      </c>
      <c r="D111" s="14"/>
      <c r="E111" s="39"/>
      <c r="F111" s="8" t="s">
        <v>1200</v>
      </c>
      <c r="G111" s="10" t="s">
        <v>1210</v>
      </c>
      <c r="I111" s="8" t="s">
        <v>189</v>
      </c>
      <c r="J111" s="1" t="str">
        <f>CONCATENATE(B111," ",I111)</f>
        <v>ECU Safety Monitoring fault. Replace ECU. 69</v>
      </c>
      <c r="K111" s="8">
        <v>1548</v>
      </c>
      <c r="L111" s="8">
        <v>0</v>
      </c>
      <c r="M111" s="8">
        <v>2</v>
      </c>
      <c r="N111" s="8" t="s">
        <v>245</v>
      </c>
      <c r="O111" s="8"/>
      <c r="P111" s="8"/>
      <c r="Q111" s="8">
        <v>0</v>
      </c>
      <c r="R111" s="8"/>
      <c r="S111" s="8"/>
      <c r="T111" s="11" t="s">
        <v>556</v>
      </c>
      <c r="U111" s="12" t="s">
        <v>557</v>
      </c>
      <c r="V111" s="37" t="s">
        <v>558</v>
      </c>
    </row>
    <row r="112" spans="1:22" ht="29">
      <c r="A112" s="14" t="s">
        <v>580</v>
      </c>
      <c r="B112" s="11" t="s">
        <v>556</v>
      </c>
      <c r="C112" s="140" t="s">
        <v>134</v>
      </c>
      <c r="D112" s="14"/>
      <c r="E112" s="39"/>
      <c r="F112" s="8" t="s">
        <v>1200</v>
      </c>
      <c r="G112" s="10" t="s">
        <v>1210</v>
      </c>
      <c r="I112" s="8" t="s">
        <v>187</v>
      </c>
      <c r="J112" s="1" t="str">
        <f>CONCATENATE(B112," ",I112)</f>
        <v>ECU Safety Monitoring fault. Replace ECU. 67</v>
      </c>
      <c r="K112" s="8">
        <v>607</v>
      </c>
      <c r="L112" s="8">
        <v>0</v>
      </c>
      <c r="M112" s="8">
        <v>2</v>
      </c>
      <c r="N112" s="8" t="s">
        <v>245</v>
      </c>
      <c r="O112" s="8"/>
      <c r="P112" s="8"/>
      <c r="Q112" s="8">
        <v>0</v>
      </c>
      <c r="R112" s="8"/>
      <c r="S112" s="8"/>
      <c r="T112" s="11" t="s">
        <v>556</v>
      </c>
      <c r="U112" s="12" t="s">
        <v>557</v>
      </c>
      <c r="V112" s="37" t="s">
        <v>558</v>
      </c>
    </row>
    <row r="113" spans="1:22" ht="29">
      <c r="A113" s="14" t="s">
        <v>581</v>
      </c>
      <c r="B113" s="11" t="s">
        <v>556</v>
      </c>
      <c r="C113" s="140" t="s">
        <v>134</v>
      </c>
      <c r="D113" s="14"/>
      <c r="E113" s="39"/>
      <c r="F113" s="8" t="s">
        <v>1200</v>
      </c>
      <c r="G113" s="10" t="s">
        <v>1210</v>
      </c>
      <c r="I113" s="8" t="s">
        <v>183</v>
      </c>
      <c r="J113" s="1" t="str">
        <f>CONCATENATE(B113," ",I113)</f>
        <v>ECU Safety Monitoring fault. Replace ECU. 72</v>
      </c>
      <c r="K113" s="8">
        <v>607</v>
      </c>
      <c r="L113" s="8">
        <v>0</v>
      </c>
      <c r="M113" s="8">
        <v>2</v>
      </c>
      <c r="N113" s="8" t="s">
        <v>245</v>
      </c>
      <c r="O113" s="8"/>
      <c r="P113" s="8"/>
      <c r="Q113" s="8">
        <v>0</v>
      </c>
      <c r="R113" s="8"/>
      <c r="S113" s="8"/>
      <c r="T113" s="11" t="s">
        <v>556</v>
      </c>
      <c r="U113" s="12" t="s">
        <v>557</v>
      </c>
      <c r="V113" s="37" t="s">
        <v>558</v>
      </c>
    </row>
    <row r="114" spans="1:22" ht="29">
      <c r="A114" s="43" t="s">
        <v>582</v>
      </c>
      <c r="B114" s="11" t="s">
        <v>556</v>
      </c>
      <c r="C114" s="142" t="s">
        <v>182</v>
      </c>
      <c r="D114" s="43"/>
      <c r="E114" s="39"/>
      <c r="F114" s="8" t="s">
        <v>1200</v>
      </c>
      <c r="G114" s="10" t="s">
        <v>1210</v>
      </c>
      <c r="I114" s="9" t="s">
        <v>113</v>
      </c>
      <c r="J114" s="1" t="str">
        <f>CONCATENATE(B114," ",I114)</f>
        <v>ECU Safety Monitoring fault. Replace ECU. 73</v>
      </c>
      <c r="K114" s="9">
        <v>1546</v>
      </c>
      <c r="L114" s="9">
        <v>0</v>
      </c>
      <c r="M114" s="9">
        <v>2</v>
      </c>
      <c r="N114" s="8" t="s">
        <v>245</v>
      </c>
      <c r="O114" s="9"/>
      <c r="P114" s="9"/>
      <c r="Q114" s="9">
        <v>0</v>
      </c>
      <c r="R114" s="9"/>
      <c r="S114" s="9"/>
      <c r="T114" s="11" t="s">
        <v>556</v>
      </c>
      <c r="U114" s="12" t="s">
        <v>557</v>
      </c>
      <c r="V114" s="37" t="s">
        <v>558</v>
      </c>
    </row>
    <row r="115" spans="1:22" ht="29">
      <c r="A115" s="43" t="s">
        <v>583</v>
      </c>
      <c r="B115" s="11" t="s">
        <v>556</v>
      </c>
      <c r="C115" s="142" t="s">
        <v>182</v>
      </c>
      <c r="D115" s="43"/>
      <c r="E115" s="39"/>
      <c r="F115" s="8" t="s">
        <v>1200</v>
      </c>
      <c r="G115" s="10" t="s">
        <v>1210</v>
      </c>
      <c r="I115" s="9" t="s">
        <v>191</v>
      </c>
      <c r="J115" s="1" t="str">
        <f>CONCATENATE(B115," ",I115)</f>
        <v>ECU Safety Monitoring fault. Replace ECU. 66</v>
      </c>
      <c r="K115" s="9">
        <v>1546</v>
      </c>
      <c r="L115" s="9">
        <v>0</v>
      </c>
      <c r="M115" s="9">
        <v>2</v>
      </c>
      <c r="N115" s="8" t="s">
        <v>245</v>
      </c>
      <c r="O115" s="9"/>
      <c r="P115" s="9"/>
      <c r="Q115" s="9">
        <v>0</v>
      </c>
      <c r="R115" s="9"/>
      <c r="S115" s="9"/>
      <c r="T115" s="11" t="s">
        <v>556</v>
      </c>
      <c r="U115" s="12" t="s">
        <v>557</v>
      </c>
      <c r="V115" s="37" t="s">
        <v>558</v>
      </c>
    </row>
    <row r="116" spans="1:22" ht="29">
      <c r="A116" s="43" t="s">
        <v>584</v>
      </c>
      <c r="B116" s="11" t="s">
        <v>556</v>
      </c>
      <c r="C116" s="142" t="s">
        <v>182</v>
      </c>
      <c r="D116" s="43"/>
      <c r="E116" s="39"/>
      <c r="F116" s="8" t="s">
        <v>1200</v>
      </c>
      <c r="G116" s="10" t="s">
        <v>1210</v>
      </c>
      <c r="I116" s="9" t="s">
        <v>189</v>
      </c>
      <c r="J116" s="1" t="str">
        <f>CONCATENATE(B116," ",I116)</f>
        <v>ECU Safety Monitoring fault. Replace ECU. 69</v>
      </c>
      <c r="K116" s="9">
        <v>1546</v>
      </c>
      <c r="L116" s="9">
        <v>0</v>
      </c>
      <c r="M116" s="9">
        <v>2</v>
      </c>
      <c r="N116" s="8" t="s">
        <v>245</v>
      </c>
      <c r="O116" s="9"/>
      <c r="P116" s="9"/>
      <c r="Q116" s="9">
        <v>0</v>
      </c>
      <c r="R116" s="9"/>
      <c r="S116" s="9"/>
      <c r="T116" s="11" t="s">
        <v>556</v>
      </c>
      <c r="U116" s="12" t="s">
        <v>557</v>
      </c>
      <c r="V116" s="37" t="s">
        <v>558</v>
      </c>
    </row>
    <row r="117" spans="1:22" ht="29">
      <c r="A117" s="43" t="s">
        <v>586</v>
      </c>
      <c r="B117" s="11" t="s">
        <v>556</v>
      </c>
      <c r="C117" s="142" t="s">
        <v>38</v>
      </c>
      <c r="D117" s="43"/>
      <c r="E117" s="39"/>
      <c r="F117" s="8" t="s">
        <v>1200</v>
      </c>
      <c r="G117" s="10" t="s">
        <v>1210</v>
      </c>
      <c r="I117" s="9" t="s">
        <v>180</v>
      </c>
      <c r="J117" s="1" t="str">
        <f>CONCATENATE(B117," ",I117)</f>
        <v>ECU Safety Monitoring fault. Replace ECU. 71</v>
      </c>
      <c r="K117" s="9">
        <v>1548</v>
      </c>
      <c r="L117" s="9">
        <v>0</v>
      </c>
      <c r="M117" s="9">
        <v>2</v>
      </c>
      <c r="N117" s="8" t="s">
        <v>245</v>
      </c>
      <c r="O117" s="9"/>
      <c r="P117" s="9"/>
      <c r="Q117" s="9">
        <v>0</v>
      </c>
      <c r="R117" s="9"/>
      <c r="S117" s="9"/>
      <c r="T117" s="11" t="s">
        <v>556</v>
      </c>
      <c r="U117" s="12" t="s">
        <v>557</v>
      </c>
      <c r="V117" s="37" t="s">
        <v>558</v>
      </c>
    </row>
    <row r="118" spans="1:22" ht="101.5">
      <c r="A118" s="20" t="s">
        <v>587</v>
      </c>
      <c r="B118" s="11" t="s">
        <v>588</v>
      </c>
      <c r="C118" s="140" t="s">
        <v>97</v>
      </c>
      <c r="D118" s="20"/>
      <c r="E118" s="8"/>
      <c r="F118" s="8" t="s">
        <v>1200</v>
      </c>
      <c r="G118" s="10" t="s">
        <v>1210</v>
      </c>
      <c r="I118" s="8" t="s">
        <v>76</v>
      </c>
      <c r="J118" s="1" t="str">
        <f>CONCATENATE(B118," ",I118)</f>
        <v>Exhaust brake relay open circuit. 13</v>
      </c>
      <c r="K118" s="8">
        <v>1074</v>
      </c>
      <c r="L118" s="8">
        <v>5</v>
      </c>
      <c r="M118" s="8">
        <v>1</v>
      </c>
      <c r="N118" s="8"/>
      <c r="O118" s="8"/>
      <c r="P118" s="8"/>
      <c r="Q118" s="8">
        <v>0</v>
      </c>
      <c r="R118" s="8"/>
      <c r="S118" s="8"/>
      <c r="T118" s="11" t="s">
        <v>588</v>
      </c>
      <c r="U118" s="16" t="s">
        <v>589</v>
      </c>
      <c r="V118" s="17" t="s">
        <v>590</v>
      </c>
    </row>
    <row r="119" spans="1:22" ht="101.5">
      <c r="A119" s="23" t="s">
        <v>591</v>
      </c>
      <c r="B119" s="11" t="s">
        <v>592</v>
      </c>
      <c r="C119" s="141" t="s">
        <v>97</v>
      </c>
      <c r="D119" s="23"/>
      <c r="E119" s="8"/>
      <c r="F119" s="1" t="s">
        <v>1200</v>
      </c>
      <c r="G119" s="1"/>
      <c r="I119" s="1" t="s">
        <v>64</v>
      </c>
      <c r="J119" s="1" t="str">
        <f>CONCATENATE(B119," ",I119)</f>
        <v>Exhaust brake relay short circuit to ground. 11</v>
      </c>
      <c r="K119" s="1">
        <v>1074</v>
      </c>
      <c r="L119" s="1">
        <v>4</v>
      </c>
      <c r="M119" s="1">
        <v>1</v>
      </c>
      <c r="N119" s="8" t="s">
        <v>245</v>
      </c>
      <c r="O119" s="1"/>
      <c r="P119" s="1"/>
      <c r="Q119" s="1">
        <v>0</v>
      </c>
      <c r="R119" s="1"/>
      <c r="S119" s="1"/>
      <c r="T119" s="11" t="s">
        <v>592</v>
      </c>
      <c r="U119" s="16" t="s">
        <v>593</v>
      </c>
      <c r="V119" s="17" t="s">
        <v>594</v>
      </c>
    </row>
    <row r="120" spans="1:22" ht="101.5">
      <c r="A120" s="20" t="s">
        <v>595</v>
      </c>
      <c r="B120" s="11" t="s">
        <v>596</v>
      </c>
      <c r="C120" s="140" t="s">
        <v>97</v>
      </c>
      <c r="D120" s="20"/>
      <c r="E120" s="8"/>
      <c r="F120" s="8" t="s">
        <v>1200</v>
      </c>
      <c r="G120" s="8"/>
      <c r="I120" s="8" t="s">
        <v>67</v>
      </c>
      <c r="J120" s="1" t="str">
        <f>CONCATENATE(B120," ",I120)</f>
        <v>Exhaust brake relay short circuit to voltage. 12</v>
      </c>
      <c r="K120" s="8">
        <v>1074</v>
      </c>
      <c r="L120" s="8">
        <v>3</v>
      </c>
      <c r="M120" s="8">
        <v>1</v>
      </c>
      <c r="N120" s="8" t="s">
        <v>245</v>
      </c>
      <c r="O120" s="8"/>
      <c r="P120" s="8"/>
      <c r="Q120" s="8">
        <v>0</v>
      </c>
      <c r="R120" s="8"/>
      <c r="S120" s="8"/>
      <c r="T120" s="11" t="s">
        <v>596</v>
      </c>
      <c r="U120" s="16" t="s">
        <v>597</v>
      </c>
      <c r="V120" s="17" t="s">
        <v>598</v>
      </c>
    </row>
    <row r="121" spans="1:22" ht="49.5" customHeight="1">
      <c r="A121" s="20" t="s">
        <v>599</v>
      </c>
      <c r="B121" s="11" t="s">
        <v>600</v>
      </c>
      <c r="C121" s="22" t="s">
        <v>17</v>
      </c>
      <c r="D121" s="20"/>
      <c r="E121" s="8" t="s">
        <v>1209</v>
      </c>
      <c r="F121" s="8" t="s">
        <v>352</v>
      </c>
      <c r="G121" s="10" t="s">
        <v>1210</v>
      </c>
      <c r="I121" s="8" t="s">
        <v>86</v>
      </c>
      <c r="J121" s="1" t="str">
        <f>CONCATENATE(B121," ",I121)</f>
        <v>External Ambient Temperature Sensor Open Circuit or Short Circuit to High. 15</v>
      </c>
      <c r="K121" s="8">
        <v>172</v>
      </c>
      <c r="L121" s="8">
        <v>5</v>
      </c>
      <c r="M121" s="8">
        <v>2</v>
      </c>
      <c r="N121" s="8"/>
      <c r="O121" s="8"/>
      <c r="P121" s="8"/>
      <c r="Q121" s="8">
        <v>0</v>
      </c>
      <c r="R121" s="8" t="s">
        <v>407</v>
      </c>
      <c r="S121" s="33" t="s">
        <v>408</v>
      </c>
      <c r="T121" s="11" t="s">
        <v>600</v>
      </c>
      <c r="U121" s="16" t="s">
        <v>601</v>
      </c>
      <c r="V121" s="17" t="s">
        <v>602</v>
      </c>
    </row>
    <row r="122" spans="1:22" ht="56.15" customHeight="1">
      <c r="A122" s="20" t="s">
        <v>603</v>
      </c>
      <c r="B122" s="11" t="s">
        <v>604</v>
      </c>
      <c r="C122" s="22" t="s">
        <v>17</v>
      </c>
      <c r="D122" s="20"/>
      <c r="E122" s="8" t="s">
        <v>1209</v>
      </c>
      <c r="F122" s="8" t="s">
        <v>352</v>
      </c>
      <c r="G122" s="10" t="s">
        <v>1210</v>
      </c>
      <c r="I122" s="8" t="s">
        <v>64</v>
      </c>
      <c r="J122" s="1" t="str">
        <f>CONCATENATE(B122," ",I122)</f>
        <v>External Ambient Temperature Sensor Short Circuit to Low. 11</v>
      </c>
      <c r="K122" s="8">
        <v>172</v>
      </c>
      <c r="L122" s="8">
        <v>3</v>
      </c>
      <c r="M122" s="8">
        <v>2</v>
      </c>
      <c r="N122" s="8"/>
      <c r="O122" s="8"/>
      <c r="P122" s="8"/>
      <c r="Q122" s="8">
        <v>0</v>
      </c>
      <c r="R122" s="8" t="s">
        <v>407</v>
      </c>
      <c r="S122" s="33" t="s">
        <v>408</v>
      </c>
      <c r="T122" s="11" t="s">
        <v>604</v>
      </c>
      <c r="U122" s="16" t="s">
        <v>605</v>
      </c>
      <c r="V122" s="17" t="s">
        <v>602</v>
      </c>
    </row>
    <row r="123" spans="1:22" ht="116">
      <c r="A123" s="20" t="s">
        <v>606</v>
      </c>
      <c r="B123" s="11" t="s">
        <v>607</v>
      </c>
      <c r="C123" s="22" t="s">
        <v>194</v>
      </c>
      <c r="D123" s="20"/>
      <c r="E123" s="8" t="s">
        <v>1209</v>
      </c>
      <c r="F123" s="22" t="s">
        <v>1197</v>
      </c>
      <c r="G123" s="10" t="s">
        <v>1210</v>
      </c>
      <c r="I123" s="8" t="s">
        <v>127</v>
      </c>
      <c r="J123" s="1" t="str">
        <f>CONCATENATE(B123," ",I123)</f>
        <v>E-Viscous FAN Clutch slip. 9F</v>
      </c>
      <c r="K123" s="8">
        <v>977</v>
      </c>
      <c r="L123" s="8">
        <v>0</v>
      </c>
      <c r="M123" s="8">
        <v>1</v>
      </c>
      <c r="N123" s="8"/>
      <c r="O123" s="8"/>
      <c r="P123" s="8"/>
      <c r="Q123" s="8">
        <v>0</v>
      </c>
      <c r="R123" s="8"/>
      <c r="S123" s="8"/>
      <c r="T123" s="11" t="s">
        <v>607</v>
      </c>
      <c r="U123" s="44" t="s">
        <v>608</v>
      </c>
      <c r="V123" s="45" t="s">
        <v>609</v>
      </c>
    </row>
    <row r="124" spans="1:22" ht="159.5">
      <c r="A124" s="20" t="s">
        <v>610</v>
      </c>
      <c r="B124" s="11" t="s">
        <v>611</v>
      </c>
      <c r="C124" s="22" t="s">
        <v>21</v>
      </c>
      <c r="D124" s="20"/>
      <c r="E124" s="8" t="s">
        <v>1209</v>
      </c>
      <c r="F124" s="22" t="s">
        <v>1197</v>
      </c>
      <c r="G124" s="10" t="s">
        <v>1210</v>
      </c>
      <c r="I124" s="8" t="s">
        <v>121</v>
      </c>
      <c r="J124" s="1" t="str">
        <f>CONCATENATE(B124," ",I124)</f>
        <v>E-Viscous FAN Speed Sensor Open Circuit. 31</v>
      </c>
      <c r="K124" s="8">
        <v>1639</v>
      </c>
      <c r="L124" s="8">
        <v>5</v>
      </c>
      <c r="M124" s="8">
        <v>1</v>
      </c>
      <c r="N124" s="8" t="s">
        <v>245</v>
      </c>
      <c r="O124" s="8"/>
      <c r="P124" s="8"/>
      <c r="Q124" s="8">
        <v>0</v>
      </c>
      <c r="R124" s="8"/>
      <c r="S124" s="8"/>
      <c r="T124" s="11" t="s">
        <v>611</v>
      </c>
      <c r="U124" s="16" t="s">
        <v>612</v>
      </c>
      <c r="V124" s="17" t="s">
        <v>613</v>
      </c>
    </row>
    <row r="125" spans="1:22" ht="159.5">
      <c r="A125" s="20" t="s">
        <v>614</v>
      </c>
      <c r="B125" s="11" t="s">
        <v>615</v>
      </c>
      <c r="C125" s="22" t="s">
        <v>194</v>
      </c>
      <c r="D125" s="20"/>
      <c r="E125" s="8" t="s">
        <v>1209</v>
      </c>
      <c r="F125" s="22" t="s">
        <v>1197</v>
      </c>
      <c r="G125" s="10" t="s">
        <v>1210</v>
      </c>
      <c r="I125" s="8" t="s">
        <v>76</v>
      </c>
      <c r="J125" s="1" t="str">
        <f>CONCATENATE(B125," ",I125)</f>
        <v>E-Viscous FAN's actuator signal Open Circuit. 13</v>
      </c>
      <c r="K125" s="8">
        <v>977</v>
      </c>
      <c r="L125" s="8">
        <v>5</v>
      </c>
      <c r="M125" s="8">
        <v>1</v>
      </c>
      <c r="N125" s="8" t="s">
        <v>245</v>
      </c>
      <c r="O125" s="8"/>
      <c r="P125" s="8"/>
      <c r="Q125" s="8">
        <v>0</v>
      </c>
      <c r="R125" s="8"/>
      <c r="S125" s="8"/>
      <c r="T125" s="11" t="s">
        <v>615</v>
      </c>
      <c r="U125" s="16" t="s">
        <v>616</v>
      </c>
      <c r="V125" s="17" t="s">
        <v>617</v>
      </c>
    </row>
    <row r="126" spans="1:22" ht="116">
      <c r="A126" s="20" t="s">
        <v>618</v>
      </c>
      <c r="B126" s="11" t="s">
        <v>619</v>
      </c>
      <c r="C126" s="22" t="s">
        <v>194</v>
      </c>
      <c r="D126" s="20"/>
      <c r="E126" s="8" t="s">
        <v>1209</v>
      </c>
      <c r="F126" s="22" t="s">
        <v>1197</v>
      </c>
      <c r="G126" s="10" t="s">
        <v>1210</v>
      </c>
      <c r="I126" s="8" t="s">
        <v>64</v>
      </c>
      <c r="J126" s="1" t="str">
        <f>CONCATENATE(B126," ",I126)</f>
        <v>E-Viscous FAN's actuator signal Short Circuit to Ground. 11</v>
      </c>
      <c r="K126" s="8">
        <v>977</v>
      </c>
      <c r="L126" s="8">
        <v>4</v>
      </c>
      <c r="M126" s="8">
        <v>1</v>
      </c>
      <c r="N126" s="8" t="s">
        <v>245</v>
      </c>
      <c r="O126" s="8"/>
      <c r="P126" s="8"/>
      <c r="Q126" s="8">
        <v>0</v>
      </c>
      <c r="R126" s="8"/>
      <c r="S126" s="8"/>
      <c r="T126" s="11" t="s">
        <v>619</v>
      </c>
      <c r="U126" s="16" t="s">
        <v>620</v>
      </c>
      <c r="V126" s="17" t="s">
        <v>621</v>
      </c>
    </row>
    <row r="127" spans="1:22" ht="116">
      <c r="A127" s="15" t="s">
        <v>622</v>
      </c>
      <c r="B127" s="11" t="s">
        <v>623</v>
      </c>
      <c r="C127" s="61" t="s">
        <v>194</v>
      </c>
      <c r="D127" s="15"/>
      <c r="E127" s="8" t="s">
        <v>1209</v>
      </c>
      <c r="F127" s="61" t="s">
        <v>1197</v>
      </c>
      <c r="G127" s="10" t="s">
        <v>1210</v>
      </c>
      <c r="I127" s="9" t="s">
        <v>67</v>
      </c>
      <c r="J127" s="1" t="str">
        <f>CONCATENATE(B127," ",I127)</f>
        <v>E-Viscous FAN's actuator signal Short Circuit to Voltage. 12</v>
      </c>
      <c r="K127" s="9">
        <v>977</v>
      </c>
      <c r="L127" s="9">
        <v>3</v>
      </c>
      <c r="M127" s="9">
        <v>1</v>
      </c>
      <c r="N127" s="8" t="s">
        <v>245</v>
      </c>
      <c r="O127" s="9"/>
      <c r="P127" s="9"/>
      <c r="Q127" s="9">
        <v>0</v>
      </c>
      <c r="R127" s="9"/>
      <c r="S127" s="9"/>
      <c r="T127" s="11" t="s">
        <v>623</v>
      </c>
      <c r="U127" s="16" t="s">
        <v>616</v>
      </c>
      <c r="V127" s="17" t="s">
        <v>624</v>
      </c>
    </row>
    <row r="128" spans="1:22" ht="174">
      <c r="A128" s="20" t="s">
        <v>625</v>
      </c>
      <c r="B128" s="11" t="s">
        <v>626</v>
      </c>
      <c r="C128" s="132" t="s">
        <v>25</v>
      </c>
      <c r="D128" s="20"/>
      <c r="E128" s="8" t="s">
        <v>1211</v>
      </c>
      <c r="F128" s="136" t="s">
        <v>244</v>
      </c>
      <c r="G128" s="10" t="s">
        <v>1210</v>
      </c>
      <c r="I128" s="8" t="s">
        <v>64</v>
      </c>
      <c r="J128" s="1" t="str">
        <f>CONCATENATE(B128," ",I128)</f>
        <v>FCI- Fault Check Injector, 1st Bank of Injector Short Circuit to Ground. 11</v>
      </c>
      <c r="K128" s="8">
        <v>651</v>
      </c>
      <c r="L128" s="8">
        <v>4</v>
      </c>
      <c r="M128" s="8">
        <v>4</v>
      </c>
      <c r="N128" s="8"/>
      <c r="O128" s="8" t="s">
        <v>250</v>
      </c>
      <c r="P128" s="8"/>
      <c r="Q128" s="8">
        <v>1</v>
      </c>
      <c r="R128" s="8"/>
      <c r="S128" s="8"/>
      <c r="T128" s="11" t="s">
        <v>626</v>
      </c>
      <c r="U128" s="16" t="s">
        <v>627</v>
      </c>
      <c r="V128" s="17" t="s">
        <v>628</v>
      </c>
    </row>
    <row r="129" spans="1:22" ht="174">
      <c r="A129" s="20" t="s">
        <v>629</v>
      </c>
      <c r="B129" s="11" t="s">
        <v>630</v>
      </c>
      <c r="C129" s="132" t="s">
        <v>28</v>
      </c>
      <c r="D129" s="20"/>
      <c r="E129" s="8" t="s">
        <v>1211</v>
      </c>
      <c r="F129" s="136" t="s">
        <v>244</v>
      </c>
      <c r="G129" s="10" t="s">
        <v>1210</v>
      </c>
      <c r="I129" s="8" t="s">
        <v>64</v>
      </c>
      <c r="J129" s="1" t="str">
        <f>CONCATENATE(B129," ",I129)</f>
        <v>2nd Bank of Injector Short Circuit to Ground. 11</v>
      </c>
      <c r="K129" s="8">
        <v>652</v>
      </c>
      <c r="L129" s="8">
        <v>4</v>
      </c>
      <c r="M129" s="8">
        <v>4</v>
      </c>
      <c r="N129" s="8"/>
      <c r="O129" s="8" t="s">
        <v>250</v>
      </c>
      <c r="P129" s="8"/>
      <c r="Q129" s="8">
        <v>1</v>
      </c>
      <c r="R129" s="8"/>
      <c r="S129" s="8"/>
      <c r="T129" s="11" t="s">
        <v>630</v>
      </c>
      <c r="U129" s="16" t="s">
        <v>627</v>
      </c>
      <c r="V129" s="17" t="s">
        <v>631</v>
      </c>
    </row>
    <row r="130" spans="1:22" ht="174">
      <c r="A130" s="20" t="s">
        <v>632</v>
      </c>
      <c r="B130" s="11" t="s">
        <v>633</v>
      </c>
      <c r="C130" s="132" t="s">
        <v>25</v>
      </c>
      <c r="D130" s="20"/>
      <c r="E130" s="8" t="s">
        <v>1211</v>
      </c>
      <c r="F130" s="136" t="s">
        <v>244</v>
      </c>
      <c r="G130" s="10" t="s">
        <v>1210</v>
      </c>
      <c r="I130" s="8" t="s">
        <v>67</v>
      </c>
      <c r="J130" s="1" t="str">
        <f>CONCATENATE(B130," ",I130)</f>
        <v>1st Bank of Injector Short Circuit to High or Battery 12</v>
      </c>
      <c r="K130" s="8">
        <v>651</v>
      </c>
      <c r="L130" s="8">
        <v>3</v>
      </c>
      <c r="M130" s="8">
        <v>4</v>
      </c>
      <c r="N130" s="8"/>
      <c r="O130" s="8" t="s">
        <v>250</v>
      </c>
      <c r="P130" s="8"/>
      <c r="Q130" s="8">
        <v>1</v>
      </c>
      <c r="R130" s="8"/>
      <c r="S130" s="8"/>
      <c r="T130" s="11" t="s">
        <v>633</v>
      </c>
      <c r="U130" s="16" t="s">
        <v>627</v>
      </c>
      <c r="V130" s="17" t="s">
        <v>628</v>
      </c>
    </row>
    <row r="131" spans="1:22" ht="174">
      <c r="A131" s="20" t="s">
        <v>634</v>
      </c>
      <c r="B131" s="11" t="s">
        <v>635</v>
      </c>
      <c r="C131" s="132" t="s">
        <v>28</v>
      </c>
      <c r="D131" s="20"/>
      <c r="E131" s="8" t="s">
        <v>1211</v>
      </c>
      <c r="F131" s="136" t="s">
        <v>244</v>
      </c>
      <c r="G131" s="10" t="s">
        <v>1210</v>
      </c>
      <c r="I131" s="8" t="s">
        <v>67</v>
      </c>
      <c r="J131" s="1" t="str">
        <f>CONCATENATE(B131," ",I131)</f>
        <v>2nd Bank of Injector Short Circuit to High or Battery 12</v>
      </c>
      <c r="K131" s="8">
        <v>652</v>
      </c>
      <c r="L131" s="8">
        <v>3</v>
      </c>
      <c r="M131" s="8">
        <v>4</v>
      </c>
      <c r="N131" s="8"/>
      <c r="O131" s="8" t="s">
        <v>250</v>
      </c>
      <c r="P131" s="8"/>
      <c r="Q131" s="8">
        <v>1</v>
      </c>
      <c r="R131" s="8"/>
      <c r="S131" s="8"/>
      <c r="T131" s="11" t="s">
        <v>635</v>
      </c>
      <c r="U131" s="16" t="s">
        <v>627</v>
      </c>
      <c r="V131" s="17" t="s">
        <v>631</v>
      </c>
    </row>
    <row r="132" spans="1:22" ht="174">
      <c r="A132" s="23" t="s">
        <v>636</v>
      </c>
      <c r="B132" s="11" t="s">
        <v>637</v>
      </c>
      <c r="C132" s="133" t="s">
        <v>29</v>
      </c>
      <c r="D132" s="23"/>
      <c r="E132" s="8" t="s">
        <v>1211</v>
      </c>
      <c r="F132" s="138" t="s">
        <v>244</v>
      </c>
      <c r="G132" s="10" t="s">
        <v>1210</v>
      </c>
      <c r="I132" s="1" t="s">
        <v>62</v>
      </c>
      <c r="J132" s="1" t="str">
        <f>CONCATENATE(B132," ",I132)</f>
        <v>1st Bank of ECU Drive got failed. 0</v>
      </c>
      <c r="K132" s="1">
        <v>651</v>
      </c>
      <c r="L132" s="1">
        <v>1</v>
      </c>
      <c r="M132" s="1">
        <v>4</v>
      </c>
      <c r="N132" s="8"/>
      <c r="O132" s="1" t="s">
        <v>250</v>
      </c>
      <c r="P132" s="1"/>
      <c r="Q132" s="1">
        <v>0</v>
      </c>
      <c r="R132" s="1"/>
      <c r="S132" s="1"/>
      <c r="T132" s="11" t="s">
        <v>637</v>
      </c>
      <c r="U132" s="27" t="s">
        <v>638</v>
      </c>
      <c r="V132" s="36" t="s">
        <v>628</v>
      </c>
    </row>
    <row r="133" spans="1:22" ht="174">
      <c r="A133" s="20" t="s">
        <v>639</v>
      </c>
      <c r="B133" s="11" t="s">
        <v>640</v>
      </c>
      <c r="C133" s="132" t="s">
        <v>30</v>
      </c>
      <c r="D133" s="20"/>
      <c r="E133" s="8" t="s">
        <v>1211</v>
      </c>
      <c r="F133" s="136" t="s">
        <v>244</v>
      </c>
      <c r="G133" s="10" t="s">
        <v>1210</v>
      </c>
      <c r="I133" s="8" t="s">
        <v>62</v>
      </c>
      <c r="J133" s="1" t="str">
        <f>CONCATENATE(B133," ",I133)</f>
        <v>2nd Bank of ECU Drive got failed. 0</v>
      </c>
      <c r="K133" s="8">
        <v>651</v>
      </c>
      <c r="L133" s="8">
        <v>2</v>
      </c>
      <c r="M133" s="8">
        <v>4</v>
      </c>
      <c r="N133" s="8"/>
      <c r="O133" s="8" t="s">
        <v>250</v>
      </c>
      <c r="P133" s="8"/>
      <c r="Q133" s="8">
        <v>0</v>
      </c>
      <c r="R133" s="8"/>
      <c r="S133" s="8"/>
      <c r="T133" s="11" t="s">
        <v>640</v>
      </c>
      <c r="U133" s="27" t="s">
        <v>638</v>
      </c>
      <c r="V133" s="36" t="s">
        <v>631</v>
      </c>
    </row>
    <row r="134" spans="1:22" ht="116">
      <c r="A134" s="14" t="s">
        <v>642</v>
      </c>
      <c r="B134" s="11" t="s">
        <v>234</v>
      </c>
      <c r="C134" s="132" t="s">
        <v>229</v>
      </c>
      <c r="D134" s="20"/>
      <c r="E134" s="8" t="s">
        <v>1211</v>
      </c>
      <c r="F134" s="136" t="s">
        <v>244</v>
      </c>
      <c r="G134" s="10" t="s">
        <v>1210</v>
      </c>
      <c r="I134" s="8" t="s">
        <v>62</v>
      </c>
      <c r="J134" s="1" t="str">
        <f>CONCATENATE(B134," ",I134)</f>
        <v>1st injector balancing issue. 0</v>
      </c>
      <c r="K134" s="8">
        <v>651</v>
      </c>
      <c r="L134" s="8">
        <v>12</v>
      </c>
      <c r="M134" s="8">
        <v>0</v>
      </c>
      <c r="N134" s="8"/>
      <c r="O134" s="8"/>
      <c r="P134" s="8"/>
      <c r="Q134" s="8">
        <v>0</v>
      </c>
      <c r="R134" s="8"/>
      <c r="S134" s="8"/>
      <c r="T134" s="11" t="s">
        <v>234</v>
      </c>
      <c r="U134" s="27" t="s">
        <v>643</v>
      </c>
      <c r="V134" s="46" t="s">
        <v>644</v>
      </c>
    </row>
    <row r="135" spans="1:22" ht="116">
      <c r="A135" s="14" t="s">
        <v>645</v>
      </c>
      <c r="B135" s="11" t="s">
        <v>235</v>
      </c>
      <c r="C135" s="132" t="s">
        <v>231</v>
      </c>
      <c r="D135" s="20"/>
      <c r="E135" s="8" t="s">
        <v>1211</v>
      </c>
      <c r="F135" s="136" t="s">
        <v>244</v>
      </c>
      <c r="G135" s="10" t="s">
        <v>1210</v>
      </c>
      <c r="I135" s="8" t="s">
        <v>62</v>
      </c>
      <c r="J135" s="1" t="str">
        <f>CONCATENATE(B135," ",I135)</f>
        <v>3rd injector balancing issue. 0</v>
      </c>
      <c r="K135" s="8">
        <v>653</v>
      </c>
      <c r="L135" s="8">
        <v>12</v>
      </c>
      <c r="M135" s="8">
        <v>0</v>
      </c>
      <c r="N135" s="8"/>
      <c r="O135" s="8"/>
      <c r="P135" s="8"/>
      <c r="Q135" s="8">
        <v>0</v>
      </c>
      <c r="R135" s="8"/>
      <c r="S135" s="8"/>
      <c r="T135" s="11" t="s">
        <v>235</v>
      </c>
      <c r="U135" s="27" t="s">
        <v>643</v>
      </c>
      <c r="V135" s="46" t="s">
        <v>646</v>
      </c>
    </row>
    <row r="136" spans="1:22" ht="116">
      <c r="A136" s="14" t="s">
        <v>647</v>
      </c>
      <c r="B136" s="11" t="s">
        <v>233</v>
      </c>
      <c r="C136" s="132" t="s">
        <v>230</v>
      </c>
      <c r="D136" s="20"/>
      <c r="E136" s="8" t="s">
        <v>1211</v>
      </c>
      <c r="F136" s="136" t="s">
        <v>244</v>
      </c>
      <c r="G136" s="10" t="s">
        <v>1210</v>
      </c>
      <c r="I136" s="8" t="s">
        <v>62</v>
      </c>
      <c r="J136" s="1" t="str">
        <f>CONCATENATE(B136," ",I136)</f>
        <v>4th injector balancing issue. 0</v>
      </c>
      <c r="K136" s="8">
        <v>654</v>
      </c>
      <c r="L136" s="8">
        <v>12</v>
      </c>
      <c r="M136" s="8">
        <v>0</v>
      </c>
      <c r="N136" s="8"/>
      <c r="O136" s="8"/>
      <c r="P136" s="8"/>
      <c r="Q136" s="8">
        <v>0</v>
      </c>
      <c r="R136" s="8"/>
      <c r="S136" s="8"/>
      <c r="T136" s="11" t="s">
        <v>233</v>
      </c>
      <c r="U136" s="27" t="s">
        <v>643</v>
      </c>
      <c r="V136" s="46" t="s">
        <v>648</v>
      </c>
    </row>
    <row r="137" spans="1:22" ht="116">
      <c r="A137" s="14" t="s">
        <v>649</v>
      </c>
      <c r="B137" s="11" t="s">
        <v>236</v>
      </c>
      <c r="C137" s="132" t="s">
        <v>228</v>
      </c>
      <c r="D137" s="20"/>
      <c r="E137" s="8" t="s">
        <v>1211</v>
      </c>
      <c r="F137" s="136" t="s">
        <v>244</v>
      </c>
      <c r="G137" s="10" t="s">
        <v>1210</v>
      </c>
      <c r="I137" s="8" t="s">
        <v>62</v>
      </c>
      <c r="J137" s="1" t="str">
        <f>CONCATENATE(B137," ",I137)</f>
        <v>2nd injector balancing issue. 0</v>
      </c>
      <c r="K137" s="8">
        <v>652</v>
      </c>
      <c r="L137" s="8">
        <v>12</v>
      </c>
      <c r="M137" s="8">
        <v>0</v>
      </c>
      <c r="N137" s="8"/>
      <c r="O137" s="8"/>
      <c r="P137" s="8"/>
      <c r="Q137" s="8">
        <v>0</v>
      </c>
      <c r="R137" s="8"/>
      <c r="S137" s="8"/>
      <c r="T137" s="11" t="s">
        <v>236</v>
      </c>
      <c r="U137" s="27" t="s">
        <v>643</v>
      </c>
      <c r="V137" s="46" t="s">
        <v>650</v>
      </c>
    </row>
    <row r="138" spans="1:22" ht="116">
      <c r="A138" s="20" t="s">
        <v>651</v>
      </c>
      <c r="B138" s="26" t="s">
        <v>652</v>
      </c>
      <c r="C138" s="132" t="s">
        <v>25</v>
      </c>
      <c r="D138" s="20"/>
      <c r="E138" s="8" t="s">
        <v>1211</v>
      </c>
      <c r="F138" s="136" t="s">
        <v>244</v>
      </c>
      <c r="G138" s="18" t="s">
        <v>1212</v>
      </c>
      <c r="I138" s="8" t="s">
        <v>76</v>
      </c>
      <c r="J138" s="1" t="str">
        <f>CONCATENATE(B138," ",I138)</f>
        <v>1st Cylinder's injector Open Circuit. 13</v>
      </c>
      <c r="K138" s="8">
        <v>651</v>
      </c>
      <c r="L138" s="8">
        <v>5</v>
      </c>
      <c r="M138" s="8">
        <v>4</v>
      </c>
      <c r="N138" s="8"/>
      <c r="O138" s="8" t="s">
        <v>250</v>
      </c>
      <c r="P138" s="8"/>
      <c r="Q138" s="8">
        <v>1</v>
      </c>
      <c r="R138" s="8"/>
      <c r="S138" s="8"/>
      <c r="T138" s="26" t="s">
        <v>652</v>
      </c>
      <c r="U138" s="27" t="s">
        <v>653</v>
      </c>
      <c r="V138" s="17" t="s">
        <v>654</v>
      </c>
    </row>
    <row r="139" spans="1:22" ht="116">
      <c r="A139" s="20" t="s">
        <v>655</v>
      </c>
      <c r="B139" s="26" t="s">
        <v>656</v>
      </c>
      <c r="C139" s="132" t="s">
        <v>26</v>
      </c>
      <c r="D139" s="20"/>
      <c r="E139" s="8" t="s">
        <v>1211</v>
      </c>
      <c r="F139" s="136" t="s">
        <v>244</v>
      </c>
      <c r="G139" s="18" t="s">
        <v>1212</v>
      </c>
      <c r="I139" s="8" t="s">
        <v>76</v>
      </c>
      <c r="J139" s="1" t="str">
        <f>CONCATENATE(B139," ",I139)</f>
        <v>3rd Cylinder's injector Open Circuit. 13</v>
      </c>
      <c r="K139" s="8">
        <v>653</v>
      </c>
      <c r="L139" s="8">
        <v>5</v>
      </c>
      <c r="M139" s="8">
        <v>4</v>
      </c>
      <c r="N139" s="8"/>
      <c r="O139" s="8" t="s">
        <v>250</v>
      </c>
      <c r="P139" s="8"/>
      <c r="Q139" s="8">
        <v>1</v>
      </c>
      <c r="R139" s="8"/>
      <c r="S139" s="8"/>
      <c r="T139" s="26" t="s">
        <v>656</v>
      </c>
      <c r="U139" s="27" t="s">
        <v>653</v>
      </c>
      <c r="V139" s="17" t="s">
        <v>657</v>
      </c>
    </row>
    <row r="140" spans="1:22" ht="116">
      <c r="A140" s="20" t="s">
        <v>658</v>
      </c>
      <c r="B140" s="26" t="s">
        <v>659</v>
      </c>
      <c r="C140" s="132" t="s">
        <v>27</v>
      </c>
      <c r="D140" s="20"/>
      <c r="E140" s="8" t="s">
        <v>1211</v>
      </c>
      <c r="F140" s="136" t="s">
        <v>244</v>
      </c>
      <c r="G140" s="18" t="s">
        <v>1212</v>
      </c>
      <c r="I140" s="8" t="s">
        <v>76</v>
      </c>
      <c r="J140" s="1" t="str">
        <f>CONCATENATE(B140," ",I140)</f>
        <v>4th Cylinder's injector Open Circuit. 13</v>
      </c>
      <c r="K140" s="8">
        <v>654</v>
      </c>
      <c r="L140" s="8">
        <v>5</v>
      </c>
      <c r="M140" s="8">
        <v>4</v>
      </c>
      <c r="N140" s="8"/>
      <c r="O140" s="8" t="s">
        <v>250</v>
      </c>
      <c r="P140" s="8"/>
      <c r="Q140" s="8">
        <v>1</v>
      </c>
      <c r="R140" s="8"/>
      <c r="S140" s="8"/>
      <c r="T140" s="26" t="s">
        <v>659</v>
      </c>
      <c r="U140" s="27" t="s">
        <v>653</v>
      </c>
      <c r="V140" s="17" t="s">
        <v>660</v>
      </c>
    </row>
    <row r="141" spans="1:22" ht="116">
      <c r="A141" s="20" t="s">
        <v>661</v>
      </c>
      <c r="B141" s="26" t="s">
        <v>662</v>
      </c>
      <c r="C141" s="132" t="s">
        <v>28</v>
      </c>
      <c r="D141" s="20"/>
      <c r="E141" s="8" t="s">
        <v>1211</v>
      </c>
      <c r="F141" s="136" t="s">
        <v>244</v>
      </c>
      <c r="G141" s="18" t="s">
        <v>1212</v>
      </c>
      <c r="I141" s="8" t="s">
        <v>76</v>
      </c>
      <c r="J141" s="1" t="str">
        <f>CONCATENATE(B141," ",I141)</f>
        <v>2nd Cylinder's injector Open Circuit. 13</v>
      </c>
      <c r="K141" s="8">
        <v>652</v>
      </c>
      <c r="L141" s="8">
        <v>5</v>
      </c>
      <c r="M141" s="8">
        <v>4</v>
      </c>
      <c r="N141" s="8"/>
      <c r="O141" s="8" t="s">
        <v>250</v>
      </c>
      <c r="P141" s="8"/>
      <c r="Q141" s="8">
        <v>1</v>
      </c>
      <c r="R141" s="8"/>
      <c r="S141" s="8"/>
      <c r="T141" s="26" t="s">
        <v>662</v>
      </c>
      <c r="U141" s="27" t="s">
        <v>653</v>
      </c>
      <c r="V141" s="17" t="s">
        <v>663</v>
      </c>
    </row>
    <row r="142" spans="1:22" ht="116">
      <c r="A142" s="20" t="s">
        <v>664</v>
      </c>
      <c r="B142" s="26" t="s">
        <v>665</v>
      </c>
      <c r="C142" s="132" t="s">
        <v>31</v>
      </c>
      <c r="D142" s="20"/>
      <c r="E142" s="8" t="s">
        <v>1211</v>
      </c>
      <c r="F142" s="136" t="s">
        <v>244</v>
      </c>
      <c r="G142" s="18" t="s">
        <v>1212</v>
      </c>
      <c r="I142" s="8" t="s">
        <v>67</v>
      </c>
      <c r="J142" s="1" t="str">
        <f>CONCATENATE(B142," ",I142)</f>
        <v>1st Cylinder's injector Short Circuit. 12</v>
      </c>
      <c r="K142" s="8">
        <v>651</v>
      </c>
      <c r="L142" s="8">
        <v>4</v>
      </c>
      <c r="M142" s="8">
        <v>4</v>
      </c>
      <c r="N142" s="8"/>
      <c r="O142" s="8" t="s">
        <v>250</v>
      </c>
      <c r="P142" s="8"/>
      <c r="Q142" s="8">
        <v>0</v>
      </c>
      <c r="R142" s="8"/>
      <c r="S142" s="8"/>
      <c r="T142" s="26" t="s">
        <v>665</v>
      </c>
      <c r="U142" s="27" t="s">
        <v>653</v>
      </c>
      <c r="V142" s="36" t="s">
        <v>654</v>
      </c>
    </row>
    <row r="143" spans="1:22" ht="116">
      <c r="A143" s="15" t="s">
        <v>666</v>
      </c>
      <c r="B143" s="26" t="s">
        <v>667</v>
      </c>
      <c r="C143" s="134" t="s">
        <v>32</v>
      </c>
      <c r="D143" s="15"/>
      <c r="E143" s="8" t="s">
        <v>1211</v>
      </c>
      <c r="F143" s="137" t="s">
        <v>244</v>
      </c>
      <c r="G143" s="18" t="s">
        <v>1212</v>
      </c>
      <c r="I143" s="9" t="s">
        <v>67</v>
      </c>
      <c r="J143" s="1" t="str">
        <f>CONCATENATE(B143," ",I143)</f>
        <v>3rd Cylinder's injector Short Circuit. 12</v>
      </c>
      <c r="K143" s="9">
        <v>653</v>
      </c>
      <c r="L143" s="9">
        <v>4</v>
      </c>
      <c r="M143" s="9">
        <v>4</v>
      </c>
      <c r="N143" s="8"/>
      <c r="O143" s="9" t="s">
        <v>250</v>
      </c>
      <c r="P143" s="9"/>
      <c r="Q143" s="9">
        <v>0</v>
      </c>
      <c r="R143" s="9"/>
      <c r="S143" s="9"/>
      <c r="T143" s="26" t="s">
        <v>667</v>
      </c>
      <c r="U143" s="27" t="s">
        <v>653</v>
      </c>
      <c r="V143" s="36" t="s">
        <v>657</v>
      </c>
    </row>
    <row r="144" spans="1:22" ht="116">
      <c r="A144" s="20" t="s">
        <v>668</v>
      </c>
      <c r="B144" s="26" t="s">
        <v>669</v>
      </c>
      <c r="C144" s="132" t="s">
        <v>33</v>
      </c>
      <c r="D144" s="20"/>
      <c r="E144" s="8" t="s">
        <v>1211</v>
      </c>
      <c r="F144" s="136" t="s">
        <v>244</v>
      </c>
      <c r="G144" s="18" t="s">
        <v>1212</v>
      </c>
      <c r="I144" s="8" t="s">
        <v>67</v>
      </c>
      <c r="J144" s="1" t="str">
        <f>CONCATENATE(B144," ",I144)</f>
        <v>4th Cylinder's injector Short Circuit. 12</v>
      </c>
      <c r="K144" s="8">
        <v>654</v>
      </c>
      <c r="L144" s="8">
        <v>4</v>
      </c>
      <c r="M144" s="8">
        <v>4</v>
      </c>
      <c r="N144" s="8"/>
      <c r="O144" s="8" t="s">
        <v>250</v>
      </c>
      <c r="P144" s="8"/>
      <c r="Q144" s="8">
        <v>0</v>
      </c>
      <c r="R144" s="8"/>
      <c r="S144" s="8"/>
      <c r="T144" s="26" t="s">
        <v>669</v>
      </c>
      <c r="U144" s="27" t="s">
        <v>653</v>
      </c>
      <c r="V144" s="36" t="s">
        <v>660</v>
      </c>
    </row>
    <row r="145" spans="1:22" ht="116">
      <c r="A145" s="20" t="s">
        <v>670</v>
      </c>
      <c r="B145" s="26" t="s">
        <v>671</v>
      </c>
      <c r="C145" s="132" t="s">
        <v>34</v>
      </c>
      <c r="D145" s="20"/>
      <c r="E145" s="8" t="s">
        <v>1211</v>
      </c>
      <c r="F145" s="136" t="s">
        <v>244</v>
      </c>
      <c r="G145" s="18" t="s">
        <v>1212</v>
      </c>
      <c r="I145" s="8" t="s">
        <v>67</v>
      </c>
      <c r="J145" s="1" t="str">
        <f>CONCATENATE(B145," ",I145)</f>
        <v>2nd Cylinder's injector Short Circuit. 12</v>
      </c>
      <c r="K145" s="8">
        <v>652</v>
      </c>
      <c r="L145" s="8">
        <v>4</v>
      </c>
      <c r="M145" s="8">
        <v>4</v>
      </c>
      <c r="N145" s="8"/>
      <c r="O145" s="8" t="s">
        <v>250</v>
      </c>
      <c r="P145" s="8"/>
      <c r="Q145" s="8">
        <v>0</v>
      </c>
      <c r="R145" s="8"/>
      <c r="S145" s="8"/>
      <c r="T145" s="26" t="s">
        <v>671</v>
      </c>
      <c r="U145" s="27" t="s">
        <v>653</v>
      </c>
      <c r="V145" s="36" t="s">
        <v>663</v>
      </c>
    </row>
    <row r="146" spans="1:22" ht="101.5">
      <c r="A146" s="23" t="s">
        <v>672</v>
      </c>
      <c r="B146" s="11" t="s">
        <v>673</v>
      </c>
      <c r="C146" s="141" t="s">
        <v>125</v>
      </c>
      <c r="D146" s="23"/>
      <c r="E146" s="8"/>
      <c r="F146" s="1" t="s">
        <v>1200</v>
      </c>
      <c r="G146" s="18" t="s">
        <v>1212</v>
      </c>
      <c r="I146" s="1" t="s">
        <v>86</v>
      </c>
      <c r="J146" s="1" t="str">
        <f>CONCATENATE(B146," ",I146)</f>
        <v>Intercooler Temperature Sensor Open Circuit or Short Circuit to High. 15</v>
      </c>
      <c r="K146" s="1">
        <v>52</v>
      </c>
      <c r="L146" s="1">
        <v>5</v>
      </c>
      <c r="M146" s="1">
        <v>17</v>
      </c>
      <c r="N146" s="8"/>
      <c r="O146" s="1" t="s">
        <v>256</v>
      </c>
      <c r="P146" s="1"/>
      <c r="Q146" s="1">
        <v>1</v>
      </c>
      <c r="R146" s="1"/>
      <c r="S146" s="1"/>
      <c r="T146" s="11" t="s">
        <v>673</v>
      </c>
      <c r="U146" s="27" t="s">
        <v>674</v>
      </c>
      <c r="V146" s="17" t="s">
        <v>675</v>
      </c>
    </row>
    <row r="147" spans="1:22" ht="101.5">
      <c r="A147" s="15" t="s">
        <v>676</v>
      </c>
      <c r="B147" s="11" t="s">
        <v>677</v>
      </c>
      <c r="C147" s="142" t="s">
        <v>125</v>
      </c>
      <c r="D147" s="15"/>
      <c r="E147" s="8" t="s">
        <v>1215</v>
      </c>
      <c r="F147" s="137" t="s">
        <v>1198</v>
      </c>
      <c r="G147" s="18" t="s">
        <v>1239</v>
      </c>
      <c r="I147" s="9" t="s">
        <v>64</v>
      </c>
      <c r="J147" s="1" t="str">
        <f>CONCATENATE(B147," ",I147)</f>
        <v>Intercooler Temperature Sensor Short Circuit to Low. 11</v>
      </c>
      <c r="K147" s="9">
        <v>52</v>
      </c>
      <c r="L147" s="9">
        <v>3</v>
      </c>
      <c r="M147" s="9">
        <v>17</v>
      </c>
      <c r="N147" s="8"/>
      <c r="O147" s="9" t="s">
        <v>256</v>
      </c>
      <c r="P147" s="9"/>
      <c r="Q147" s="9">
        <v>1</v>
      </c>
      <c r="R147" s="9"/>
      <c r="S147" s="9"/>
      <c r="T147" s="11" t="s">
        <v>677</v>
      </c>
      <c r="U147" s="27" t="s">
        <v>674</v>
      </c>
      <c r="V147" s="36" t="s">
        <v>675</v>
      </c>
    </row>
    <row r="148" spans="1:22" ht="58">
      <c r="A148" s="20" t="s">
        <v>678</v>
      </c>
      <c r="B148" s="11" t="s">
        <v>679</v>
      </c>
      <c r="C148" s="132" t="s">
        <v>36</v>
      </c>
      <c r="D148" s="20"/>
      <c r="E148" s="8" t="s">
        <v>1211</v>
      </c>
      <c r="F148" s="136" t="s">
        <v>244</v>
      </c>
      <c r="G148" s="18" t="s">
        <v>1226</v>
      </c>
      <c r="I148" s="8" t="s">
        <v>2</v>
      </c>
      <c r="J148" s="1" t="str">
        <f>CONCATENATE(B148," ",I148)</f>
        <v>fault of the rail pressure control by the IMV at high fuel delivery for high (positive) current trim 9B</v>
      </c>
      <c r="K148" s="8">
        <v>1349</v>
      </c>
      <c r="L148" s="8">
        <v>20</v>
      </c>
      <c r="M148" s="8">
        <v>18</v>
      </c>
      <c r="N148" s="8"/>
      <c r="O148" s="8" t="s">
        <v>256</v>
      </c>
      <c r="P148" s="8"/>
      <c r="Q148" s="8">
        <v>1</v>
      </c>
      <c r="R148" s="8"/>
      <c r="S148" s="8"/>
      <c r="T148" s="11" t="s">
        <v>679</v>
      </c>
      <c r="U148" s="12" t="s">
        <v>680</v>
      </c>
      <c r="V148" s="26" t="s">
        <v>681</v>
      </c>
    </row>
    <row r="149" spans="1:22" ht="58">
      <c r="A149" s="20" t="s">
        <v>682</v>
      </c>
      <c r="B149" s="11" t="s">
        <v>683</v>
      </c>
      <c r="C149" s="132" t="s">
        <v>36</v>
      </c>
      <c r="D149" s="20"/>
      <c r="E149" s="8" t="s">
        <v>1211</v>
      </c>
      <c r="F149" s="136" t="s">
        <v>244</v>
      </c>
      <c r="G149" s="18" t="s">
        <v>1226</v>
      </c>
      <c r="I149" s="8" t="s">
        <v>3</v>
      </c>
      <c r="J149" s="1" t="str">
        <f>CONCATENATE(B149," ",I149)</f>
        <v>fault of the rail pressure control by the IMV at high fuel delivery for low (negative) current trim 9C</v>
      </c>
      <c r="K149" s="8">
        <v>1349</v>
      </c>
      <c r="L149" s="8">
        <v>21</v>
      </c>
      <c r="M149" s="8">
        <v>18</v>
      </c>
      <c r="N149" s="8"/>
      <c r="O149" s="8" t="s">
        <v>256</v>
      </c>
      <c r="P149" s="8"/>
      <c r="Q149" s="8">
        <v>1</v>
      </c>
      <c r="R149" s="8"/>
      <c r="S149" s="8"/>
      <c r="T149" s="11" t="s">
        <v>683</v>
      </c>
      <c r="U149" s="12" t="s">
        <v>684</v>
      </c>
      <c r="V149" s="26" t="s">
        <v>681</v>
      </c>
    </row>
    <row r="150" spans="1:22" ht="58">
      <c r="A150" s="20" t="s">
        <v>685</v>
      </c>
      <c r="B150" s="11" t="s">
        <v>686</v>
      </c>
      <c r="C150" s="132" t="s">
        <v>36</v>
      </c>
      <c r="D150" s="20"/>
      <c r="E150" s="8" t="s">
        <v>1211</v>
      </c>
      <c r="F150" s="136" t="s">
        <v>244</v>
      </c>
      <c r="G150" s="18" t="s">
        <v>1226</v>
      </c>
      <c r="I150" s="8" t="s">
        <v>145</v>
      </c>
      <c r="J150" s="1" t="str">
        <f>CONCATENATE(B150," ",I150)</f>
        <v>fault of the rail pressure control by the IMV at low fuel delivery for high (positive) current trim 9D</v>
      </c>
      <c r="K150" s="8">
        <v>1349</v>
      </c>
      <c r="L150" s="8">
        <v>22</v>
      </c>
      <c r="M150" s="8">
        <v>18</v>
      </c>
      <c r="N150" s="8"/>
      <c r="O150" s="8" t="s">
        <v>256</v>
      </c>
      <c r="P150" s="8"/>
      <c r="Q150" s="8">
        <v>1</v>
      </c>
      <c r="R150" s="8"/>
      <c r="S150" s="8"/>
      <c r="T150" s="11" t="s">
        <v>686</v>
      </c>
      <c r="U150" s="12" t="s">
        <v>687</v>
      </c>
      <c r="V150" s="26" t="s">
        <v>688</v>
      </c>
    </row>
    <row r="151" spans="1:22" ht="58">
      <c r="A151" s="20" t="s">
        <v>689</v>
      </c>
      <c r="B151" s="11" t="s">
        <v>690</v>
      </c>
      <c r="C151" s="132" t="s">
        <v>36</v>
      </c>
      <c r="D151" s="20"/>
      <c r="E151" s="8" t="s">
        <v>1211</v>
      </c>
      <c r="F151" s="136" t="s">
        <v>244</v>
      </c>
      <c r="G151" s="18" t="s">
        <v>1226</v>
      </c>
      <c r="I151" s="8" t="s">
        <v>146</v>
      </c>
      <c r="J151" s="1" t="str">
        <f>CONCATENATE(B151," ",I151)</f>
        <v>fault of the rail pressure control by the IMV at low fuel delivery for low (negative) current trim 9E</v>
      </c>
      <c r="K151" s="8">
        <v>1349</v>
      </c>
      <c r="L151" s="8">
        <v>23</v>
      </c>
      <c r="M151" s="8">
        <v>18</v>
      </c>
      <c r="N151" s="8"/>
      <c r="O151" s="8" t="s">
        <v>256</v>
      </c>
      <c r="P151" s="8"/>
      <c r="Q151" s="8">
        <v>1</v>
      </c>
      <c r="R151" s="8"/>
      <c r="S151" s="8"/>
      <c r="T151" s="11" t="s">
        <v>690</v>
      </c>
      <c r="U151" s="12" t="s">
        <v>687</v>
      </c>
      <c r="V151" s="26" t="s">
        <v>688</v>
      </c>
    </row>
    <row r="152" spans="1:22" ht="58">
      <c r="A152" s="20" t="s">
        <v>691</v>
      </c>
      <c r="B152" s="11" t="s">
        <v>692</v>
      </c>
      <c r="C152" s="132" t="s">
        <v>197</v>
      </c>
      <c r="D152" s="20"/>
      <c r="E152" s="8" t="s">
        <v>1211</v>
      </c>
      <c r="F152" s="136" t="s">
        <v>244</v>
      </c>
      <c r="G152" s="18" t="s">
        <v>1226</v>
      </c>
      <c r="I152" s="8" t="s">
        <v>3</v>
      </c>
      <c r="J152" s="1" t="str">
        <f>CONCATENATE(B152," ",I152)</f>
        <v>fault of the internal ECU drive 9C</v>
      </c>
      <c r="K152" s="8">
        <v>1442</v>
      </c>
      <c r="L152" s="8">
        <v>0</v>
      </c>
      <c r="M152" s="8">
        <v>4</v>
      </c>
      <c r="N152" s="8" t="s">
        <v>336</v>
      </c>
      <c r="O152" s="8" t="s">
        <v>250</v>
      </c>
      <c r="P152" s="8"/>
      <c r="Q152" s="8">
        <v>1</v>
      </c>
      <c r="R152" s="8"/>
      <c r="S152" s="8"/>
      <c r="T152" s="11" t="s">
        <v>692</v>
      </c>
      <c r="U152" s="12" t="s">
        <v>693</v>
      </c>
      <c r="V152" s="26" t="s">
        <v>558</v>
      </c>
    </row>
    <row r="153" spans="1:22" ht="159.5">
      <c r="A153" s="20" t="s">
        <v>694</v>
      </c>
      <c r="B153" s="11" t="s">
        <v>695</v>
      </c>
      <c r="C153" s="132" t="s">
        <v>198</v>
      </c>
      <c r="D153" s="20"/>
      <c r="E153" s="8" t="s">
        <v>244</v>
      </c>
      <c r="F153" s="136" t="s">
        <v>244</v>
      </c>
      <c r="G153" s="18" t="s">
        <v>1212</v>
      </c>
      <c r="I153" s="8" t="s">
        <v>76</v>
      </c>
      <c r="J153" s="1" t="str">
        <f>CONCATENATE(B153," ",I153)</f>
        <v>Open circuit fault of the actuator drive 13</v>
      </c>
      <c r="K153" s="8">
        <v>1442</v>
      </c>
      <c r="L153" s="8">
        <v>11</v>
      </c>
      <c r="M153" s="8">
        <v>4</v>
      </c>
      <c r="N153" s="8" t="s">
        <v>336</v>
      </c>
      <c r="O153" s="8" t="s">
        <v>250</v>
      </c>
      <c r="P153" s="8">
        <v>1000</v>
      </c>
      <c r="Q153" s="8">
        <v>1</v>
      </c>
      <c r="R153" s="8"/>
      <c r="S153" s="8"/>
      <c r="T153" s="11" t="s">
        <v>695</v>
      </c>
      <c r="U153" s="27" t="s">
        <v>696</v>
      </c>
      <c r="V153" s="36" t="s">
        <v>697</v>
      </c>
    </row>
    <row r="154" spans="1:22" ht="159.5">
      <c r="A154" s="20" t="s">
        <v>698</v>
      </c>
      <c r="B154" s="11" t="s">
        <v>699</v>
      </c>
      <c r="C154" s="132" t="s">
        <v>195</v>
      </c>
      <c r="D154" s="20"/>
      <c r="E154" s="8" t="s">
        <v>1211</v>
      </c>
      <c r="F154" s="136" t="s">
        <v>244</v>
      </c>
      <c r="G154" s="18" t="s">
        <v>1210</v>
      </c>
      <c r="I154" s="8" t="s">
        <v>64</v>
      </c>
      <c r="J154" s="1" t="str">
        <f>CONCATENATE(B154," ",I154)</f>
        <v>short to ground fault of the actuator drive 11</v>
      </c>
      <c r="K154" s="8">
        <v>1442</v>
      </c>
      <c r="L154" s="8">
        <v>17</v>
      </c>
      <c r="M154" s="8">
        <v>4</v>
      </c>
      <c r="N154" s="8" t="s">
        <v>336</v>
      </c>
      <c r="O154" s="8" t="s">
        <v>250</v>
      </c>
      <c r="P154" s="8">
        <v>1000</v>
      </c>
      <c r="Q154" s="8">
        <v>1</v>
      </c>
      <c r="R154" s="8"/>
      <c r="S154" s="8"/>
      <c r="T154" s="11" t="s">
        <v>699</v>
      </c>
      <c r="U154" s="27" t="s">
        <v>700</v>
      </c>
      <c r="V154" s="36" t="s">
        <v>697</v>
      </c>
    </row>
    <row r="155" spans="1:22" ht="159.5">
      <c r="A155" s="20" t="s">
        <v>701</v>
      </c>
      <c r="B155" s="11" t="s">
        <v>702</v>
      </c>
      <c r="C155" s="132" t="s">
        <v>196</v>
      </c>
      <c r="D155" s="20"/>
      <c r="E155" s="8" t="s">
        <v>1211</v>
      </c>
      <c r="F155" s="136" t="s">
        <v>244</v>
      </c>
      <c r="G155" s="18" t="s">
        <v>1210</v>
      </c>
      <c r="I155" s="8" t="s">
        <v>67</v>
      </c>
      <c r="J155" s="1" t="str">
        <f>CONCATENATE(B155," ",I155)</f>
        <v>short to battery fault of the actuator drive 12</v>
      </c>
      <c r="K155" s="8">
        <v>1442</v>
      </c>
      <c r="L155" s="8">
        <v>15</v>
      </c>
      <c r="M155" s="8">
        <v>4</v>
      </c>
      <c r="N155" s="8" t="s">
        <v>336</v>
      </c>
      <c r="O155" s="8" t="s">
        <v>250</v>
      </c>
      <c r="P155" s="8">
        <v>1000</v>
      </c>
      <c r="Q155" s="8">
        <v>1</v>
      </c>
      <c r="R155" s="8"/>
      <c r="S155" s="8"/>
      <c r="T155" s="11" t="s">
        <v>702</v>
      </c>
      <c r="U155" s="27" t="s">
        <v>700</v>
      </c>
      <c r="V155" s="36" t="s">
        <v>697</v>
      </c>
    </row>
    <row r="156" spans="1:22" ht="174">
      <c r="A156" s="20" t="s">
        <v>703</v>
      </c>
      <c r="B156" s="11" t="s">
        <v>704</v>
      </c>
      <c r="C156" s="140" t="s">
        <v>199</v>
      </c>
      <c r="D156" s="20"/>
      <c r="E156" s="8" t="s">
        <v>1215</v>
      </c>
      <c r="F156" s="136" t="s">
        <v>1198</v>
      </c>
      <c r="G156" s="18" t="s">
        <v>1210</v>
      </c>
      <c r="I156" s="8" t="s">
        <v>86</v>
      </c>
      <c r="J156" s="1" t="str">
        <f>CONCATENATE(B156," ",I156)</f>
        <v>Inlet Air temperature at HFM sensor Open Circuit or Short Circuit to High 15</v>
      </c>
      <c r="K156" s="8">
        <v>1131</v>
      </c>
      <c r="L156" s="8">
        <v>5</v>
      </c>
      <c r="M156" s="8">
        <v>17</v>
      </c>
      <c r="N156" s="8"/>
      <c r="O156" s="8" t="s">
        <v>256</v>
      </c>
      <c r="P156" s="8"/>
      <c r="Q156" s="8">
        <v>1</v>
      </c>
      <c r="R156" s="8"/>
      <c r="S156" s="8"/>
      <c r="T156" s="11" t="s">
        <v>704</v>
      </c>
      <c r="U156" s="16" t="s">
        <v>705</v>
      </c>
      <c r="V156" s="36" t="s">
        <v>706</v>
      </c>
    </row>
    <row r="157" spans="1:22" ht="174">
      <c r="A157" s="20" t="s">
        <v>707</v>
      </c>
      <c r="B157" s="11" t="s">
        <v>708</v>
      </c>
      <c r="C157" s="140" t="s">
        <v>199</v>
      </c>
      <c r="D157" s="20"/>
      <c r="E157" s="8" t="s">
        <v>1209</v>
      </c>
      <c r="F157" s="136" t="s">
        <v>1198</v>
      </c>
      <c r="G157" s="18" t="s">
        <v>1210</v>
      </c>
      <c r="I157" s="8" t="s">
        <v>64</v>
      </c>
      <c r="J157" s="1" t="str">
        <f>CONCATENATE(B157," ",I157)</f>
        <v>Inlet Air temperature at HFM sensor Short Circuit to Ground 11</v>
      </c>
      <c r="K157" s="8">
        <v>1131</v>
      </c>
      <c r="L157" s="8">
        <v>4</v>
      </c>
      <c r="M157" s="8">
        <v>17</v>
      </c>
      <c r="N157" s="8"/>
      <c r="O157" s="8" t="s">
        <v>256</v>
      </c>
      <c r="P157" s="8"/>
      <c r="Q157" s="8">
        <v>1</v>
      </c>
      <c r="R157" s="8"/>
      <c r="S157" s="8"/>
      <c r="T157" s="11" t="s">
        <v>708</v>
      </c>
      <c r="U157" s="16" t="s">
        <v>705</v>
      </c>
      <c r="V157" s="36" t="s">
        <v>706</v>
      </c>
    </row>
    <row r="158" spans="1:22" ht="101.5">
      <c r="A158" s="23" t="s">
        <v>709</v>
      </c>
      <c r="B158" s="11" t="s">
        <v>710</v>
      </c>
      <c r="C158" s="141" t="s">
        <v>200</v>
      </c>
      <c r="D158" s="23"/>
      <c r="E158" s="8" t="s">
        <v>1215</v>
      </c>
      <c r="F158" s="138" t="s">
        <v>1198</v>
      </c>
      <c r="G158" s="18" t="s">
        <v>1210</v>
      </c>
      <c r="I158" s="1" t="s">
        <v>96</v>
      </c>
      <c r="J158" s="1" t="str">
        <f>CONCATENATE(B158," ",I158)</f>
        <v>Intercooler Performance Low or Intercooler out temperature High. 92</v>
      </c>
      <c r="K158" s="1">
        <v>8285</v>
      </c>
      <c r="L158" s="1">
        <v>2</v>
      </c>
      <c r="M158" s="1">
        <v>19</v>
      </c>
      <c r="N158" s="8"/>
      <c r="O158" s="1" t="s">
        <v>256</v>
      </c>
      <c r="P158" s="1"/>
      <c r="Q158" s="1">
        <v>1</v>
      </c>
      <c r="R158" s="1"/>
      <c r="S158" s="1"/>
      <c r="T158" s="11" t="s">
        <v>710</v>
      </c>
      <c r="U158" s="27" t="s">
        <v>711</v>
      </c>
      <c r="V158" s="36" t="s">
        <v>712</v>
      </c>
    </row>
    <row r="159" spans="1:22" ht="72.5">
      <c r="A159" s="20" t="s">
        <v>713</v>
      </c>
      <c r="B159" s="11" t="s">
        <v>714</v>
      </c>
      <c r="C159" s="140" t="s">
        <v>35</v>
      </c>
      <c r="D159" s="20"/>
      <c r="E159" s="8" t="s">
        <v>1215</v>
      </c>
      <c r="F159" s="136" t="s">
        <v>1198</v>
      </c>
      <c r="G159" s="18" t="s">
        <v>1210</v>
      </c>
      <c r="I159" s="8" t="s">
        <v>86</v>
      </c>
      <c r="J159" s="1" t="str">
        <f>CONCATENATE(B159," ",I159)</f>
        <v>Intake Plenum or Intake manifold Temperature Sensor Open Circuit or Short Circuit to High. 15</v>
      </c>
      <c r="K159" s="8">
        <v>105</v>
      </c>
      <c r="L159" s="8">
        <v>5</v>
      </c>
      <c r="M159" s="8">
        <v>9</v>
      </c>
      <c r="N159" s="8"/>
      <c r="O159" s="8" t="s">
        <v>278</v>
      </c>
      <c r="P159" s="8"/>
      <c r="Q159" s="8">
        <v>1</v>
      </c>
      <c r="R159" s="8"/>
      <c r="S159" s="8"/>
      <c r="T159" s="11" t="s">
        <v>714</v>
      </c>
      <c r="U159" s="27" t="s">
        <v>715</v>
      </c>
      <c r="V159" s="47" t="s">
        <v>716</v>
      </c>
    </row>
    <row r="160" spans="1:22" ht="72.5">
      <c r="A160" s="20" t="s">
        <v>717</v>
      </c>
      <c r="B160" s="11" t="s">
        <v>718</v>
      </c>
      <c r="C160" s="140" t="s">
        <v>35</v>
      </c>
      <c r="D160" s="20"/>
      <c r="E160" s="8" t="s">
        <v>1209</v>
      </c>
      <c r="F160" s="136" t="s">
        <v>1198</v>
      </c>
      <c r="G160" s="18" t="s">
        <v>1210</v>
      </c>
      <c r="I160" s="8" t="s">
        <v>64</v>
      </c>
      <c r="J160" s="1" t="str">
        <f>CONCATENATE(B160," ",I160)</f>
        <v>Intake Plenum or Intake manifold Temperature Sensor Short Circuit to Ground. 11</v>
      </c>
      <c r="K160" s="8">
        <v>105</v>
      </c>
      <c r="L160" s="8">
        <v>4</v>
      </c>
      <c r="M160" s="8">
        <v>9</v>
      </c>
      <c r="N160" s="8"/>
      <c r="O160" s="8" t="s">
        <v>278</v>
      </c>
      <c r="P160" s="8"/>
      <c r="Q160" s="8">
        <v>1</v>
      </c>
      <c r="R160" s="8"/>
      <c r="S160" s="8"/>
      <c r="T160" s="11" t="s">
        <v>718</v>
      </c>
      <c r="U160" s="27" t="s">
        <v>719</v>
      </c>
      <c r="V160" s="47" t="s">
        <v>720</v>
      </c>
    </row>
    <row r="161" spans="1:22" ht="72.5">
      <c r="A161" s="20" t="s">
        <v>722</v>
      </c>
      <c r="B161" s="11" t="s">
        <v>723</v>
      </c>
      <c r="C161" s="22" t="s">
        <v>10</v>
      </c>
      <c r="D161" s="20"/>
      <c r="E161" s="8" t="s">
        <v>1211</v>
      </c>
      <c r="F161" s="8" t="s">
        <v>352</v>
      </c>
      <c r="G161" s="18" t="s">
        <v>1210</v>
      </c>
      <c r="I161" s="8" t="s">
        <v>100</v>
      </c>
      <c r="J161" s="1" t="str">
        <f>CONCATENATE(B161," ",I161)</f>
        <v>Post NOx or Downstream NOx Sensor not communicating with EMS ECU over J1939. 87</v>
      </c>
      <c r="K161" s="8">
        <v>3226</v>
      </c>
      <c r="L161" s="8">
        <v>9</v>
      </c>
      <c r="M161" s="8">
        <v>4</v>
      </c>
      <c r="N161" s="8"/>
      <c r="O161" s="8" t="s">
        <v>250</v>
      </c>
      <c r="P161" s="8"/>
      <c r="Q161" s="8">
        <v>1</v>
      </c>
      <c r="R161" s="8" t="s">
        <v>407</v>
      </c>
      <c r="S161" s="33" t="s">
        <v>408</v>
      </c>
      <c r="T161" s="11" t="s">
        <v>723</v>
      </c>
      <c r="U161" s="27" t="s">
        <v>724</v>
      </c>
      <c r="V161" s="48" t="s">
        <v>721</v>
      </c>
    </row>
    <row r="162" spans="1:22" ht="159.5">
      <c r="A162" s="20" t="s">
        <v>726</v>
      </c>
      <c r="B162" s="11" t="s">
        <v>727</v>
      </c>
      <c r="C162" s="140" t="s">
        <v>120</v>
      </c>
      <c r="D162" s="20"/>
      <c r="E162" s="8" t="s">
        <v>1209</v>
      </c>
      <c r="F162" s="136" t="s">
        <v>1198</v>
      </c>
      <c r="G162" s="18" t="s">
        <v>1210</v>
      </c>
      <c r="I162" s="8" t="s">
        <v>62</v>
      </c>
      <c r="J162" s="1" t="str">
        <f>CONCATENATE(B162," ",I162)</f>
        <v>Instrument Cluster not communicating with EMS ECU over J1939. 0</v>
      </c>
      <c r="K162" s="8">
        <v>2023</v>
      </c>
      <c r="L162" s="8">
        <v>12</v>
      </c>
      <c r="M162" s="8">
        <v>1</v>
      </c>
      <c r="N162" s="8"/>
      <c r="O162" s="8"/>
      <c r="P162" s="8"/>
      <c r="Q162" s="8">
        <v>0</v>
      </c>
      <c r="R162" s="8"/>
      <c r="S162" s="8"/>
      <c r="T162" s="11" t="s">
        <v>727</v>
      </c>
      <c r="U162" s="27" t="s">
        <v>728</v>
      </c>
      <c r="V162" s="36" t="s">
        <v>725</v>
      </c>
    </row>
    <row r="163" spans="1:22" ht="72.5">
      <c r="A163" s="20" t="s">
        <v>729</v>
      </c>
      <c r="B163" s="11" t="s">
        <v>730</v>
      </c>
      <c r="C163" s="132" t="s">
        <v>98</v>
      </c>
      <c r="D163" s="20"/>
      <c r="E163" s="8" t="s">
        <v>1211</v>
      </c>
      <c r="F163" s="136" t="s">
        <v>244</v>
      </c>
      <c r="G163" s="18" t="s">
        <v>1210</v>
      </c>
      <c r="I163" s="8" t="s">
        <v>76</v>
      </c>
      <c r="J163" s="1" t="str">
        <f>CONCATENATE(B163," ",I163)</f>
        <v>LPC Drive or Feed Pump relay Open Circuit. 13</v>
      </c>
      <c r="K163" s="8">
        <v>4082</v>
      </c>
      <c r="L163" s="8">
        <v>5</v>
      </c>
      <c r="M163" s="8">
        <v>1</v>
      </c>
      <c r="N163" s="8" t="s">
        <v>245</v>
      </c>
      <c r="O163" s="8"/>
      <c r="P163" s="8"/>
      <c r="Q163" s="8">
        <v>0</v>
      </c>
      <c r="R163" s="8"/>
      <c r="S163" s="8"/>
      <c r="T163" s="11" t="s">
        <v>730</v>
      </c>
      <c r="U163" s="30" t="s">
        <v>731</v>
      </c>
      <c r="V163" s="49" t="s">
        <v>732</v>
      </c>
    </row>
    <row r="164" spans="1:22" ht="58">
      <c r="A164" s="20" t="s">
        <v>733</v>
      </c>
      <c r="B164" s="11" t="s">
        <v>734</v>
      </c>
      <c r="C164" s="132" t="s">
        <v>98</v>
      </c>
      <c r="D164" s="20"/>
      <c r="E164" s="8" t="s">
        <v>1211</v>
      </c>
      <c r="F164" s="136" t="s">
        <v>244</v>
      </c>
      <c r="G164" s="18" t="s">
        <v>1210</v>
      </c>
      <c r="I164" s="8" t="s">
        <v>67</v>
      </c>
      <c r="J164" s="1" t="str">
        <f>CONCATENATE(B164," ",I164)</f>
        <v>LPC Drive or Feed Pump relay Short Circuit to Battery. 12</v>
      </c>
      <c r="K164" s="8">
        <v>4082</v>
      </c>
      <c r="L164" s="8">
        <v>3</v>
      </c>
      <c r="M164" s="8">
        <v>1</v>
      </c>
      <c r="N164" s="8" t="s">
        <v>245</v>
      </c>
      <c r="O164" s="8"/>
      <c r="P164" s="8"/>
      <c r="Q164" s="8">
        <v>0</v>
      </c>
      <c r="R164" s="8"/>
      <c r="S164" s="8"/>
      <c r="T164" s="11" t="s">
        <v>734</v>
      </c>
      <c r="U164" s="30" t="s">
        <v>735</v>
      </c>
      <c r="V164" s="49" t="s">
        <v>736</v>
      </c>
    </row>
    <row r="165" spans="1:22" ht="72.5">
      <c r="A165" s="20" t="s">
        <v>737</v>
      </c>
      <c r="B165" s="11" t="s">
        <v>738</v>
      </c>
      <c r="C165" s="132" t="s">
        <v>98</v>
      </c>
      <c r="D165" s="20"/>
      <c r="E165" s="8" t="s">
        <v>1211</v>
      </c>
      <c r="F165" s="136" t="s">
        <v>244</v>
      </c>
      <c r="G165" s="18" t="s">
        <v>1210</v>
      </c>
      <c r="I165" s="8" t="s">
        <v>64</v>
      </c>
      <c r="J165" s="1" t="str">
        <f>CONCATENATE(B165," ",I165)</f>
        <v>LPC Drive or Feed Pump relay Open Circuit to Ground. 11</v>
      </c>
      <c r="K165" s="8">
        <v>4082</v>
      </c>
      <c r="L165" s="8">
        <v>4</v>
      </c>
      <c r="M165" s="8">
        <v>1</v>
      </c>
      <c r="N165" s="8" t="s">
        <v>245</v>
      </c>
      <c r="O165" s="8"/>
      <c r="P165" s="8"/>
      <c r="Q165" s="8">
        <v>0</v>
      </c>
      <c r="R165" s="8"/>
      <c r="S165" s="8"/>
      <c r="T165" s="11" t="s">
        <v>738</v>
      </c>
      <c r="U165" s="30" t="s">
        <v>739</v>
      </c>
      <c r="V165" s="49" t="s">
        <v>740</v>
      </c>
    </row>
    <row r="166" spans="1:22" ht="29">
      <c r="A166" s="15" t="s">
        <v>741</v>
      </c>
      <c r="B166" s="11" t="s">
        <v>742</v>
      </c>
      <c r="C166" s="142" t="s">
        <v>201</v>
      </c>
      <c r="D166" s="15"/>
      <c r="E166" s="8" t="s">
        <v>1209</v>
      </c>
      <c r="F166" s="137" t="s">
        <v>1198</v>
      </c>
      <c r="G166" s="18" t="s">
        <v>1210</v>
      </c>
      <c r="I166" s="9" t="s">
        <v>86</v>
      </c>
      <c r="J166" s="1" t="str">
        <f>CONCATENATE(B166," ",I166)</f>
        <v>Manifold Absolute Pressure Sensor drift high. 15</v>
      </c>
      <c r="K166" s="9">
        <v>1127</v>
      </c>
      <c r="L166" s="9">
        <v>15</v>
      </c>
      <c r="M166" s="9">
        <v>8</v>
      </c>
      <c r="N166" s="8"/>
      <c r="O166" s="9" t="s">
        <v>250</v>
      </c>
      <c r="P166" s="9"/>
      <c r="Q166" s="9">
        <v>1</v>
      </c>
      <c r="R166" s="9"/>
      <c r="S166" s="9"/>
      <c r="T166" s="11" t="s">
        <v>742</v>
      </c>
      <c r="U166" s="12" t="s">
        <v>743</v>
      </c>
      <c r="V166" s="26" t="s">
        <v>744</v>
      </c>
    </row>
    <row r="167" spans="1:22" ht="29">
      <c r="A167" s="20" t="s">
        <v>745</v>
      </c>
      <c r="B167" s="11" t="s">
        <v>746</v>
      </c>
      <c r="C167" s="140" t="s">
        <v>201</v>
      </c>
      <c r="D167" s="20"/>
      <c r="E167" s="8" t="s">
        <v>1209</v>
      </c>
      <c r="F167" s="136" t="s">
        <v>1198</v>
      </c>
      <c r="G167" s="18" t="s">
        <v>1210</v>
      </c>
      <c r="I167" s="8" t="s">
        <v>68</v>
      </c>
      <c r="J167" s="1" t="str">
        <f>CONCATENATE(B167," ",I167)</f>
        <v>Manifold Absolute Pressure Sensor drift low. 17</v>
      </c>
      <c r="K167" s="8">
        <v>1127</v>
      </c>
      <c r="L167" s="8">
        <v>17</v>
      </c>
      <c r="M167" s="8">
        <v>8</v>
      </c>
      <c r="N167" s="8"/>
      <c r="O167" s="8" t="s">
        <v>250</v>
      </c>
      <c r="P167" s="8"/>
      <c r="Q167" s="8">
        <v>1</v>
      </c>
      <c r="R167" s="8"/>
      <c r="S167" s="8"/>
      <c r="T167" s="11" t="s">
        <v>746</v>
      </c>
      <c r="U167" s="12" t="s">
        <v>743</v>
      </c>
      <c r="V167" s="26" t="s">
        <v>744</v>
      </c>
    </row>
    <row r="168" spans="1:22" ht="101.5">
      <c r="A168" s="20" t="s">
        <v>747</v>
      </c>
      <c r="B168" s="11" t="s">
        <v>749</v>
      </c>
      <c r="C168" s="140" t="s">
        <v>748</v>
      </c>
      <c r="D168" s="20"/>
      <c r="E168" s="8" t="s">
        <v>1209</v>
      </c>
      <c r="F168" s="136" t="s">
        <v>1198</v>
      </c>
      <c r="G168" s="18" t="s">
        <v>1210</v>
      </c>
      <c r="I168" s="8" t="s">
        <v>62</v>
      </c>
      <c r="J168" s="1" t="str">
        <f>CONCATENATE(B168," ",I168)</f>
        <v>Manifold Absolute Pressure Sensor plausibility. 0</v>
      </c>
      <c r="K168" s="22">
        <v>1692</v>
      </c>
      <c r="L168" s="22">
        <v>15</v>
      </c>
      <c r="M168" s="8">
        <v>8</v>
      </c>
      <c r="N168" s="8"/>
      <c r="O168" s="8" t="s">
        <v>250</v>
      </c>
      <c r="P168" s="8"/>
      <c r="Q168" s="8">
        <v>1</v>
      </c>
      <c r="R168" s="8"/>
      <c r="S168" s="8"/>
      <c r="T168" s="11" t="s">
        <v>749</v>
      </c>
      <c r="U168" s="16" t="s">
        <v>750</v>
      </c>
      <c r="V168" s="17" t="s">
        <v>751</v>
      </c>
    </row>
    <row r="169" spans="1:22" ht="29">
      <c r="A169" s="20" t="s">
        <v>752</v>
      </c>
      <c r="B169" s="11" t="s">
        <v>754</v>
      </c>
      <c r="C169" s="140" t="s">
        <v>753</v>
      </c>
      <c r="D169" s="20"/>
      <c r="E169" s="8" t="s">
        <v>1209</v>
      </c>
      <c r="F169" s="136" t="s">
        <v>1198</v>
      </c>
      <c r="G169" s="18" t="s">
        <v>1210</v>
      </c>
      <c r="I169" s="8" t="s">
        <v>62</v>
      </c>
      <c r="J169" s="1" t="str">
        <f>CONCATENATE(B169," ",I169)</f>
        <v>Manifold Absolute Pressure Sensor plausibility in Dynamic. 0</v>
      </c>
      <c r="K169" s="22">
        <v>1692</v>
      </c>
      <c r="L169" s="8">
        <v>16</v>
      </c>
      <c r="M169" s="8">
        <v>8</v>
      </c>
      <c r="N169" s="8"/>
      <c r="O169" s="8" t="s">
        <v>250</v>
      </c>
      <c r="P169" s="8"/>
      <c r="Q169" s="8">
        <v>1</v>
      </c>
      <c r="R169" s="8"/>
      <c r="S169" s="8"/>
      <c r="T169" s="11" t="s">
        <v>754</v>
      </c>
      <c r="U169" s="12" t="s">
        <v>755</v>
      </c>
      <c r="V169" s="26" t="s">
        <v>744</v>
      </c>
    </row>
    <row r="170" spans="1:22" ht="101.5">
      <c r="A170" s="20" t="s">
        <v>756</v>
      </c>
      <c r="B170" s="11" t="s">
        <v>757</v>
      </c>
      <c r="C170" s="22" t="s">
        <v>75</v>
      </c>
      <c r="D170" s="20"/>
      <c r="E170" s="8" t="s">
        <v>1209</v>
      </c>
      <c r="F170" s="22" t="s">
        <v>1197</v>
      </c>
      <c r="G170" s="18" t="s">
        <v>1210</v>
      </c>
      <c r="I170" s="8" t="s">
        <v>67</v>
      </c>
      <c r="J170" s="1" t="str">
        <f>CONCATENATE(B170," ",I170)</f>
        <v>Manifold Absolute Pressure Sensor Short Circuit to High. 12</v>
      </c>
      <c r="K170" s="8">
        <v>102</v>
      </c>
      <c r="L170" s="8">
        <v>3</v>
      </c>
      <c r="M170" s="8">
        <v>4</v>
      </c>
      <c r="N170" s="8"/>
      <c r="O170" s="8" t="s">
        <v>250</v>
      </c>
      <c r="P170" s="8">
        <v>1200</v>
      </c>
      <c r="Q170" s="8">
        <v>1</v>
      </c>
      <c r="R170" s="8"/>
      <c r="S170" s="8"/>
      <c r="T170" s="11" t="s">
        <v>757</v>
      </c>
      <c r="U170" s="16" t="s">
        <v>758</v>
      </c>
      <c r="V170" s="17" t="s">
        <v>759</v>
      </c>
    </row>
    <row r="171" spans="1:22" ht="101.5">
      <c r="A171" s="20" t="s">
        <v>760</v>
      </c>
      <c r="B171" s="11" t="s">
        <v>761</v>
      </c>
      <c r="C171" s="22" t="s">
        <v>75</v>
      </c>
      <c r="D171" s="20"/>
      <c r="E171" s="8" t="s">
        <v>1211</v>
      </c>
      <c r="F171" s="22" t="s">
        <v>1197</v>
      </c>
      <c r="G171" s="18" t="s">
        <v>1210</v>
      </c>
      <c r="I171" s="8" t="s">
        <v>66</v>
      </c>
      <c r="J171" s="1" t="str">
        <f>CONCATENATE(B171," ",I171)</f>
        <v>Manifold Absolute Pressure Sensor Open circuit or Short Circuit to Ground. 14</v>
      </c>
      <c r="K171" s="8">
        <v>102</v>
      </c>
      <c r="L171" s="8">
        <v>5</v>
      </c>
      <c r="M171" s="8">
        <v>4</v>
      </c>
      <c r="N171" s="8"/>
      <c r="O171" s="8" t="s">
        <v>250</v>
      </c>
      <c r="P171" s="8">
        <v>1200</v>
      </c>
      <c r="Q171" s="8">
        <v>1</v>
      </c>
      <c r="R171" s="8"/>
      <c r="S171" s="8"/>
      <c r="T171" s="11" t="s">
        <v>761</v>
      </c>
      <c r="U171" s="19" t="s">
        <v>463</v>
      </c>
      <c r="V171" s="17" t="s">
        <v>762</v>
      </c>
    </row>
    <row r="172" spans="1:22">
      <c r="A172" s="20" t="s">
        <v>763</v>
      </c>
      <c r="B172" s="11" t="s">
        <v>764</v>
      </c>
      <c r="C172" s="22" t="s">
        <v>22</v>
      </c>
      <c r="D172" s="20"/>
      <c r="E172" s="8" t="s">
        <v>1209</v>
      </c>
      <c r="F172" s="8" t="s">
        <v>352</v>
      </c>
      <c r="G172" s="8"/>
      <c r="I172" s="8" t="s">
        <v>202</v>
      </c>
      <c r="J172" s="1" t="str">
        <f>CONCATENATE(B172," ",I172)</f>
        <v>Pre or Upstream NOX sensor's internal fault transmitted from Sensor itself. 29</v>
      </c>
      <c r="K172" s="8">
        <v>3216</v>
      </c>
      <c r="L172" s="8">
        <v>0</v>
      </c>
      <c r="M172" s="8">
        <v>4</v>
      </c>
      <c r="N172" s="8"/>
      <c r="O172" s="8" t="s">
        <v>250</v>
      </c>
      <c r="P172" s="8"/>
      <c r="Q172" s="8">
        <v>1</v>
      </c>
      <c r="R172" s="8" t="s">
        <v>407</v>
      </c>
      <c r="S172" s="33" t="s">
        <v>408</v>
      </c>
      <c r="T172" s="11" t="s">
        <v>764</v>
      </c>
      <c r="U172" s="19" t="s">
        <v>765</v>
      </c>
      <c r="V172" s="24" t="s">
        <v>434</v>
      </c>
    </row>
    <row r="173" spans="1:22" ht="72.5">
      <c r="A173" s="20" t="s">
        <v>766</v>
      </c>
      <c r="B173" s="11" t="s">
        <v>767</v>
      </c>
      <c r="C173" s="22" t="s">
        <v>22</v>
      </c>
      <c r="D173" s="20"/>
      <c r="E173" s="8" t="s">
        <v>1209</v>
      </c>
      <c r="F173" s="8" t="s">
        <v>352</v>
      </c>
      <c r="G173" s="8"/>
      <c r="I173" s="8" t="s">
        <v>63</v>
      </c>
      <c r="J173" s="1" t="str">
        <f>CONCATENATE(B173," ",I173)</f>
        <v>Pre or Upstream NOX sensor didn't get ready to show NOX value in PPM. 2</v>
      </c>
      <c r="K173" s="8">
        <v>3216</v>
      </c>
      <c r="L173" s="8">
        <v>13</v>
      </c>
      <c r="M173" s="8">
        <v>7</v>
      </c>
      <c r="N173" s="8"/>
      <c r="O173" s="8" t="s">
        <v>250</v>
      </c>
      <c r="P173" s="8"/>
      <c r="Q173" s="8">
        <v>1</v>
      </c>
      <c r="R173" s="8" t="s">
        <v>407</v>
      </c>
      <c r="S173" s="33" t="s">
        <v>408</v>
      </c>
      <c r="T173" s="11" t="s">
        <v>767</v>
      </c>
      <c r="U173" s="16" t="s">
        <v>768</v>
      </c>
      <c r="V173" s="48" t="s">
        <v>721</v>
      </c>
    </row>
    <row r="174" spans="1:22" ht="87">
      <c r="A174" s="20" t="s">
        <v>769</v>
      </c>
      <c r="B174" s="11" t="s">
        <v>770</v>
      </c>
      <c r="C174" s="22" t="s">
        <v>22</v>
      </c>
      <c r="D174" s="20"/>
      <c r="E174" s="8" t="s">
        <v>1209</v>
      </c>
      <c r="F174" s="8" t="s">
        <v>352</v>
      </c>
      <c r="G174" s="8"/>
      <c r="I174" s="8" t="s">
        <v>111</v>
      </c>
      <c r="J174" s="1" t="str">
        <f>CONCATENATE(B174," ",I174)</f>
        <v>Pre or Upstream NOX sensor plausibility HIGH. 62</v>
      </c>
      <c r="K174" s="8">
        <v>3216</v>
      </c>
      <c r="L174" s="8">
        <v>3</v>
      </c>
      <c r="M174" s="8">
        <v>6</v>
      </c>
      <c r="N174" s="8"/>
      <c r="O174" s="8" t="s">
        <v>250</v>
      </c>
      <c r="P174" s="8"/>
      <c r="Q174" s="8">
        <v>1</v>
      </c>
      <c r="R174" s="8" t="s">
        <v>407</v>
      </c>
      <c r="S174" s="33" t="s">
        <v>408</v>
      </c>
      <c r="T174" s="11" t="s">
        <v>770</v>
      </c>
      <c r="U174" s="16" t="s">
        <v>771</v>
      </c>
      <c r="V174" s="48" t="s">
        <v>721</v>
      </c>
    </row>
    <row r="175" spans="1:22" ht="72.5">
      <c r="A175" s="20" t="s">
        <v>772</v>
      </c>
      <c r="B175" s="11" t="s">
        <v>773</v>
      </c>
      <c r="C175" s="22" t="s">
        <v>22</v>
      </c>
      <c r="D175" s="20"/>
      <c r="E175" s="8" t="s">
        <v>1209</v>
      </c>
      <c r="F175" s="8" t="s">
        <v>352</v>
      </c>
      <c r="G175" s="8"/>
      <c r="I175" s="8" t="s">
        <v>70</v>
      </c>
      <c r="J175" s="1" t="str">
        <f>CONCATENATE(B175," ",I175)</f>
        <v>Pre or Upstream NOX sensor plausibility LOW. 64</v>
      </c>
      <c r="K175" s="8">
        <v>3216</v>
      </c>
      <c r="L175" s="8">
        <v>2</v>
      </c>
      <c r="M175" s="8">
        <v>6</v>
      </c>
      <c r="N175" s="8"/>
      <c r="O175" s="8" t="s">
        <v>250</v>
      </c>
      <c r="P175" s="8"/>
      <c r="Q175" s="8">
        <v>1</v>
      </c>
      <c r="R175" s="8" t="s">
        <v>407</v>
      </c>
      <c r="S175" s="33" t="s">
        <v>408</v>
      </c>
      <c r="T175" s="11" t="s">
        <v>773</v>
      </c>
      <c r="U175" s="27" t="s">
        <v>774</v>
      </c>
      <c r="V175" s="48" t="s">
        <v>721</v>
      </c>
    </row>
    <row r="176" spans="1:22" ht="29">
      <c r="A176" s="20" t="s">
        <v>775</v>
      </c>
      <c r="B176" s="11" t="s">
        <v>776</v>
      </c>
      <c r="C176" s="22" t="s">
        <v>23</v>
      </c>
      <c r="D176" s="20"/>
      <c r="E176" s="8" t="s">
        <v>1211</v>
      </c>
      <c r="F176" s="8" t="s">
        <v>352</v>
      </c>
      <c r="G176" s="18" t="s">
        <v>1210</v>
      </c>
      <c r="I176" s="8" t="s">
        <v>202</v>
      </c>
      <c r="J176" s="1" t="str">
        <f>CONCATENATE(B176," ",I176)</f>
        <v>Post or Downstream NOX sensor's internal fault transmitted from Sensor itself. 29</v>
      </c>
      <c r="K176" s="8">
        <v>3326</v>
      </c>
      <c r="L176" s="8">
        <v>0</v>
      </c>
      <c r="M176" s="8">
        <v>4</v>
      </c>
      <c r="N176" s="8"/>
      <c r="O176" s="8" t="s">
        <v>250</v>
      </c>
      <c r="P176" s="8"/>
      <c r="Q176" s="8">
        <v>1</v>
      </c>
      <c r="R176" s="8" t="s">
        <v>407</v>
      </c>
      <c r="S176" s="33" t="s">
        <v>408</v>
      </c>
      <c r="T176" s="11" t="s">
        <v>776</v>
      </c>
      <c r="U176" s="19" t="s">
        <v>777</v>
      </c>
      <c r="V176" s="24" t="s">
        <v>434</v>
      </c>
    </row>
    <row r="177" spans="1:22" ht="87">
      <c r="A177" s="23" t="s">
        <v>778</v>
      </c>
      <c r="B177" s="11" t="s">
        <v>779</v>
      </c>
      <c r="C177" s="40" t="s">
        <v>23</v>
      </c>
      <c r="D177" s="23"/>
      <c r="E177" s="8" t="s">
        <v>1209</v>
      </c>
      <c r="F177" s="1" t="s">
        <v>352</v>
      </c>
      <c r="G177" s="18" t="s">
        <v>1210</v>
      </c>
      <c r="I177" s="1" t="s">
        <v>111</v>
      </c>
      <c r="J177" s="1" t="str">
        <f>CONCATENATE(B177," ",I177)</f>
        <v>Post or downstream NOX sensor plausibility HIGH. 62</v>
      </c>
      <c r="K177" s="1">
        <v>3326</v>
      </c>
      <c r="L177" s="1">
        <v>3</v>
      </c>
      <c r="M177" s="1">
        <v>6</v>
      </c>
      <c r="N177" s="8"/>
      <c r="O177" s="1" t="s">
        <v>250</v>
      </c>
      <c r="P177" s="1"/>
      <c r="Q177" s="1">
        <v>1</v>
      </c>
      <c r="R177" s="1" t="s">
        <v>407</v>
      </c>
      <c r="S177" s="34" t="s">
        <v>408</v>
      </c>
      <c r="T177" s="11" t="s">
        <v>779</v>
      </c>
      <c r="U177" s="16" t="s">
        <v>780</v>
      </c>
      <c r="V177" s="48" t="s">
        <v>721</v>
      </c>
    </row>
    <row r="178" spans="1:22" ht="72.5">
      <c r="A178" s="20" t="s">
        <v>781</v>
      </c>
      <c r="B178" s="11" t="s">
        <v>782</v>
      </c>
      <c r="C178" s="22" t="s">
        <v>23</v>
      </c>
      <c r="D178" s="20"/>
      <c r="E178" s="8" t="s">
        <v>1209</v>
      </c>
      <c r="F178" s="8" t="s">
        <v>352</v>
      </c>
      <c r="G178" s="18" t="s">
        <v>1210</v>
      </c>
      <c r="I178" s="8" t="s">
        <v>70</v>
      </c>
      <c r="J178" s="1" t="str">
        <f>CONCATENATE(B178," ",I178)</f>
        <v>Post or downstream NOX sensor plausibility LOW. 64</v>
      </c>
      <c r="K178" s="8">
        <v>3326</v>
      </c>
      <c r="L178" s="8">
        <v>2</v>
      </c>
      <c r="M178" s="8">
        <v>6</v>
      </c>
      <c r="N178" s="8"/>
      <c r="O178" s="8" t="s">
        <v>250</v>
      </c>
      <c r="P178" s="8"/>
      <c r="Q178" s="8">
        <v>1</v>
      </c>
      <c r="R178" s="8" t="s">
        <v>407</v>
      </c>
      <c r="S178" s="33" t="s">
        <v>408</v>
      </c>
      <c r="T178" s="11" t="s">
        <v>782</v>
      </c>
      <c r="U178" s="27" t="s">
        <v>783</v>
      </c>
      <c r="V178" s="48" t="s">
        <v>721</v>
      </c>
    </row>
    <row r="179" spans="1:22" ht="72.5">
      <c r="A179" s="20" t="s">
        <v>784</v>
      </c>
      <c r="B179" s="11" t="s">
        <v>785</v>
      </c>
      <c r="C179" s="22" t="s">
        <v>23</v>
      </c>
      <c r="D179" s="20"/>
      <c r="E179" s="8" t="s">
        <v>1211</v>
      </c>
      <c r="F179" s="8" t="s">
        <v>352</v>
      </c>
      <c r="G179" s="18" t="s">
        <v>1210</v>
      </c>
      <c r="I179" s="8" t="s">
        <v>63</v>
      </c>
      <c r="J179" s="1" t="str">
        <f>CONCATENATE(B179," ",I179)</f>
        <v>Post or Downstream NOX sensor didn't get ready to show NOX value in PPM. 2</v>
      </c>
      <c r="K179" s="8">
        <v>3226</v>
      </c>
      <c r="L179" s="8">
        <v>13</v>
      </c>
      <c r="M179" s="8">
        <v>7</v>
      </c>
      <c r="N179" s="8"/>
      <c r="O179" s="8" t="s">
        <v>250</v>
      </c>
      <c r="P179" s="8"/>
      <c r="Q179" s="8">
        <v>1</v>
      </c>
      <c r="R179" s="8" t="s">
        <v>407</v>
      </c>
      <c r="S179" s="33" t="s">
        <v>408</v>
      </c>
      <c r="T179" s="11" t="s">
        <v>785</v>
      </c>
      <c r="U179" s="16" t="s">
        <v>786</v>
      </c>
      <c r="V179" s="48" t="s">
        <v>721</v>
      </c>
    </row>
    <row r="180" spans="1:22" ht="116">
      <c r="A180" s="20" t="s">
        <v>787</v>
      </c>
      <c r="B180" s="11" t="s">
        <v>788</v>
      </c>
      <c r="C180" s="22" t="s">
        <v>39</v>
      </c>
      <c r="D180" s="20"/>
      <c r="E180" s="8" t="s">
        <v>1209</v>
      </c>
      <c r="F180" s="22" t="s">
        <v>1197</v>
      </c>
      <c r="G180" s="8"/>
      <c r="I180" s="8" t="s">
        <v>89</v>
      </c>
      <c r="J180" s="1" t="str">
        <f>CONCATENATE(B180," ",I180)</f>
        <v>Oil Pressure High. 85</v>
      </c>
      <c r="K180" s="8">
        <v>100</v>
      </c>
      <c r="L180" s="8">
        <v>0</v>
      </c>
      <c r="M180" s="8">
        <v>1</v>
      </c>
      <c r="N180" s="8" t="s">
        <v>245</v>
      </c>
      <c r="O180" s="8"/>
      <c r="P180" s="8">
        <v>1200</v>
      </c>
      <c r="Q180" s="8">
        <v>0</v>
      </c>
      <c r="R180" s="8"/>
      <c r="S180" s="8"/>
      <c r="T180" s="11" t="s">
        <v>788</v>
      </c>
      <c r="U180" s="27" t="s">
        <v>789</v>
      </c>
      <c r="V180" s="17" t="s">
        <v>790</v>
      </c>
    </row>
    <row r="181" spans="1:22" ht="145">
      <c r="A181" s="20" t="s">
        <v>791</v>
      </c>
      <c r="B181" s="11" t="s">
        <v>792</v>
      </c>
      <c r="C181" s="132" t="s">
        <v>39</v>
      </c>
      <c r="D181" s="20"/>
      <c r="E181" s="8" t="s">
        <v>244</v>
      </c>
      <c r="F181" s="136" t="s">
        <v>244</v>
      </c>
      <c r="G181" s="50" t="s">
        <v>1235</v>
      </c>
      <c r="I181" s="8" t="s">
        <v>91</v>
      </c>
      <c r="J181" s="1" t="str">
        <f>CONCATENATE(B181," ",I181)</f>
        <v>Oil pressure Low. 84</v>
      </c>
      <c r="K181" s="8">
        <v>100</v>
      </c>
      <c r="L181" s="8">
        <v>1</v>
      </c>
      <c r="M181" s="8">
        <v>1</v>
      </c>
      <c r="N181" s="8" t="s">
        <v>336</v>
      </c>
      <c r="O181" s="8"/>
      <c r="P181" s="8">
        <v>1000</v>
      </c>
      <c r="Q181" s="8">
        <v>0</v>
      </c>
      <c r="R181" s="8"/>
      <c r="S181" s="8"/>
      <c r="T181" s="11" t="s">
        <v>792</v>
      </c>
      <c r="U181" s="16" t="s">
        <v>793</v>
      </c>
      <c r="V181" s="17" t="s">
        <v>794</v>
      </c>
    </row>
    <row r="182" spans="1:22" ht="116">
      <c r="A182" s="20" t="s">
        <v>795</v>
      </c>
      <c r="B182" s="11" t="s">
        <v>796</v>
      </c>
      <c r="C182" s="140" t="s">
        <v>106</v>
      </c>
      <c r="D182" s="20"/>
      <c r="E182" s="8" t="s">
        <v>1209</v>
      </c>
      <c r="F182" s="136" t="s">
        <v>1198</v>
      </c>
      <c r="G182" s="18" t="s">
        <v>1210</v>
      </c>
      <c r="I182" s="8" t="s">
        <v>67</v>
      </c>
      <c r="J182" s="1" t="str">
        <f>CONCATENATE(B182," ",I182)</f>
        <v>Oil Pressure sensor Short Circuit to High. 12</v>
      </c>
      <c r="K182" s="8">
        <v>100</v>
      </c>
      <c r="L182" s="8">
        <v>3</v>
      </c>
      <c r="M182" s="8">
        <v>1</v>
      </c>
      <c r="N182" s="8" t="s">
        <v>245</v>
      </c>
      <c r="O182" s="8"/>
      <c r="P182" s="8"/>
      <c r="Q182" s="8">
        <v>0</v>
      </c>
      <c r="R182" s="8"/>
      <c r="S182" s="8"/>
      <c r="T182" s="11" t="s">
        <v>796</v>
      </c>
      <c r="U182" s="16" t="s">
        <v>797</v>
      </c>
      <c r="V182" s="17" t="s">
        <v>790</v>
      </c>
    </row>
    <row r="183" spans="1:22" ht="116">
      <c r="A183" s="20" t="s">
        <v>798</v>
      </c>
      <c r="B183" s="11" t="s">
        <v>799</v>
      </c>
      <c r="C183" s="140" t="s">
        <v>106</v>
      </c>
      <c r="D183" s="20"/>
      <c r="E183" s="8" t="s">
        <v>1211</v>
      </c>
      <c r="F183" s="136" t="s">
        <v>1198</v>
      </c>
      <c r="G183" s="18" t="s">
        <v>1210</v>
      </c>
      <c r="I183" s="8" t="s">
        <v>66</v>
      </c>
      <c r="J183" s="1" t="str">
        <f>CONCATENATE(B183," ",I183)</f>
        <v>Oil Pressure Sensor Open Circuit or Short Circuit to Ground. 14</v>
      </c>
      <c r="K183" s="8">
        <v>100</v>
      </c>
      <c r="L183" s="8">
        <v>5</v>
      </c>
      <c r="M183" s="8">
        <v>1</v>
      </c>
      <c r="N183" s="8" t="s">
        <v>245</v>
      </c>
      <c r="O183" s="8"/>
      <c r="P183" s="8"/>
      <c r="Q183" s="8">
        <v>0</v>
      </c>
      <c r="R183" s="8"/>
      <c r="S183" s="8"/>
      <c r="T183" s="11" t="s">
        <v>799</v>
      </c>
      <c r="U183" s="16" t="s">
        <v>800</v>
      </c>
      <c r="V183" s="17" t="s">
        <v>801</v>
      </c>
    </row>
    <row r="184" spans="1:22" ht="29">
      <c r="A184" s="20" t="s">
        <v>802</v>
      </c>
      <c r="B184" s="11" t="s">
        <v>803</v>
      </c>
      <c r="C184" s="132" t="s">
        <v>36</v>
      </c>
      <c r="D184" s="20"/>
      <c r="E184" s="8" t="s">
        <v>1211</v>
      </c>
      <c r="F184" s="136" t="s">
        <v>244</v>
      </c>
      <c r="G184" s="18" t="s">
        <v>1210</v>
      </c>
      <c r="I184" s="8" t="s">
        <v>96</v>
      </c>
      <c r="J184" s="1" t="str">
        <f>CONCATENATE(B184," ",I184)</f>
        <v>Rail Overpressure because of IMV- Intake Metering Valve. 92</v>
      </c>
      <c r="K184" s="8">
        <v>157</v>
      </c>
      <c r="L184" s="8">
        <v>0</v>
      </c>
      <c r="M184" s="8">
        <v>1</v>
      </c>
      <c r="N184" s="8" t="s">
        <v>245</v>
      </c>
      <c r="O184" s="8"/>
      <c r="P184" s="8"/>
      <c r="Q184" s="8">
        <v>1</v>
      </c>
      <c r="R184" s="8"/>
      <c r="S184" s="8"/>
      <c r="T184" s="11" t="s">
        <v>803</v>
      </c>
      <c r="U184" s="12" t="s">
        <v>804</v>
      </c>
      <c r="V184" s="26" t="s">
        <v>805</v>
      </c>
    </row>
    <row r="185" spans="1:22" ht="29">
      <c r="A185" s="20" t="s">
        <v>806</v>
      </c>
      <c r="B185" s="11" t="s">
        <v>807</v>
      </c>
      <c r="C185" s="140" t="s">
        <v>203</v>
      </c>
      <c r="D185" s="20"/>
      <c r="E185" s="8"/>
      <c r="F185" s="8" t="s">
        <v>1200</v>
      </c>
      <c r="G185" s="18" t="s">
        <v>1210</v>
      </c>
      <c r="I185" s="8" t="s">
        <v>62</v>
      </c>
      <c r="J185" s="1" t="str">
        <f>CONCATENATE(B185," ",I185)</f>
        <v>This fault is raised when the NVM diagnostic detect a hard error on the NVM 0</v>
      </c>
      <c r="K185" s="8">
        <v>1720</v>
      </c>
      <c r="L185" s="8">
        <v>0</v>
      </c>
      <c r="M185" s="8">
        <v>2</v>
      </c>
      <c r="N185" s="8" t="s">
        <v>336</v>
      </c>
      <c r="O185" s="8"/>
      <c r="P185" s="8"/>
      <c r="Q185" s="8">
        <v>0</v>
      </c>
      <c r="R185" s="8"/>
      <c r="S185" s="8"/>
      <c r="T185" s="11" t="s">
        <v>807</v>
      </c>
      <c r="U185" s="12" t="s">
        <v>557</v>
      </c>
      <c r="V185" s="26" t="s">
        <v>558</v>
      </c>
    </row>
    <row r="186" spans="1:22" ht="275.5">
      <c r="A186" s="20" t="s">
        <v>808</v>
      </c>
      <c r="B186" s="11" t="s">
        <v>809</v>
      </c>
      <c r="C186" s="22" t="s">
        <v>155</v>
      </c>
      <c r="D186" s="20"/>
      <c r="E186" s="8" t="s">
        <v>1209</v>
      </c>
      <c r="F186" s="22" t="s">
        <v>1197</v>
      </c>
      <c r="G186" s="18" t="s">
        <v>1210</v>
      </c>
      <c r="I186" s="8" t="s">
        <v>101</v>
      </c>
      <c r="J186" s="1" t="str">
        <f>CONCATENATE(B186," ",I186)</f>
        <v>CAN1 Passive Error 88</v>
      </c>
      <c r="K186" s="8">
        <v>123</v>
      </c>
      <c r="L186" s="8">
        <v>0</v>
      </c>
      <c r="M186" s="8">
        <v>1</v>
      </c>
      <c r="N186" s="8" t="s">
        <v>245</v>
      </c>
      <c r="O186" s="8"/>
      <c r="P186" s="8"/>
      <c r="Q186" s="8">
        <v>1</v>
      </c>
      <c r="R186" s="8"/>
      <c r="S186" s="8"/>
      <c r="T186" s="11" t="s">
        <v>809</v>
      </c>
      <c r="U186" s="30" t="s">
        <v>375</v>
      </c>
      <c r="V186" s="28" t="s">
        <v>1222</v>
      </c>
    </row>
    <row r="187" spans="1:22" ht="275.5">
      <c r="A187" s="20" t="s">
        <v>810</v>
      </c>
      <c r="B187" s="11" t="s">
        <v>811</v>
      </c>
      <c r="C187" s="140" t="s">
        <v>162</v>
      </c>
      <c r="D187" s="20"/>
      <c r="E187" s="8"/>
      <c r="F187" s="8" t="s">
        <v>1200</v>
      </c>
      <c r="G187" s="18" t="s">
        <v>1210</v>
      </c>
      <c r="I187" s="8" t="s">
        <v>102</v>
      </c>
      <c r="J187" s="1" t="str">
        <f>CONCATENATE(B187," ",I187)</f>
        <v>CAN2 Passive Error 89</v>
      </c>
      <c r="K187" s="8">
        <v>122</v>
      </c>
      <c r="L187" s="8">
        <v>0</v>
      </c>
      <c r="M187" s="8">
        <v>1</v>
      </c>
      <c r="N187" s="8" t="s">
        <v>245</v>
      </c>
      <c r="O187" s="8"/>
      <c r="P187" s="8"/>
      <c r="Q187" s="8">
        <v>1</v>
      </c>
      <c r="R187" s="8"/>
      <c r="S187" s="8"/>
      <c r="T187" s="11" t="s">
        <v>811</v>
      </c>
      <c r="U187" s="30" t="s">
        <v>375</v>
      </c>
      <c r="V187" s="28" t="s">
        <v>1223</v>
      </c>
    </row>
    <row r="188" spans="1:22" ht="203">
      <c r="A188" s="20" t="s">
        <v>812</v>
      </c>
      <c r="B188" s="29" t="s">
        <v>813</v>
      </c>
      <c r="C188" s="132" t="s">
        <v>57</v>
      </c>
      <c r="D188" s="20"/>
      <c r="E188" s="8" t="s">
        <v>1211</v>
      </c>
      <c r="F188" s="136" t="s">
        <v>244</v>
      </c>
      <c r="G188" s="1" t="s">
        <v>1218</v>
      </c>
      <c r="I188" s="8" t="s">
        <v>204</v>
      </c>
      <c r="J188" s="1" t="str">
        <f>CONCATENATE(B188," ",I188)</f>
        <v>1) When difference between Accelerator pedal Track1 &amp; Track2 position is greater than 13%.
 2B</v>
      </c>
      <c r="K188" s="8">
        <v>91</v>
      </c>
      <c r="L188" s="8">
        <v>0</v>
      </c>
      <c r="M188" s="8">
        <v>1</v>
      </c>
      <c r="N188" s="8" t="s">
        <v>245</v>
      </c>
      <c r="O188" s="8"/>
      <c r="P188" s="8"/>
      <c r="Q188" s="8">
        <v>0</v>
      </c>
      <c r="R188" s="8"/>
      <c r="S188" s="8"/>
      <c r="T188" s="29" t="s">
        <v>813</v>
      </c>
      <c r="U188" s="16" t="s">
        <v>814</v>
      </c>
      <c r="V188" s="49" t="s">
        <v>815</v>
      </c>
    </row>
    <row r="189" spans="1:22" ht="174">
      <c r="A189" s="20" t="s">
        <v>816</v>
      </c>
      <c r="B189" s="29" t="s">
        <v>817</v>
      </c>
      <c r="C189" s="132" t="s">
        <v>57</v>
      </c>
      <c r="D189" s="20"/>
      <c r="E189" s="8" t="s">
        <v>1209</v>
      </c>
      <c r="F189" s="136" t="s">
        <v>244</v>
      </c>
      <c r="G189" s="1" t="s">
        <v>1218</v>
      </c>
      <c r="I189" s="51" t="s">
        <v>62</v>
      </c>
      <c r="J189" s="1" t="str">
        <f>CONCATENATE(B189," ",I189)</f>
        <v>The limp home mode imposes an RPM limit and allows mobility in the case of a serious pedal fault. In the pedal strategy, this mode is activated by the fault F_M_Pedal_foot_limph_fault_rec. This fault is cancelled only if a foot off condition has been detected. 0</v>
      </c>
      <c r="K189" s="51">
        <v>0</v>
      </c>
      <c r="L189" s="51">
        <v>0</v>
      </c>
      <c r="M189" s="8">
        <v>20</v>
      </c>
      <c r="N189" s="8" t="s">
        <v>245</v>
      </c>
      <c r="O189" s="8" t="s">
        <v>256</v>
      </c>
      <c r="P189" s="8"/>
      <c r="Q189" s="8">
        <v>0</v>
      </c>
      <c r="R189" s="8"/>
      <c r="S189" s="8"/>
      <c r="T189" s="29" t="s">
        <v>817</v>
      </c>
      <c r="U189" s="30" t="s">
        <v>818</v>
      </c>
      <c r="V189" s="49" t="s">
        <v>819</v>
      </c>
    </row>
    <row r="190" spans="1:22" ht="72.5">
      <c r="A190" s="20" t="s">
        <v>820</v>
      </c>
      <c r="B190" s="11" t="s">
        <v>821</v>
      </c>
      <c r="C190" s="22" t="s">
        <v>129</v>
      </c>
      <c r="D190" s="20"/>
      <c r="E190" s="8" t="s">
        <v>1209</v>
      </c>
      <c r="F190" s="22" t="s">
        <v>1197</v>
      </c>
      <c r="G190" s="8"/>
      <c r="I190" s="8" t="s">
        <v>60</v>
      </c>
      <c r="J190" s="1" t="str">
        <f>CONCATENATE(B190," ",I190)</f>
        <v>When ECU reads that Brake pedal is pressed and vehicle is running. 2A</v>
      </c>
      <c r="K190" s="8">
        <v>91</v>
      </c>
      <c r="L190" s="8">
        <v>1</v>
      </c>
      <c r="M190" s="8">
        <v>1</v>
      </c>
      <c r="N190" s="8"/>
      <c r="O190" s="8"/>
      <c r="P190" s="8"/>
      <c r="Q190" s="8">
        <v>0</v>
      </c>
      <c r="R190" s="8"/>
      <c r="S190" s="8"/>
      <c r="T190" s="11" t="s">
        <v>821</v>
      </c>
      <c r="U190" s="30" t="s">
        <v>822</v>
      </c>
      <c r="V190" s="49" t="s">
        <v>823</v>
      </c>
    </row>
    <row r="191" spans="1:22" ht="130.5">
      <c r="A191" s="20" t="s">
        <v>824</v>
      </c>
      <c r="B191" s="11" t="s">
        <v>825</v>
      </c>
      <c r="C191" s="22" t="s">
        <v>4</v>
      </c>
      <c r="D191" s="20"/>
      <c r="E191" s="8" t="s">
        <v>1211</v>
      </c>
      <c r="F191" s="22" t="s">
        <v>1197</v>
      </c>
      <c r="G191" s="18" t="s">
        <v>1210</v>
      </c>
      <c r="I191" s="8" t="s">
        <v>67</v>
      </c>
      <c r="J191" s="1" t="str">
        <f>CONCATENATE(B191," ",I191)</f>
        <v>Accelerator pedal Track1 position sensor signal SC2V. 12</v>
      </c>
      <c r="K191" s="8">
        <v>91</v>
      </c>
      <c r="L191" s="8">
        <v>3</v>
      </c>
      <c r="M191" s="8">
        <v>1</v>
      </c>
      <c r="N191" s="8" t="s">
        <v>245</v>
      </c>
      <c r="O191" s="8"/>
      <c r="P191" s="8"/>
      <c r="Q191" s="8">
        <v>0</v>
      </c>
      <c r="R191" s="8"/>
      <c r="S191" s="8"/>
      <c r="T191" s="11" t="s">
        <v>825</v>
      </c>
      <c r="U191" s="16" t="s">
        <v>826</v>
      </c>
      <c r="V191" s="45" t="s">
        <v>827</v>
      </c>
    </row>
    <row r="192" spans="1:22" ht="130.5">
      <c r="A192" s="20" t="s">
        <v>828</v>
      </c>
      <c r="B192" s="11" t="s">
        <v>829</v>
      </c>
      <c r="C192" s="22" t="s">
        <v>4</v>
      </c>
      <c r="D192" s="20"/>
      <c r="E192" s="8" t="s">
        <v>1211</v>
      </c>
      <c r="F192" s="22" t="s">
        <v>1197</v>
      </c>
      <c r="G192" s="18" t="s">
        <v>1210</v>
      </c>
      <c r="I192" s="8" t="s">
        <v>64</v>
      </c>
      <c r="J192" s="1" t="str">
        <f>CONCATENATE(B192," ",I192)</f>
        <v>Accelerator pedal Track1 position sensor signal OC or SC2G. 11</v>
      </c>
      <c r="K192" s="8">
        <v>91</v>
      </c>
      <c r="L192" s="8">
        <v>4</v>
      </c>
      <c r="M192" s="8">
        <v>1</v>
      </c>
      <c r="N192" s="8" t="s">
        <v>245</v>
      </c>
      <c r="O192" s="8"/>
      <c r="P192" s="8"/>
      <c r="Q192" s="8">
        <v>0</v>
      </c>
      <c r="R192" s="8"/>
      <c r="S192" s="8"/>
      <c r="T192" s="11" t="s">
        <v>829</v>
      </c>
      <c r="U192" s="16" t="s">
        <v>830</v>
      </c>
      <c r="V192" s="45" t="s">
        <v>831</v>
      </c>
    </row>
    <row r="193" spans="1:22" ht="130.5">
      <c r="A193" s="20" t="s">
        <v>832</v>
      </c>
      <c r="B193" s="11" t="s">
        <v>833</v>
      </c>
      <c r="C193" s="22" t="s">
        <v>205</v>
      </c>
      <c r="D193" s="20"/>
      <c r="E193" s="8" t="s">
        <v>1211</v>
      </c>
      <c r="F193" s="22" t="s">
        <v>1197</v>
      </c>
      <c r="G193" s="18" t="s">
        <v>1210</v>
      </c>
      <c r="I193" s="8" t="s">
        <v>67</v>
      </c>
      <c r="J193" s="1" t="str">
        <f>CONCATENATE(B193," ",I193)</f>
        <v>Accelerator pedal Track2 position sensor signal SC2V. 12</v>
      </c>
      <c r="K193" s="8">
        <v>29</v>
      </c>
      <c r="L193" s="8">
        <v>3</v>
      </c>
      <c r="M193" s="8">
        <v>1</v>
      </c>
      <c r="N193" s="8" t="s">
        <v>245</v>
      </c>
      <c r="O193" s="8"/>
      <c r="P193" s="8"/>
      <c r="Q193" s="8">
        <v>0</v>
      </c>
      <c r="R193" s="8"/>
      <c r="S193" s="8"/>
      <c r="T193" s="11" t="s">
        <v>833</v>
      </c>
      <c r="U193" s="16" t="s">
        <v>834</v>
      </c>
      <c r="V193" s="45" t="s">
        <v>835</v>
      </c>
    </row>
    <row r="194" spans="1:22" ht="130.5">
      <c r="A194" s="20" t="s">
        <v>836</v>
      </c>
      <c r="B194" s="11" t="s">
        <v>837</v>
      </c>
      <c r="C194" s="22" t="s">
        <v>205</v>
      </c>
      <c r="D194" s="20"/>
      <c r="E194" s="8" t="s">
        <v>1211</v>
      </c>
      <c r="F194" s="22" t="s">
        <v>1197</v>
      </c>
      <c r="G194" s="18" t="s">
        <v>1210</v>
      </c>
      <c r="I194" s="8" t="s">
        <v>64</v>
      </c>
      <c r="J194" s="1" t="str">
        <f>CONCATENATE(B194," ",I194)</f>
        <v>Accelerator pedal Track2 position sensor signal OC or SC2G. 11</v>
      </c>
      <c r="K194" s="8">
        <v>29</v>
      </c>
      <c r="L194" s="8">
        <v>4</v>
      </c>
      <c r="M194" s="8">
        <v>1</v>
      </c>
      <c r="N194" s="8" t="s">
        <v>245</v>
      </c>
      <c r="O194" s="8"/>
      <c r="P194" s="8"/>
      <c r="Q194" s="8">
        <v>0</v>
      </c>
      <c r="R194" s="8"/>
      <c r="S194" s="8"/>
      <c r="T194" s="11" t="s">
        <v>837</v>
      </c>
      <c r="U194" s="16" t="s">
        <v>830</v>
      </c>
      <c r="V194" s="45" t="s">
        <v>835</v>
      </c>
    </row>
    <row r="195" spans="1:22" ht="87">
      <c r="A195" s="20" t="s">
        <v>838</v>
      </c>
      <c r="B195" s="11" t="s">
        <v>839</v>
      </c>
      <c r="C195" s="132" t="s">
        <v>110</v>
      </c>
      <c r="D195" s="20"/>
      <c r="E195" s="8" t="s">
        <v>1211</v>
      </c>
      <c r="F195" s="136" t="s">
        <v>244</v>
      </c>
      <c r="G195" s="18" t="s">
        <v>1210</v>
      </c>
      <c r="I195" s="8" t="s">
        <v>86</v>
      </c>
      <c r="J195" s="1" t="str">
        <f>CONCATENATE(B195," ",I195)</f>
        <v>Rail Pressure Sensor Open Circuit or Short Circuit to High. 15</v>
      </c>
      <c r="K195" s="8">
        <v>157</v>
      </c>
      <c r="L195" s="8">
        <v>5</v>
      </c>
      <c r="M195" s="8">
        <v>4</v>
      </c>
      <c r="N195" s="8" t="s">
        <v>336</v>
      </c>
      <c r="O195" s="8" t="s">
        <v>250</v>
      </c>
      <c r="P195" s="8"/>
      <c r="Q195" s="8">
        <v>1</v>
      </c>
      <c r="R195" s="8"/>
      <c r="S195" s="8"/>
      <c r="T195" s="11" t="s">
        <v>839</v>
      </c>
      <c r="U195" s="27" t="s">
        <v>840</v>
      </c>
      <c r="V195" s="36" t="s">
        <v>841</v>
      </c>
    </row>
    <row r="196" spans="1:22" ht="203">
      <c r="A196" s="20" t="s">
        <v>842</v>
      </c>
      <c r="B196" s="11" t="s">
        <v>843</v>
      </c>
      <c r="C196" s="132" t="s">
        <v>110</v>
      </c>
      <c r="D196" s="20"/>
      <c r="E196" s="8" t="s">
        <v>1211</v>
      </c>
      <c r="F196" s="136" t="s">
        <v>244</v>
      </c>
      <c r="G196" s="18" t="s">
        <v>1210</v>
      </c>
      <c r="I196" s="8" t="s">
        <v>64</v>
      </c>
      <c r="J196" s="1" t="str">
        <f>CONCATENATE(B196," ",I196)</f>
        <v>Rail Pressure Sensor Short Circuit to Ground. 11</v>
      </c>
      <c r="K196" s="8">
        <v>157</v>
      </c>
      <c r="L196" s="8">
        <v>4</v>
      </c>
      <c r="M196" s="8">
        <v>4</v>
      </c>
      <c r="N196" s="8" t="s">
        <v>336</v>
      </c>
      <c r="O196" s="8" t="s">
        <v>250</v>
      </c>
      <c r="P196" s="8"/>
      <c r="Q196" s="8">
        <v>1</v>
      </c>
      <c r="R196" s="8"/>
      <c r="S196" s="8"/>
      <c r="T196" s="11" t="s">
        <v>843</v>
      </c>
      <c r="U196" s="27" t="s">
        <v>844</v>
      </c>
      <c r="V196" s="36" t="s">
        <v>845</v>
      </c>
    </row>
    <row r="197" spans="1:22" ht="58">
      <c r="A197" s="20" t="s">
        <v>846</v>
      </c>
      <c r="B197" s="11" t="s">
        <v>847</v>
      </c>
      <c r="C197" s="132" t="s">
        <v>45</v>
      </c>
      <c r="D197" s="20"/>
      <c r="E197" s="8" t="s">
        <v>1211</v>
      </c>
      <c r="F197" s="136" t="s">
        <v>244</v>
      </c>
      <c r="G197" s="10" t="s">
        <v>1240</v>
      </c>
      <c r="I197" s="8" t="s">
        <v>89</v>
      </c>
      <c r="J197" s="1" t="str">
        <f>CONCATENATE(B197," ",I197)</f>
        <v>Rail Pressure calibration value High. 85</v>
      </c>
      <c r="K197" s="8">
        <v>157</v>
      </c>
      <c r="L197" s="8">
        <v>0</v>
      </c>
      <c r="M197" s="8">
        <v>1</v>
      </c>
      <c r="N197" s="8" t="s">
        <v>245</v>
      </c>
      <c r="O197" s="8"/>
      <c r="P197" s="8"/>
      <c r="Q197" s="8">
        <v>0</v>
      </c>
      <c r="R197" s="8"/>
      <c r="S197" s="8"/>
      <c r="T197" s="11" t="s">
        <v>847</v>
      </c>
      <c r="U197" s="44" t="s">
        <v>848</v>
      </c>
      <c r="V197" s="13" t="s">
        <v>849</v>
      </c>
    </row>
    <row r="198" spans="1:22" ht="58">
      <c r="A198" s="20" t="s">
        <v>850</v>
      </c>
      <c r="B198" s="11" t="s">
        <v>851</v>
      </c>
      <c r="C198" s="132" t="s">
        <v>45</v>
      </c>
      <c r="D198" s="20"/>
      <c r="E198" s="8" t="s">
        <v>1211</v>
      </c>
      <c r="F198" s="136" t="s">
        <v>244</v>
      </c>
      <c r="G198" s="10" t="s">
        <v>1240</v>
      </c>
      <c r="I198" s="8" t="s">
        <v>91</v>
      </c>
      <c r="J198" s="1" t="str">
        <f>CONCATENATE(B198," ",I198)</f>
        <v>Rail Pressure calibration value Low. 84</v>
      </c>
      <c r="K198" s="8">
        <v>157</v>
      </c>
      <c r="L198" s="8">
        <v>0</v>
      </c>
      <c r="M198" s="8">
        <v>1</v>
      </c>
      <c r="N198" s="8" t="s">
        <v>245</v>
      </c>
      <c r="O198" s="8"/>
      <c r="P198" s="8"/>
      <c r="Q198" s="8">
        <v>0</v>
      </c>
      <c r="R198" s="8"/>
      <c r="S198" s="8"/>
      <c r="T198" s="11" t="s">
        <v>851</v>
      </c>
      <c r="U198" s="52" t="s">
        <v>852</v>
      </c>
      <c r="V198" s="53" t="s">
        <v>853</v>
      </c>
    </row>
    <row r="199" spans="1:22" ht="58">
      <c r="A199" s="20" t="s">
        <v>854</v>
      </c>
      <c r="B199" s="11" t="s">
        <v>855</v>
      </c>
      <c r="C199" s="132" t="s">
        <v>132</v>
      </c>
      <c r="D199" s="20"/>
      <c r="E199" s="8" t="s">
        <v>1211</v>
      </c>
      <c r="F199" s="136" t="s">
        <v>244</v>
      </c>
      <c r="G199" s="10" t="s">
        <v>1240</v>
      </c>
      <c r="I199" s="8" t="s">
        <v>166</v>
      </c>
      <c r="J199" s="1" t="str">
        <f>CONCATENATE(B199," ",I199)</f>
        <v>Rail Pressure High. 22</v>
      </c>
      <c r="K199" s="8">
        <v>157</v>
      </c>
      <c r="L199" s="8">
        <v>20</v>
      </c>
      <c r="M199" s="8">
        <v>2</v>
      </c>
      <c r="N199" s="8" t="s">
        <v>245</v>
      </c>
      <c r="O199" s="8"/>
      <c r="P199" s="8"/>
      <c r="Q199" s="8">
        <v>1</v>
      </c>
      <c r="R199" s="8"/>
      <c r="S199" s="8"/>
      <c r="T199" s="11" t="s">
        <v>855</v>
      </c>
      <c r="U199" s="44" t="s">
        <v>856</v>
      </c>
      <c r="V199" s="13" t="s">
        <v>857</v>
      </c>
    </row>
    <row r="200" spans="1:22" ht="58">
      <c r="A200" s="20" t="s">
        <v>858</v>
      </c>
      <c r="B200" s="11" t="s">
        <v>859</v>
      </c>
      <c r="C200" s="132" t="s">
        <v>132</v>
      </c>
      <c r="D200" s="20"/>
      <c r="E200" s="8" t="s">
        <v>1211</v>
      </c>
      <c r="F200" s="136" t="s">
        <v>244</v>
      </c>
      <c r="G200" s="10" t="s">
        <v>1240</v>
      </c>
      <c r="I200" s="8" t="s">
        <v>99</v>
      </c>
      <c r="J200" s="1" t="str">
        <f>CONCATENATE(B200," ",I200)</f>
        <v>Rail Presssure Low. 21</v>
      </c>
      <c r="K200" s="8">
        <v>157</v>
      </c>
      <c r="L200" s="8">
        <v>21</v>
      </c>
      <c r="M200" s="8">
        <v>2</v>
      </c>
      <c r="N200" s="8" t="s">
        <v>245</v>
      </c>
      <c r="O200" s="8"/>
      <c r="P200" s="8"/>
      <c r="Q200" s="8">
        <v>1</v>
      </c>
      <c r="R200" s="8"/>
      <c r="S200" s="8"/>
      <c r="T200" s="11" t="s">
        <v>859</v>
      </c>
      <c r="U200" s="52" t="s">
        <v>852</v>
      </c>
      <c r="V200" s="53" t="s">
        <v>853</v>
      </c>
    </row>
    <row r="201" spans="1:22" ht="58">
      <c r="A201" s="20" t="s">
        <v>860</v>
      </c>
      <c r="B201" s="11" t="s">
        <v>861</v>
      </c>
      <c r="C201" s="132" t="s">
        <v>206</v>
      </c>
      <c r="D201" s="20"/>
      <c r="E201" s="8" t="s">
        <v>1211</v>
      </c>
      <c r="F201" s="136" t="s">
        <v>244</v>
      </c>
      <c r="G201" s="10" t="s">
        <v>1240</v>
      </c>
      <c r="I201" s="8" t="s">
        <v>62</v>
      </c>
      <c r="J201" s="1" t="str">
        <f>CONCATENATE(B201," ",I201)</f>
        <v>The pressure took more time to increase than expected with a normal fuel tank level. 0</v>
      </c>
      <c r="K201" s="8">
        <v>520246</v>
      </c>
      <c r="L201" s="8">
        <v>0</v>
      </c>
      <c r="M201" s="8">
        <v>1</v>
      </c>
      <c r="N201" s="8" t="s">
        <v>336</v>
      </c>
      <c r="O201" s="8"/>
      <c r="P201" s="8"/>
      <c r="Q201" s="8">
        <v>1</v>
      </c>
      <c r="R201" s="8"/>
      <c r="S201" s="8"/>
      <c r="T201" s="11" t="s">
        <v>861</v>
      </c>
      <c r="U201" s="12" t="s">
        <v>862</v>
      </c>
      <c r="V201" s="26" t="s">
        <v>863</v>
      </c>
    </row>
    <row r="202" spans="1:22" ht="58">
      <c r="A202" s="20" t="s">
        <v>864</v>
      </c>
      <c r="B202" s="11" t="s">
        <v>865</v>
      </c>
      <c r="C202" s="132" t="s">
        <v>112</v>
      </c>
      <c r="D202" s="20"/>
      <c r="E202" s="8" t="s">
        <v>1211</v>
      </c>
      <c r="F202" s="136" t="s">
        <v>244</v>
      </c>
      <c r="G202" s="10" t="s">
        <v>1240</v>
      </c>
      <c r="I202" s="8" t="s">
        <v>62</v>
      </c>
      <c r="J202" s="1" t="str">
        <f>CONCATENATE(B202," ",I202)</f>
        <v>An abnormal negative rail pressure error has been detected. 0</v>
      </c>
      <c r="K202" s="8">
        <v>520245</v>
      </c>
      <c r="L202" s="8">
        <v>1</v>
      </c>
      <c r="M202" s="8">
        <v>18</v>
      </c>
      <c r="N202" s="8"/>
      <c r="O202" s="8" t="s">
        <v>256</v>
      </c>
      <c r="P202" s="8"/>
      <c r="Q202" s="8">
        <v>1</v>
      </c>
      <c r="R202" s="8"/>
      <c r="S202" s="8"/>
      <c r="T202" s="11" t="s">
        <v>865</v>
      </c>
      <c r="U202" s="12" t="s">
        <v>862</v>
      </c>
      <c r="V202" s="26" t="s">
        <v>863</v>
      </c>
    </row>
    <row r="203" spans="1:22" ht="58">
      <c r="A203" s="14" t="s">
        <v>866</v>
      </c>
      <c r="B203" s="11" t="s">
        <v>867</v>
      </c>
      <c r="C203" s="132" t="s">
        <v>47</v>
      </c>
      <c r="D203" s="20"/>
      <c r="E203" s="8" t="s">
        <v>1211</v>
      </c>
      <c r="F203" s="136" t="s">
        <v>244</v>
      </c>
      <c r="G203" s="10" t="s">
        <v>1240</v>
      </c>
      <c r="I203" s="8" t="s">
        <v>62</v>
      </c>
      <c r="J203" s="1" t="str">
        <f>CONCATENATE(B203," ",I203)</f>
        <v>An abnormal positive rail pressure error has been detected. 0</v>
      </c>
      <c r="K203" s="8">
        <v>520245</v>
      </c>
      <c r="L203" s="8">
        <v>0</v>
      </c>
      <c r="M203" s="8">
        <v>18</v>
      </c>
      <c r="N203" s="8"/>
      <c r="O203" s="8" t="s">
        <v>256</v>
      </c>
      <c r="P203" s="8"/>
      <c r="Q203" s="8">
        <v>1</v>
      </c>
      <c r="R203" s="8"/>
      <c r="S203" s="8"/>
      <c r="T203" s="11" t="s">
        <v>867</v>
      </c>
      <c r="U203" s="12" t="s">
        <v>862</v>
      </c>
      <c r="V203" s="26" t="s">
        <v>863</v>
      </c>
    </row>
    <row r="204" spans="1:22" ht="58">
      <c r="A204" s="20" t="s">
        <v>868</v>
      </c>
      <c r="B204" s="11" t="s">
        <v>869</v>
      </c>
      <c r="C204" s="132" t="s">
        <v>44</v>
      </c>
      <c r="D204" s="20"/>
      <c r="E204" s="8" t="s">
        <v>1211</v>
      </c>
      <c r="F204" s="136" t="s">
        <v>244</v>
      </c>
      <c r="G204" s="10" t="s">
        <v>1240</v>
      </c>
      <c r="I204" s="8" t="s">
        <v>207</v>
      </c>
      <c r="J204" s="1" t="str">
        <f>CONCATENATE(B204," ",I204)</f>
        <v>fault of the overpressure time out fault detection. F9</v>
      </c>
      <c r="K204" s="8">
        <v>157</v>
      </c>
      <c r="L204" s="8">
        <v>3</v>
      </c>
      <c r="M204" s="8">
        <v>2</v>
      </c>
      <c r="N204" s="8" t="s">
        <v>336</v>
      </c>
      <c r="O204" s="8"/>
      <c r="P204" s="8"/>
      <c r="Q204" s="8">
        <v>0</v>
      </c>
      <c r="R204" s="8"/>
      <c r="S204" s="8"/>
      <c r="T204" s="11" t="s">
        <v>869</v>
      </c>
      <c r="U204" s="12" t="s">
        <v>870</v>
      </c>
      <c r="V204" s="26" t="s">
        <v>871</v>
      </c>
    </row>
    <row r="205" spans="1:22" ht="159.5">
      <c r="A205" s="15" t="s">
        <v>874</v>
      </c>
      <c r="B205" s="11" t="s">
        <v>875</v>
      </c>
      <c r="C205" s="61" t="s">
        <v>209</v>
      </c>
      <c r="D205" s="15"/>
      <c r="E205" s="8" t="s">
        <v>1209</v>
      </c>
      <c r="F205" s="9" t="s">
        <v>352</v>
      </c>
      <c r="G205" s="18" t="s">
        <v>1210</v>
      </c>
      <c r="I205" s="9" t="s">
        <v>100</v>
      </c>
      <c r="J205" s="1" t="str">
        <f>CONCATENATE(B205," ",I205)</f>
        <v>CAN-Communication:Loss of Communication:VehUreaInjrFlowRateReq - Invalid value fault confirmed. 87</v>
      </c>
      <c r="K205" s="9">
        <v>1039</v>
      </c>
      <c r="L205" s="9">
        <v>0</v>
      </c>
      <c r="M205" s="9">
        <v>19</v>
      </c>
      <c r="N205" s="8"/>
      <c r="O205" s="9" t="s">
        <v>256</v>
      </c>
      <c r="P205" s="9"/>
      <c r="Q205" s="9">
        <v>0</v>
      </c>
      <c r="R205" s="9" t="s">
        <v>407</v>
      </c>
      <c r="S205" s="38" t="s">
        <v>408</v>
      </c>
      <c r="T205" s="11" t="s">
        <v>875</v>
      </c>
      <c r="U205" s="27" t="s">
        <v>876</v>
      </c>
      <c r="V205" s="36" t="s">
        <v>877</v>
      </c>
    </row>
    <row r="206" spans="1:22" ht="159.5">
      <c r="A206" s="20" t="s">
        <v>878</v>
      </c>
      <c r="B206" s="11" t="s">
        <v>879</v>
      </c>
      <c r="C206" s="22" t="s">
        <v>210</v>
      </c>
      <c r="D206" s="20"/>
      <c r="E206" s="8" t="s">
        <v>1209</v>
      </c>
      <c r="F206" s="8" t="s">
        <v>352</v>
      </c>
      <c r="G206" s="18" t="s">
        <v>1210</v>
      </c>
      <c r="I206" s="8" t="s">
        <v>100</v>
      </c>
      <c r="J206" s="1" t="str">
        <f>CONCATENATE(B206," ",I206)</f>
        <v>DCU CAN timeout fault detected. 87</v>
      </c>
      <c r="K206" s="22">
        <v>101</v>
      </c>
      <c r="L206" s="8">
        <v>0</v>
      </c>
      <c r="M206" s="8">
        <v>6</v>
      </c>
      <c r="N206" s="8"/>
      <c r="O206" s="8" t="s">
        <v>250</v>
      </c>
      <c r="P206" s="8"/>
      <c r="Q206" s="8">
        <v>0</v>
      </c>
      <c r="R206" s="8" t="s">
        <v>407</v>
      </c>
      <c r="S206" s="33" t="s">
        <v>408</v>
      </c>
      <c r="T206" s="11" t="s">
        <v>879</v>
      </c>
      <c r="U206" s="27" t="s">
        <v>876</v>
      </c>
      <c r="V206" s="36" t="s">
        <v>877</v>
      </c>
    </row>
    <row r="207" spans="1:22" ht="29">
      <c r="A207" s="32" t="s">
        <v>880</v>
      </c>
      <c r="B207" s="11" t="s">
        <v>883</v>
      </c>
      <c r="C207" s="72" t="s">
        <v>48</v>
      </c>
      <c r="D207" s="32"/>
      <c r="E207" s="8" t="s">
        <v>1211</v>
      </c>
      <c r="F207" s="3" t="s">
        <v>352</v>
      </c>
      <c r="G207" s="18" t="s">
        <v>1210</v>
      </c>
      <c r="I207" s="3" t="s">
        <v>62</v>
      </c>
      <c r="J207" s="1" t="str">
        <f>CONCATENATE(B207," ",I207)</f>
        <v>SCR conversion efficiency low1. 0</v>
      </c>
      <c r="K207" s="3">
        <v>3516</v>
      </c>
      <c r="L207" s="3">
        <v>0</v>
      </c>
      <c r="M207" s="3">
        <v>6</v>
      </c>
      <c r="N207" s="8"/>
      <c r="O207" s="3" t="s">
        <v>250</v>
      </c>
      <c r="P207" s="3"/>
      <c r="Q207" s="3">
        <v>1</v>
      </c>
      <c r="R207" s="54" t="s">
        <v>881</v>
      </c>
      <c r="S207" s="54" t="s">
        <v>882</v>
      </c>
      <c r="T207" s="11" t="s">
        <v>883</v>
      </c>
      <c r="U207" s="12" t="s">
        <v>884</v>
      </c>
      <c r="V207" s="37" t="s">
        <v>885</v>
      </c>
    </row>
    <row r="208" spans="1:22" ht="29">
      <c r="A208" s="20" t="s">
        <v>886</v>
      </c>
      <c r="B208" s="11" t="s">
        <v>887</v>
      </c>
      <c r="C208" s="22" t="s">
        <v>122</v>
      </c>
      <c r="D208" s="20"/>
      <c r="E208" s="8" t="s">
        <v>1211</v>
      </c>
      <c r="F208" s="8" t="s">
        <v>352</v>
      </c>
      <c r="G208" s="18" t="s">
        <v>1210</v>
      </c>
      <c r="I208" s="8" t="s">
        <v>62</v>
      </c>
      <c r="J208" s="1" t="str">
        <f>CONCATENATE(B208," ",I208)</f>
        <v>SCR conversion efficiency low2. 0</v>
      </c>
      <c r="K208" s="8">
        <v>4364</v>
      </c>
      <c r="L208" s="8">
        <v>0</v>
      </c>
      <c r="M208" s="8">
        <v>6</v>
      </c>
      <c r="N208" s="8"/>
      <c r="O208" s="8" t="s">
        <v>250</v>
      </c>
      <c r="P208" s="8"/>
      <c r="Q208" s="8">
        <v>1</v>
      </c>
      <c r="R208" s="33" t="s">
        <v>881</v>
      </c>
      <c r="S208" s="33" t="s">
        <v>882</v>
      </c>
      <c r="T208" s="11" t="s">
        <v>887</v>
      </c>
      <c r="U208" s="12" t="s">
        <v>888</v>
      </c>
      <c r="V208" s="37" t="s">
        <v>889</v>
      </c>
    </row>
    <row r="209" spans="1:22" ht="29">
      <c r="A209" s="23" t="s">
        <v>891</v>
      </c>
      <c r="B209" s="11" t="s">
        <v>892</v>
      </c>
      <c r="C209" s="40" t="s">
        <v>53</v>
      </c>
      <c r="D209" s="23"/>
      <c r="E209" s="8" t="s">
        <v>1209</v>
      </c>
      <c r="F209" s="1" t="s">
        <v>352</v>
      </c>
      <c r="G209" s="18" t="s">
        <v>1210</v>
      </c>
      <c r="I209" s="1" t="s">
        <v>211</v>
      </c>
      <c r="J209" s="1" t="str">
        <f>CONCATENATE(B209," ",I209)</f>
        <v>DCU Invalid dataset fault confirmed. 42</v>
      </c>
      <c r="K209" s="1">
        <v>8447</v>
      </c>
      <c r="L209" s="1">
        <v>0</v>
      </c>
      <c r="M209" s="1">
        <v>19</v>
      </c>
      <c r="N209" s="8"/>
      <c r="O209" s="1" t="s">
        <v>256</v>
      </c>
      <c r="P209" s="1"/>
      <c r="Q209" s="1">
        <v>1</v>
      </c>
      <c r="R209" s="1" t="s">
        <v>407</v>
      </c>
      <c r="S209" s="34" t="s">
        <v>408</v>
      </c>
      <c r="T209" s="11" t="s">
        <v>892</v>
      </c>
      <c r="U209" s="55" t="s">
        <v>893</v>
      </c>
      <c r="V209" s="46" t="s">
        <v>890</v>
      </c>
    </row>
    <row r="210" spans="1:22" ht="66.75" customHeight="1">
      <c r="A210" s="20" t="s">
        <v>894</v>
      </c>
      <c r="B210" s="11" t="s">
        <v>895</v>
      </c>
      <c r="C210" s="22" t="s">
        <v>53</v>
      </c>
      <c r="D210" s="20"/>
      <c r="E210" s="8" t="s">
        <v>1209</v>
      </c>
      <c r="F210" s="8" t="s">
        <v>352</v>
      </c>
      <c r="G210" s="18" t="s">
        <v>1210</v>
      </c>
      <c r="I210" s="8" t="s">
        <v>77</v>
      </c>
      <c r="J210" s="1" t="str">
        <f>CONCATENATE(B210," ",I210)</f>
        <v>DCU Internal Critical: Memory Errors: Persistent data failure confirmed. 45</v>
      </c>
      <c r="K210" s="8">
        <v>8447</v>
      </c>
      <c r="L210" s="8">
        <v>1</v>
      </c>
      <c r="M210" s="8">
        <v>1</v>
      </c>
      <c r="N210" s="8" t="s">
        <v>245</v>
      </c>
      <c r="O210" s="8"/>
      <c r="P210" s="8"/>
      <c r="Q210" s="8">
        <v>0</v>
      </c>
      <c r="R210" s="8"/>
      <c r="S210" s="8"/>
      <c r="T210" s="11" t="s">
        <v>895</v>
      </c>
      <c r="U210" s="30" t="s">
        <v>896</v>
      </c>
      <c r="V210" s="56" t="s">
        <v>897</v>
      </c>
    </row>
    <row r="211" spans="1:22" ht="130.5">
      <c r="A211" s="20" t="s">
        <v>898</v>
      </c>
      <c r="B211" s="11" t="s">
        <v>899</v>
      </c>
      <c r="C211" s="22" t="s">
        <v>53</v>
      </c>
      <c r="D211" s="20"/>
      <c r="E211" s="8" t="s">
        <v>1209</v>
      </c>
      <c r="F211" s="8" t="s">
        <v>352</v>
      </c>
      <c r="G211" s="18" t="s">
        <v>1210</v>
      </c>
      <c r="I211" s="8" t="s">
        <v>212</v>
      </c>
      <c r="J211" s="1" t="str">
        <f>CONCATENATE(B211," ",I211)</f>
        <v>DCU watchdog fault confirmed. 47</v>
      </c>
      <c r="K211" s="8">
        <v>8447</v>
      </c>
      <c r="L211" s="8">
        <v>2</v>
      </c>
      <c r="M211" s="8">
        <v>19</v>
      </c>
      <c r="N211" s="8"/>
      <c r="O211" s="8" t="s">
        <v>256</v>
      </c>
      <c r="P211" s="8"/>
      <c r="Q211" s="8">
        <v>1</v>
      </c>
      <c r="R211" s="8"/>
      <c r="S211" s="8"/>
      <c r="T211" s="11" t="s">
        <v>899</v>
      </c>
      <c r="U211" s="30" t="s">
        <v>896</v>
      </c>
      <c r="V211" s="56" t="s">
        <v>897</v>
      </c>
    </row>
    <row r="212" spans="1:22" ht="43.5">
      <c r="A212" s="57" t="s">
        <v>900</v>
      </c>
      <c r="B212" s="11" t="s">
        <v>901</v>
      </c>
      <c r="C212" s="22" t="s">
        <v>117</v>
      </c>
      <c r="D212" s="57"/>
      <c r="E212" s="22" t="s">
        <v>1209</v>
      </c>
      <c r="F212" s="8" t="s">
        <v>352</v>
      </c>
      <c r="G212" s="8"/>
      <c r="I212" s="22" t="s">
        <v>11</v>
      </c>
      <c r="J212" s="1" t="str">
        <f>CONCATENATE(B212," ",I212)</f>
        <v>Urea Pump Power Supply: Voltage high fault confirmed. A3</v>
      </c>
      <c r="K212" s="8">
        <v>8330</v>
      </c>
      <c r="L212" s="22">
        <v>3</v>
      </c>
      <c r="M212" s="8">
        <v>1</v>
      </c>
      <c r="N212" s="8"/>
      <c r="O212" s="8"/>
      <c r="P212" s="8"/>
      <c r="Q212" s="8">
        <v>0</v>
      </c>
      <c r="R212" s="8" t="s">
        <v>407</v>
      </c>
      <c r="S212" s="33" t="s">
        <v>408</v>
      </c>
      <c r="T212" s="11" t="s">
        <v>901</v>
      </c>
      <c r="U212" s="12" t="s">
        <v>902</v>
      </c>
      <c r="V212" s="46" t="s">
        <v>903</v>
      </c>
    </row>
    <row r="213" spans="1:22">
      <c r="A213" s="57" t="s">
        <v>904</v>
      </c>
      <c r="B213" s="11" t="s">
        <v>905</v>
      </c>
      <c r="C213" s="22" t="s">
        <v>117</v>
      </c>
      <c r="D213" s="57"/>
      <c r="E213" s="22" t="s">
        <v>1209</v>
      </c>
      <c r="F213" s="8" t="s">
        <v>352</v>
      </c>
      <c r="G213" s="8"/>
      <c r="I213" s="22" t="s">
        <v>12</v>
      </c>
      <c r="J213" s="1" t="str">
        <f>CONCATENATE(B213," ",I213)</f>
        <v>Urea Pump Power Supply: Voltage low fault confirmed. A2</v>
      </c>
      <c r="K213" s="8">
        <v>8330</v>
      </c>
      <c r="L213" s="22">
        <v>4</v>
      </c>
      <c r="M213" s="8">
        <v>4</v>
      </c>
      <c r="N213" s="8"/>
      <c r="O213" s="8" t="s">
        <v>250</v>
      </c>
      <c r="P213" s="8"/>
      <c r="Q213" s="8">
        <v>1</v>
      </c>
      <c r="R213" s="8" t="s">
        <v>407</v>
      </c>
      <c r="S213" s="33" t="s">
        <v>408</v>
      </c>
      <c r="T213" s="11" t="s">
        <v>905</v>
      </c>
      <c r="U213" s="12" t="s">
        <v>906</v>
      </c>
      <c r="V213" s="26" t="s">
        <v>907</v>
      </c>
    </row>
    <row r="214" spans="1:22" ht="159.5">
      <c r="A214" s="20" t="s">
        <v>908</v>
      </c>
      <c r="B214" s="11" t="s">
        <v>909</v>
      </c>
      <c r="C214" s="22" t="s">
        <v>117</v>
      </c>
      <c r="D214" s="20"/>
      <c r="E214" s="8" t="s">
        <v>1215</v>
      </c>
      <c r="F214" s="8" t="s">
        <v>352</v>
      </c>
      <c r="G214" s="18" t="s">
        <v>1210</v>
      </c>
      <c r="I214" s="22">
        <v>71</v>
      </c>
      <c r="J214" s="1" t="str">
        <f>CONCATENATE(B214," ",I214)</f>
        <v>DCU dosing pump blocked faut confirmed. 71</v>
      </c>
      <c r="K214" s="8">
        <v>516186</v>
      </c>
      <c r="L214" s="8">
        <v>31</v>
      </c>
      <c r="M214" s="8">
        <v>6</v>
      </c>
      <c r="N214" s="8"/>
      <c r="O214" s="8" t="s">
        <v>250</v>
      </c>
      <c r="P214" s="8"/>
      <c r="Q214" s="8">
        <v>1</v>
      </c>
      <c r="R214" s="8" t="s">
        <v>407</v>
      </c>
      <c r="S214" s="33" t="s">
        <v>408</v>
      </c>
      <c r="T214" s="11" t="s">
        <v>909</v>
      </c>
      <c r="U214" s="30" t="s">
        <v>910</v>
      </c>
      <c r="V214" s="56" t="s">
        <v>911</v>
      </c>
    </row>
    <row r="215" spans="1:22" ht="58">
      <c r="A215" s="20" t="s">
        <v>912</v>
      </c>
      <c r="B215" s="11" t="s">
        <v>913</v>
      </c>
      <c r="C215" s="140" t="s">
        <v>117</v>
      </c>
      <c r="D215" s="20"/>
      <c r="E215" s="8" t="s">
        <v>1215</v>
      </c>
      <c r="F215" s="136" t="s">
        <v>1198</v>
      </c>
      <c r="G215" s="18" t="s">
        <v>1210</v>
      </c>
      <c r="I215" s="8" t="s">
        <v>76</v>
      </c>
      <c r="J215" s="1" t="str">
        <f>CONCATENATE(B215," ",I215)</f>
        <v>DCU dosing pump open circuit. 13</v>
      </c>
      <c r="K215" s="8">
        <v>4375</v>
      </c>
      <c r="L215" s="8">
        <v>5</v>
      </c>
      <c r="M215" s="8">
        <v>4</v>
      </c>
      <c r="N215" s="8"/>
      <c r="O215" s="8" t="s">
        <v>250</v>
      </c>
      <c r="P215" s="8"/>
      <c r="Q215" s="8">
        <v>1</v>
      </c>
      <c r="R215" s="8"/>
      <c r="S215" s="8"/>
      <c r="T215" s="11" t="s">
        <v>913</v>
      </c>
      <c r="U215" s="27" t="s">
        <v>914</v>
      </c>
      <c r="V215" s="46" t="s">
        <v>915</v>
      </c>
    </row>
    <row r="216" spans="1:22" ht="261">
      <c r="A216" s="20" t="s">
        <v>916</v>
      </c>
      <c r="B216" s="11" t="s">
        <v>917</v>
      </c>
      <c r="C216" s="22" t="s">
        <v>117</v>
      </c>
      <c r="D216" s="20"/>
      <c r="E216" s="8" t="s">
        <v>1209</v>
      </c>
      <c r="F216" s="8" t="s">
        <v>352</v>
      </c>
      <c r="G216" s="18" t="s">
        <v>1210</v>
      </c>
      <c r="I216" s="8" t="s">
        <v>15</v>
      </c>
      <c r="J216" s="1" t="str">
        <f>CONCATENATE(B216," ",I216)</f>
        <v>DCU dosing pump overheat faut confirmed. 4B</v>
      </c>
      <c r="K216" s="8">
        <v>3031</v>
      </c>
      <c r="L216" s="8">
        <v>14</v>
      </c>
      <c r="M216" s="8">
        <v>19</v>
      </c>
      <c r="N216" s="8"/>
      <c r="O216" s="8" t="s">
        <v>256</v>
      </c>
      <c r="P216" s="8"/>
      <c r="Q216" s="8">
        <v>1</v>
      </c>
      <c r="R216" s="8" t="s">
        <v>407</v>
      </c>
      <c r="S216" s="33" t="s">
        <v>408</v>
      </c>
      <c r="T216" s="11" t="s">
        <v>917</v>
      </c>
      <c r="U216" s="30" t="s">
        <v>918</v>
      </c>
      <c r="V216" s="56" t="s">
        <v>919</v>
      </c>
    </row>
    <row r="217" spans="1:22" ht="261">
      <c r="A217" s="20" t="s">
        <v>920</v>
      </c>
      <c r="B217" s="11" t="s">
        <v>921</v>
      </c>
      <c r="C217" s="22" t="s">
        <v>49</v>
      </c>
      <c r="D217" s="20"/>
      <c r="E217" s="8" t="s">
        <v>1209</v>
      </c>
      <c r="F217" s="8" t="s">
        <v>352</v>
      </c>
      <c r="G217" s="18" t="s">
        <v>1210</v>
      </c>
      <c r="I217" s="8">
        <v>0</v>
      </c>
      <c r="J217" s="1" t="str">
        <f>CONCATENATE(B217," ",I217)</f>
        <v>DCU dosing pump overpressure faut confirmed. 0</v>
      </c>
      <c r="K217" s="8">
        <v>4334</v>
      </c>
      <c r="L217" s="8">
        <v>1</v>
      </c>
      <c r="M217" s="8">
        <v>15</v>
      </c>
      <c r="N217" s="8"/>
      <c r="O217" s="8" t="s">
        <v>423</v>
      </c>
      <c r="P217" s="8"/>
      <c r="Q217" s="8">
        <v>1</v>
      </c>
      <c r="R217" s="8" t="s">
        <v>407</v>
      </c>
      <c r="S217" s="33" t="s">
        <v>408</v>
      </c>
      <c r="T217" s="11" t="s">
        <v>921</v>
      </c>
      <c r="U217" s="30" t="s">
        <v>922</v>
      </c>
      <c r="V217" s="56" t="s">
        <v>923</v>
      </c>
    </row>
    <row r="218" spans="1:22" ht="72.5">
      <c r="A218" s="20" t="s">
        <v>924</v>
      </c>
      <c r="B218" s="11" t="s">
        <v>925</v>
      </c>
      <c r="C218" s="140" t="s">
        <v>117</v>
      </c>
      <c r="D218" s="20"/>
      <c r="E218" s="8" t="s">
        <v>1209</v>
      </c>
      <c r="F218" s="136" t="s">
        <v>1198</v>
      </c>
      <c r="G218" s="18" t="s">
        <v>1210</v>
      </c>
      <c r="I218" s="8" t="s">
        <v>174</v>
      </c>
      <c r="J218" s="1" t="str">
        <f>CONCATENATE(B218," ",I218)</f>
        <v>DCU dosing pump purging failed. 97</v>
      </c>
      <c r="K218" s="8">
        <v>8330</v>
      </c>
      <c r="L218" s="8">
        <v>0</v>
      </c>
      <c r="M218" s="8">
        <v>1</v>
      </c>
      <c r="N218" s="8" t="s">
        <v>245</v>
      </c>
      <c r="O218" s="8"/>
      <c r="P218" s="8"/>
      <c r="Q218" s="8">
        <v>1</v>
      </c>
      <c r="R218" s="8"/>
      <c r="S218" s="8"/>
      <c r="T218" s="11" t="s">
        <v>925</v>
      </c>
      <c r="U218" s="58" t="s">
        <v>926</v>
      </c>
      <c r="V218" s="59" t="s">
        <v>927</v>
      </c>
    </row>
    <row r="219" spans="1:22" ht="58">
      <c r="A219" s="20" t="s">
        <v>937</v>
      </c>
      <c r="B219" s="11" t="s">
        <v>938</v>
      </c>
      <c r="C219" s="22" t="s">
        <v>41</v>
      </c>
      <c r="D219" s="20"/>
      <c r="E219" s="8" t="s">
        <v>1209</v>
      </c>
      <c r="F219" s="8" t="s">
        <v>352</v>
      </c>
      <c r="G219" s="18" t="s">
        <v>1210</v>
      </c>
      <c r="I219" s="8" t="s">
        <v>74</v>
      </c>
      <c r="J219" s="1" t="str">
        <f>CONCATENATE(B219," ",I219)</f>
        <v>System performance: Functional Response: EOLT first filling of urea failed, fault confirmed. 95</v>
      </c>
      <c r="K219" s="8">
        <v>8271</v>
      </c>
      <c r="L219" s="8">
        <v>0</v>
      </c>
      <c r="M219" s="8">
        <v>17</v>
      </c>
      <c r="N219" s="8"/>
      <c r="O219" s="8" t="s">
        <v>256</v>
      </c>
      <c r="P219" s="8"/>
      <c r="Q219" s="8">
        <v>1</v>
      </c>
      <c r="R219" s="8" t="s">
        <v>407</v>
      </c>
      <c r="S219" s="33" t="s">
        <v>408</v>
      </c>
      <c r="T219" s="11" t="s">
        <v>938</v>
      </c>
      <c r="U219" s="27" t="s">
        <v>939</v>
      </c>
      <c r="V219" s="48" t="s">
        <v>940</v>
      </c>
    </row>
    <row r="220" spans="1:22" ht="101.5">
      <c r="A220" s="20" t="s">
        <v>941</v>
      </c>
      <c r="B220" s="11" t="s">
        <v>942</v>
      </c>
      <c r="C220" s="22" t="s">
        <v>79</v>
      </c>
      <c r="D220" s="20"/>
      <c r="E220" s="8" t="s">
        <v>1211</v>
      </c>
      <c r="F220" s="8" t="s">
        <v>352</v>
      </c>
      <c r="G220" s="18" t="s">
        <v>1210</v>
      </c>
      <c r="I220" s="8" t="s">
        <v>86</v>
      </c>
      <c r="J220" s="1" t="str">
        <f>CONCATENATE(B220," ",I220)</f>
        <v>SCR IN temp or T6 Open Circuit ot Short Circuit to High. 15</v>
      </c>
      <c r="K220" s="8">
        <v>3245</v>
      </c>
      <c r="L220" s="8">
        <v>5</v>
      </c>
      <c r="M220" s="8">
        <v>10</v>
      </c>
      <c r="N220" s="8"/>
      <c r="O220" s="8" t="s">
        <v>278</v>
      </c>
      <c r="P220" s="8"/>
      <c r="Q220" s="8">
        <v>1</v>
      </c>
      <c r="R220" s="8" t="s">
        <v>407</v>
      </c>
      <c r="S220" s="33" t="s">
        <v>408</v>
      </c>
      <c r="T220" s="11" t="s">
        <v>942</v>
      </c>
      <c r="U220" s="16" t="s">
        <v>943</v>
      </c>
      <c r="V220" s="21" t="s">
        <v>944</v>
      </c>
    </row>
    <row r="221" spans="1:22" ht="116">
      <c r="A221" s="20" t="s">
        <v>945</v>
      </c>
      <c r="B221" s="11" t="s">
        <v>946</v>
      </c>
      <c r="C221" s="22" t="s">
        <v>79</v>
      </c>
      <c r="D221" s="20"/>
      <c r="E221" s="8" t="s">
        <v>1211</v>
      </c>
      <c r="F221" s="8" t="s">
        <v>352</v>
      </c>
      <c r="G221" s="18" t="s">
        <v>1210</v>
      </c>
      <c r="I221" s="8" t="s">
        <v>64</v>
      </c>
      <c r="J221" s="1" t="str">
        <f>CONCATENATE(B221," ",I221)</f>
        <v>SCR IN temp or T6 Short Circuit to Low. 11</v>
      </c>
      <c r="K221" s="8">
        <v>3245</v>
      </c>
      <c r="L221" s="8">
        <v>4</v>
      </c>
      <c r="M221" s="8">
        <v>10</v>
      </c>
      <c r="N221" s="8"/>
      <c r="O221" s="8" t="s">
        <v>278</v>
      </c>
      <c r="P221" s="8"/>
      <c r="Q221" s="8">
        <v>1</v>
      </c>
      <c r="R221" s="8" t="s">
        <v>407</v>
      </c>
      <c r="S221" s="33" t="s">
        <v>408</v>
      </c>
      <c r="T221" s="11" t="s">
        <v>946</v>
      </c>
      <c r="U221" s="16" t="s">
        <v>947</v>
      </c>
      <c r="V221" s="21" t="s">
        <v>948</v>
      </c>
    </row>
    <row r="222" spans="1:22" ht="145">
      <c r="A222" s="20" t="s">
        <v>949</v>
      </c>
      <c r="B222" s="11" t="s">
        <v>950</v>
      </c>
      <c r="C222" s="22" t="s">
        <v>79</v>
      </c>
      <c r="D222" s="20"/>
      <c r="E222" s="8" t="s">
        <v>1209</v>
      </c>
      <c r="F222" s="22" t="s">
        <v>1197</v>
      </c>
      <c r="G222" s="18" t="s">
        <v>1210</v>
      </c>
      <c r="I222" s="8" t="s">
        <v>70</v>
      </c>
      <c r="J222" s="1" t="str">
        <f>CONCATENATE(B222," ",I222)</f>
        <v>SCR IN temp or T6 plausibility. 64</v>
      </c>
      <c r="K222" s="8">
        <v>3245</v>
      </c>
      <c r="L222" s="8">
        <v>2</v>
      </c>
      <c r="M222" s="8">
        <v>10</v>
      </c>
      <c r="N222" s="8"/>
      <c r="O222" s="8" t="s">
        <v>278</v>
      </c>
      <c r="P222" s="8"/>
      <c r="Q222" s="8">
        <v>1</v>
      </c>
      <c r="R222" s="8" t="s">
        <v>407</v>
      </c>
      <c r="S222" s="33" t="s">
        <v>408</v>
      </c>
      <c r="T222" s="11" t="s">
        <v>950</v>
      </c>
      <c r="U222" s="16" t="s">
        <v>417</v>
      </c>
      <c r="V222" s="21" t="s">
        <v>951</v>
      </c>
    </row>
    <row r="223" spans="1:22" ht="87">
      <c r="A223" s="20" t="s">
        <v>952</v>
      </c>
      <c r="B223" s="11" t="s">
        <v>953</v>
      </c>
      <c r="C223" s="22" t="s">
        <v>209</v>
      </c>
      <c r="D223" s="20"/>
      <c r="E223" s="8" t="s">
        <v>1209</v>
      </c>
      <c r="F223" s="8" t="s">
        <v>352</v>
      </c>
      <c r="G223" s="18" t="s">
        <v>1210</v>
      </c>
      <c r="I223" s="8" t="s">
        <v>65</v>
      </c>
      <c r="J223" s="1" t="str">
        <f>CONCATENATE(B223," ",I223)</f>
        <v>CAN-Communication: Loss of Communication: VehUreaInjrUsT - Invalid value fault confirmed. 86</v>
      </c>
      <c r="K223" s="8">
        <v>1039</v>
      </c>
      <c r="L223" s="8">
        <v>0</v>
      </c>
      <c r="M223" s="8">
        <v>19</v>
      </c>
      <c r="N223" s="8"/>
      <c r="O223" s="8" t="s">
        <v>256</v>
      </c>
      <c r="P223" s="8"/>
      <c r="Q223" s="8">
        <v>1</v>
      </c>
      <c r="R223" s="8" t="s">
        <v>407</v>
      </c>
      <c r="S223" s="33" t="s">
        <v>408</v>
      </c>
      <c r="T223" s="11" t="s">
        <v>953</v>
      </c>
      <c r="U223" s="16" t="s">
        <v>354</v>
      </c>
      <c r="V223" s="21" t="s">
        <v>355</v>
      </c>
    </row>
    <row r="224" spans="1:22" ht="203">
      <c r="A224" s="20" t="s">
        <v>954</v>
      </c>
      <c r="B224" s="11" t="s">
        <v>955</v>
      </c>
      <c r="C224" s="22" t="s">
        <v>54</v>
      </c>
      <c r="D224" s="20"/>
      <c r="E224" s="8" t="s">
        <v>1209</v>
      </c>
      <c r="F224" s="8" t="s">
        <v>352</v>
      </c>
      <c r="G224" s="18" t="s">
        <v>1210</v>
      </c>
      <c r="I224" s="8" t="s">
        <v>168</v>
      </c>
      <c r="J224" s="1" t="str">
        <f>CONCATENATE(B224," ",I224)</f>
        <v>DCU Urea Pressure sensor- Offset high fault confirmed. 24</v>
      </c>
      <c r="K224" s="8">
        <v>8266</v>
      </c>
      <c r="L224" s="8">
        <v>24</v>
      </c>
      <c r="M224" s="8">
        <v>19</v>
      </c>
      <c r="N224" s="8"/>
      <c r="O224" s="8" t="s">
        <v>256</v>
      </c>
      <c r="P224" s="8"/>
      <c r="Q224" s="8">
        <v>1</v>
      </c>
      <c r="R224" s="8" t="s">
        <v>407</v>
      </c>
      <c r="S224" s="33" t="s">
        <v>408</v>
      </c>
      <c r="T224" s="11" t="s">
        <v>955</v>
      </c>
      <c r="U224" s="27" t="s">
        <v>956</v>
      </c>
      <c r="V224" s="46" t="s">
        <v>957</v>
      </c>
    </row>
    <row r="225" spans="1:22" ht="203">
      <c r="A225" s="20" t="s">
        <v>958</v>
      </c>
      <c r="B225" s="11" t="s">
        <v>959</v>
      </c>
      <c r="C225" s="22" t="s">
        <v>54</v>
      </c>
      <c r="D225" s="20"/>
      <c r="E225" s="8" t="s">
        <v>1209</v>
      </c>
      <c r="F225" s="8" t="s">
        <v>352</v>
      </c>
      <c r="G225" s="18" t="s">
        <v>1210</v>
      </c>
      <c r="I225" s="8" t="s">
        <v>164</v>
      </c>
      <c r="J225" s="1" t="str">
        <f>CONCATENATE(B225," ",I225)</f>
        <v>DCU Urea Pressure sensor- Offset low fault confirmed. 23</v>
      </c>
      <c r="K225" s="8">
        <v>8266</v>
      </c>
      <c r="L225" s="8">
        <v>23</v>
      </c>
      <c r="M225" s="8">
        <v>19</v>
      </c>
      <c r="N225" s="8"/>
      <c r="O225" s="8" t="s">
        <v>256</v>
      </c>
      <c r="P225" s="8"/>
      <c r="Q225" s="8">
        <v>1</v>
      </c>
      <c r="R225" s="8" t="s">
        <v>407</v>
      </c>
      <c r="S225" s="33" t="s">
        <v>408</v>
      </c>
      <c r="T225" s="11" t="s">
        <v>959</v>
      </c>
      <c r="U225" s="27" t="s">
        <v>956</v>
      </c>
      <c r="V225" s="46" t="s">
        <v>957</v>
      </c>
    </row>
    <row r="226" spans="1:22" ht="159.5">
      <c r="A226" s="20" t="s">
        <v>960</v>
      </c>
      <c r="B226" s="11" t="s">
        <v>961</v>
      </c>
      <c r="C226" s="22" t="s">
        <v>54</v>
      </c>
      <c r="D226" s="20"/>
      <c r="E226" s="8" t="s">
        <v>1209</v>
      </c>
      <c r="F226" s="8" t="s">
        <v>352</v>
      </c>
      <c r="G226" s="18" t="s">
        <v>1210</v>
      </c>
      <c r="I226" s="8" t="s">
        <v>67</v>
      </c>
      <c r="J226" s="1" t="str">
        <f>CONCATENATE(B226," ",I226)</f>
        <v>DCU pressure sensor voltage too high fault confirmed. 12</v>
      </c>
      <c r="K226" s="8">
        <v>8266</v>
      </c>
      <c r="L226" s="8">
        <v>18</v>
      </c>
      <c r="M226" s="8">
        <v>19</v>
      </c>
      <c r="N226" s="8"/>
      <c r="O226" s="8" t="s">
        <v>256</v>
      </c>
      <c r="P226" s="8"/>
      <c r="Q226" s="8">
        <v>0</v>
      </c>
      <c r="R226" s="8" t="s">
        <v>407</v>
      </c>
      <c r="S226" s="33" t="s">
        <v>408</v>
      </c>
      <c r="T226" s="11" t="s">
        <v>961</v>
      </c>
      <c r="U226" s="27" t="s">
        <v>962</v>
      </c>
      <c r="V226" s="46" t="s">
        <v>963</v>
      </c>
    </row>
    <row r="227" spans="1:22" ht="159.5">
      <c r="A227" s="20" t="s">
        <v>964</v>
      </c>
      <c r="B227" s="11" t="s">
        <v>965</v>
      </c>
      <c r="C227" s="22" t="s">
        <v>54</v>
      </c>
      <c r="D227" s="20"/>
      <c r="E227" s="8" t="s">
        <v>1209</v>
      </c>
      <c r="F227" s="8" t="s">
        <v>352</v>
      </c>
      <c r="G227" s="18" t="s">
        <v>1210</v>
      </c>
      <c r="I227" s="8" t="s">
        <v>64</v>
      </c>
      <c r="J227" s="1" t="str">
        <f>CONCATENATE(B227," ",I227)</f>
        <v>DCU pressure sensor voltage too low fault confirmed. 11</v>
      </c>
      <c r="K227" s="8">
        <v>8266</v>
      </c>
      <c r="L227" s="8">
        <v>17</v>
      </c>
      <c r="M227" s="8">
        <v>19</v>
      </c>
      <c r="N227" s="8"/>
      <c r="O227" s="8" t="s">
        <v>256</v>
      </c>
      <c r="P227" s="8"/>
      <c r="Q227" s="8">
        <v>0</v>
      </c>
      <c r="R227" s="8" t="s">
        <v>407</v>
      </c>
      <c r="S227" s="33" t="s">
        <v>408</v>
      </c>
      <c r="T227" s="11" t="s">
        <v>965</v>
      </c>
      <c r="U227" s="27" t="s">
        <v>962</v>
      </c>
      <c r="V227" s="56" t="s">
        <v>966</v>
      </c>
    </row>
    <row r="228" spans="1:22" ht="29">
      <c r="A228" s="20" t="s">
        <v>967</v>
      </c>
      <c r="B228" s="11" t="s">
        <v>969</v>
      </c>
      <c r="C228" s="22" t="s">
        <v>50</v>
      </c>
      <c r="D228" s="20"/>
      <c r="E228" s="8" t="s">
        <v>1211</v>
      </c>
      <c r="F228" s="8" t="s">
        <v>352</v>
      </c>
      <c r="G228" s="18" t="s">
        <v>1210</v>
      </c>
      <c r="I228" s="8" t="s">
        <v>113</v>
      </c>
      <c r="J228" s="1" t="str">
        <f>CONCATENATE(B228," ",I228)</f>
        <v>Urea or Reagent or AdBlue or DEF Injector: Fail to open fault detected. 73</v>
      </c>
      <c r="K228" s="8">
        <v>2047</v>
      </c>
      <c r="L228" s="8">
        <v>0</v>
      </c>
      <c r="M228" s="8">
        <v>6</v>
      </c>
      <c r="N228" s="8"/>
      <c r="O228" s="8" t="s">
        <v>250</v>
      </c>
      <c r="P228" s="8"/>
      <c r="Q228" s="8">
        <v>1</v>
      </c>
      <c r="R228" s="8" t="s">
        <v>968</v>
      </c>
      <c r="S228" s="33" t="s">
        <v>882</v>
      </c>
      <c r="T228" s="11" t="s">
        <v>969</v>
      </c>
      <c r="U228" s="44" t="s">
        <v>970</v>
      </c>
      <c r="V228" s="13" t="s">
        <v>971</v>
      </c>
    </row>
    <row r="229" spans="1:22" ht="188.5">
      <c r="A229" s="20" t="s">
        <v>972</v>
      </c>
      <c r="B229" s="11" t="s">
        <v>973</v>
      </c>
      <c r="C229" s="22" t="s">
        <v>50</v>
      </c>
      <c r="D229" s="20"/>
      <c r="E229" s="8" t="s">
        <v>1211</v>
      </c>
      <c r="F229" s="8" t="s">
        <v>352</v>
      </c>
      <c r="G229" s="18" t="s">
        <v>1210</v>
      </c>
      <c r="I229" s="8" t="s">
        <v>76</v>
      </c>
      <c r="J229" s="1" t="str">
        <f>CONCATENATE(B229," ",I229)</f>
        <v>Urea or Reagent or AdBlue or DEF Injector Open Circuit. 13</v>
      </c>
      <c r="K229" s="8">
        <v>5394</v>
      </c>
      <c r="L229" s="8">
        <v>5</v>
      </c>
      <c r="M229" s="8">
        <v>4</v>
      </c>
      <c r="N229" s="8"/>
      <c r="O229" s="8" t="s">
        <v>250</v>
      </c>
      <c r="P229" s="8"/>
      <c r="Q229" s="8">
        <v>1</v>
      </c>
      <c r="R229" s="8" t="s">
        <v>407</v>
      </c>
      <c r="S229" s="33" t="s">
        <v>408</v>
      </c>
      <c r="T229" s="11" t="s">
        <v>973</v>
      </c>
      <c r="U229" s="16" t="s">
        <v>974</v>
      </c>
      <c r="V229" s="45" t="s">
        <v>975</v>
      </c>
    </row>
    <row r="230" spans="1:22" ht="261">
      <c r="A230" s="20" t="s">
        <v>976</v>
      </c>
      <c r="B230" s="11" t="s">
        <v>977</v>
      </c>
      <c r="C230" s="140" t="s">
        <v>50</v>
      </c>
      <c r="D230" s="20"/>
      <c r="E230" s="8" t="s">
        <v>1209</v>
      </c>
      <c r="F230" s="136" t="s">
        <v>1198</v>
      </c>
      <c r="G230" s="18" t="s">
        <v>1210</v>
      </c>
      <c r="I230" s="8" t="s">
        <v>96</v>
      </c>
      <c r="J230" s="1" t="str">
        <f>CONCATENATE(B230," ",I230)</f>
        <v>Urea or Reagent or AdBlue or DEF Injector Over heat. 92</v>
      </c>
      <c r="K230" s="8">
        <v>516190</v>
      </c>
      <c r="L230" s="8">
        <v>31</v>
      </c>
      <c r="M230" s="8">
        <v>19</v>
      </c>
      <c r="N230" s="8"/>
      <c r="O230" s="8" t="s">
        <v>256</v>
      </c>
      <c r="P230" s="8"/>
      <c r="Q230" s="8">
        <v>1</v>
      </c>
      <c r="R230" s="8"/>
      <c r="S230" s="8"/>
      <c r="T230" s="11" t="s">
        <v>977</v>
      </c>
      <c r="U230" s="16" t="s">
        <v>978</v>
      </c>
      <c r="V230" s="45" t="s">
        <v>979</v>
      </c>
    </row>
    <row r="231" spans="1:22" ht="232">
      <c r="A231" s="15" t="s">
        <v>980</v>
      </c>
      <c r="B231" s="11" t="s">
        <v>981</v>
      </c>
      <c r="C231" s="142" t="s">
        <v>50</v>
      </c>
      <c r="D231" s="15"/>
      <c r="E231" s="8" t="s">
        <v>1215</v>
      </c>
      <c r="F231" s="137" t="s">
        <v>1198</v>
      </c>
      <c r="G231" s="18" t="s">
        <v>1210</v>
      </c>
      <c r="I231" s="9" t="s">
        <v>130</v>
      </c>
      <c r="J231" s="1" t="str">
        <f>CONCATENATE(B231," ",I231)</f>
        <v>Urea or Reagent or AdBlue or DEF Injector: Functional Response: Resistance too high failure detected. 1B</v>
      </c>
      <c r="K231" s="9">
        <v>2047</v>
      </c>
      <c r="L231" s="9">
        <v>27</v>
      </c>
      <c r="M231" s="9">
        <v>4</v>
      </c>
      <c r="N231" s="8"/>
      <c r="O231" s="9" t="s">
        <v>250</v>
      </c>
      <c r="P231" s="9"/>
      <c r="Q231" s="9">
        <v>1</v>
      </c>
      <c r="R231" s="9"/>
      <c r="S231" s="9"/>
      <c r="T231" s="11" t="s">
        <v>981</v>
      </c>
      <c r="U231" s="16" t="s">
        <v>978</v>
      </c>
      <c r="V231" s="45" t="s">
        <v>982</v>
      </c>
    </row>
    <row r="232" spans="1:22" ht="232">
      <c r="A232" s="20" t="s">
        <v>983</v>
      </c>
      <c r="B232" s="11" t="s">
        <v>984</v>
      </c>
      <c r="C232" s="140" t="s">
        <v>50</v>
      </c>
      <c r="D232" s="20"/>
      <c r="E232" s="8" t="s">
        <v>1209</v>
      </c>
      <c r="F232" s="136" t="s">
        <v>1198</v>
      </c>
      <c r="G232" s="8"/>
      <c r="I232" s="8" t="s">
        <v>133</v>
      </c>
      <c r="J232" s="1" t="str">
        <f>CONCATENATE(B232," ",I232)</f>
        <v>Urea or Reagent or AdBlue or DEF Injector: Functional Response: Resistance too low failure detected. 1A</v>
      </c>
      <c r="K232" s="8">
        <v>2047</v>
      </c>
      <c r="L232" s="8">
        <v>26</v>
      </c>
      <c r="M232" s="8">
        <v>4</v>
      </c>
      <c r="N232" s="8"/>
      <c r="O232" s="8" t="s">
        <v>250</v>
      </c>
      <c r="P232" s="8"/>
      <c r="Q232" s="8">
        <v>1</v>
      </c>
      <c r="R232" s="8"/>
      <c r="S232" s="8"/>
      <c r="T232" s="11" t="s">
        <v>984</v>
      </c>
      <c r="U232" s="16" t="s">
        <v>978</v>
      </c>
      <c r="V232" s="45" t="s">
        <v>982</v>
      </c>
    </row>
    <row r="233" spans="1:22" ht="116">
      <c r="A233" s="23" t="s">
        <v>985</v>
      </c>
      <c r="B233" s="29" t="s">
        <v>986</v>
      </c>
      <c r="C233" s="40" t="s">
        <v>50</v>
      </c>
      <c r="D233" s="23"/>
      <c r="E233" s="8" t="s">
        <v>1215</v>
      </c>
      <c r="F233" s="1" t="s">
        <v>352</v>
      </c>
      <c r="G233" s="18" t="s">
        <v>1210</v>
      </c>
      <c r="I233" s="40">
        <v>92</v>
      </c>
      <c r="J233" s="1" t="str">
        <f>CONCATENATE(B233," ",I233)</f>
        <v>Urea or Reagent or AdBlue or DEF Injector Short Circuit.
 92</v>
      </c>
      <c r="K233" s="1">
        <v>5394</v>
      </c>
      <c r="L233" s="1">
        <v>0</v>
      </c>
      <c r="M233" s="1">
        <v>4</v>
      </c>
      <c r="N233" s="8"/>
      <c r="O233" s="1" t="s">
        <v>250</v>
      </c>
      <c r="P233" s="1"/>
      <c r="Q233" s="1">
        <v>1</v>
      </c>
      <c r="R233" s="1" t="s">
        <v>407</v>
      </c>
      <c r="S233" s="34" t="s">
        <v>408</v>
      </c>
      <c r="T233" s="29" t="s">
        <v>986</v>
      </c>
      <c r="U233" s="30" t="s">
        <v>987</v>
      </c>
      <c r="V233" s="45" t="s">
        <v>988</v>
      </c>
    </row>
    <row r="234" spans="1:22" ht="101.5">
      <c r="A234" s="20" t="s">
        <v>989</v>
      </c>
      <c r="B234" s="29" t="s">
        <v>990</v>
      </c>
      <c r="C234" s="22" t="s">
        <v>50</v>
      </c>
      <c r="D234" s="20"/>
      <c r="E234" s="8" t="s">
        <v>1211</v>
      </c>
      <c r="F234" s="8" t="s">
        <v>352</v>
      </c>
      <c r="G234" s="18" t="s">
        <v>1210</v>
      </c>
      <c r="I234" s="22">
        <v>12</v>
      </c>
      <c r="J234" s="1" t="str">
        <f>CONCATENATE(B234," ",I234)</f>
        <v>Urea or Reagent or AdBlue or DEF Injector Short Circuit to Battery.
 12</v>
      </c>
      <c r="K234" s="8">
        <v>5394</v>
      </c>
      <c r="L234" s="8">
        <v>0</v>
      </c>
      <c r="M234" s="8">
        <v>4</v>
      </c>
      <c r="N234" s="8"/>
      <c r="O234" s="8" t="s">
        <v>250</v>
      </c>
      <c r="P234" s="8"/>
      <c r="Q234" s="8">
        <v>1</v>
      </c>
      <c r="R234" s="8" t="s">
        <v>407</v>
      </c>
      <c r="S234" s="33" t="s">
        <v>408</v>
      </c>
      <c r="T234" s="29" t="s">
        <v>990</v>
      </c>
      <c r="U234" s="30" t="s">
        <v>991</v>
      </c>
      <c r="V234" s="45" t="s">
        <v>992</v>
      </c>
    </row>
    <row r="235" spans="1:22" ht="58">
      <c r="A235" s="20" t="s">
        <v>993</v>
      </c>
      <c r="B235" s="29" t="s">
        <v>994</v>
      </c>
      <c r="C235" s="22" t="s">
        <v>50</v>
      </c>
      <c r="D235" s="20"/>
      <c r="E235" s="8" t="s">
        <v>1211</v>
      </c>
      <c r="F235" s="8" t="s">
        <v>352</v>
      </c>
      <c r="G235" s="18" t="s">
        <v>1226</v>
      </c>
      <c r="I235" s="51">
        <v>11</v>
      </c>
      <c r="J235" s="1" t="str">
        <f>CONCATENATE(B235," ",I235)</f>
        <v>Urea or Reagent or AdBlue or DEF Injector Short Circuit to Ground.
 11</v>
      </c>
      <c r="K235" s="8">
        <v>5394</v>
      </c>
      <c r="L235" s="8">
        <v>4</v>
      </c>
      <c r="M235" s="8">
        <v>6</v>
      </c>
      <c r="N235" s="8"/>
      <c r="O235" s="8" t="s">
        <v>250</v>
      </c>
      <c r="P235" s="8"/>
      <c r="Q235" s="8">
        <v>1</v>
      </c>
      <c r="R235" s="8" t="s">
        <v>407</v>
      </c>
      <c r="S235" s="33" t="s">
        <v>408</v>
      </c>
      <c r="T235" s="29" t="s">
        <v>994</v>
      </c>
      <c r="U235" s="30" t="s">
        <v>995</v>
      </c>
      <c r="V235" s="45" t="s">
        <v>996</v>
      </c>
    </row>
    <row r="236" spans="1:22" ht="29">
      <c r="A236" s="20" t="s">
        <v>997</v>
      </c>
      <c r="B236" s="11" t="s">
        <v>998</v>
      </c>
      <c r="C236" s="140" t="s">
        <v>50</v>
      </c>
      <c r="D236" s="20"/>
      <c r="E236" s="8" t="s">
        <v>1209</v>
      </c>
      <c r="F236" s="136" t="s">
        <v>1198</v>
      </c>
      <c r="G236" s="18" t="s">
        <v>1210</v>
      </c>
      <c r="I236" s="22" t="s">
        <v>15</v>
      </c>
      <c r="J236" s="1" t="str">
        <f>CONCATENATE(B236," ",I236)</f>
        <v>Urea or Reagent or AdBlue or DEF Injector Temperature High. 4B</v>
      </c>
      <c r="K236" s="8">
        <v>5394</v>
      </c>
      <c r="L236" s="8">
        <v>0</v>
      </c>
      <c r="M236" s="8">
        <v>6</v>
      </c>
      <c r="N236" s="8"/>
      <c r="O236" s="8" t="s">
        <v>250</v>
      </c>
      <c r="P236" s="8"/>
      <c r="Q236" s="8">
        <v>1</v>
      </c>
      <c r="R236" s="8"/>
      <c r="S236" s="8"/>
      <c r="T236" s="11" t="s">
        <v>998</v>
      </c>
      <c r="U236" s="19" t="s">
        <v>999</v>
      </c>
      <c r="V236" s="13" t="s">
        <v>1000</v>
      </c>
    </row>
    <row r="237" spans="1:22" ht="29">
      <c r="A237" s="20" t="s">
        <v>1001</v>
      </c>
      <c r="B237" s="11" t="s">
        <v>998</v>
      </c>
      <c r="C237" s="140" t="s">
        <v>50</v>
      </c>
      <c r="D237" s="20"/>
      <c r="E237" s="8" t="s">
        <v>1209</v>
      </c>
      <c r="F237" s="136" t="s">
        <v>1198</v>
      </c>
      <c r="G237" s="18" t="s">
        <v>1210</v>
      </c>
      <c r="I237" s="22" t="s">
        <v>15</v>
      </c>
      <c r="J237" s="1" t="str">
        <f>CONCATENATE(B237," ",I237)</f>
        <v>Urea or Reagent or AdBlue or DEF Injector Temperature High. 4B</v>
      </c>
      <c r="K237" s="8">
        <v>5394</v>
      </c>
      <c r="L237" s="8">
        <v>0</v>
      </c>
      <c r="M237" s="8">
        <v>6</v>
      </c>
      <c r="N237" s="8"/>
      <c r="O237" s="8" t="s">
        <v>250</v>
      </c>
      <c r="P237" s="8"/>
      <c r="Q237" s="8">
        <v>1</v>
      </c>
      <c r="R237" s="8"/>
      <c r="S237" s="8"/>
      <c r="T237" s="11" t="s">
        <v>998</v>
      </c>
      <c r="U237" s="19" t="s">
        <v>999</v>
      </c>
      <c r="V237" s="13" t="s">
        <v>1000</v>
      </c>
    </row>
    <row r="238" spans="1:22" ht="290">
      <c r="A238" s="20" t="s">
        <v>1002</v>
      </c>
      <c r="B238" s="11" t="s">
        <v>1003</v>
      </c>
      <c r="C238" s="140" t="s">
        <v>50</v>
      </c>
      <c r="D238" s="20"/>
      <c r="E238" s="8" t="s">
        <v>1209</v>
      </c>
      <c r="F238" s="136" t="s">
        <v>1198</v>
      </c>
      <c r="G238" s="18" t="s">
        <v>1210</v>
      </c>
      <c r="I238" s="8" t="s">
        <v>62</v>
      </c>
      <c r="J238" s="1" t="str">
        <f>CONCATENATE(B238," ",I238)</f>
        <v>Urea or Reagent or AdBlue or DEF Injector Open. 0</v>
      </c>
      <c r="K238" s="8">
        <v>5394</v>
      </c>
      <c r="L238" s="8">
        <v>0</v>
      </c>
      <c r="M238" s="8">
        <v>6</v>
      </c>
      <c r="N238" s="8"/>
      <c r="O238" s="8" t="s">
        <v>250</v>
      </c>
      <c r="P238" s="8"/>
      <c r="Q238" s="8">
        <v>1</v>
      </c>
      <c r="R238" s="8"/>
      <c r="S238" s="8"/>
      <c r="T238" s="11" t="s">
        <v>1003</v>
      </c>
      <c r="U238" s="16" t="s">
        <v>1004</v>
      </c>
      <c r="V238" s="45" t="s">
        <v>1005</v>
      </c>
    </row>
    <row r="239" spans="1:22" ht="203">
      <c r="A239" s="20" t="s">
        <v>1006</v>
      </c>
      <c r="B239" s="11" t="s">
        <v>1008</v>
      </c>
      <c r="C239" s="22" t="s">
        <v>52</v>
      </c>
      <c r="D239" s="20"/>
      <c r="E239" s="8" t="s">
        <v>1209</v>
      </c>
      <c r="F239" s="8" t="s">
        <v>352</v>
      </c>
      <c r="G239" s="8"/>
      <c r="I239" s="22">
        <v>92</v>
      </c>
      <c r="J239" s="1" t="str">
        <f>CONCATENATE(B239," ",I239)</f>
        <v>Reductant or Urea consumption low. 92</v>
      </c>
      <c r="K239" s="8">
        <v>3826</v>
      </c>
      <c r="L239" s="8">
        <v>0</v>
      </c>
      <c r="M239" s="8">
        <v>6</v>
      </c>
      <c r="N239" s="8"/>
      <c r="O239" s="8" t="s">
        <v>250</v>
      </c>
      <c r="P239" s="8"/>
      <c r="Q239" s="8">
        <v>1</v>
      </c>
      <c r="R239" s="60" t="s">
        <v>1007</v>
      </c>
      <c r="S239" s="33" t="s">
        <v>882</v>
      </c>
      <c r="T239" s="11" t="s">
        <v>1008</v>
      </c>
      <c r="U239" s="30" t="s">
        <v>1241</v>
      </c>
      <c r="V239" s="28" t="s">
        <v>1242</v>
      </c>
    </row>
    <row r="240" spans="1:22" ht="58">
      <c r="A240" s="20" t="s">
        <v>1010</v>
      </c>
      <c r="B240" s="11" t="s">
        <v>1011</v>
      </c>
      <c r="C240" s="22" t="s">
        <v>51</v>
      </c>
      <c r="D240" s="20"/>
      <c r="E240" s="8" t="s">
        <v>1209</v>
      </c>
      <c r="F240" s="8" t="s">
        <v>352</v>
      </c>
      <c r="G240" s="8"/>
      <c r="I240" s="22">
        <v>92</v>
      </c>
      <c r="J240" s="1" t="str">
        <f>CONCATENATE(B240," ",I240)</f>
        <v>Reductant or Urea consumption high. 92</v>
      </c>
      <c r="K240" s="8">
        <v>3826</v>
      </c>
      <c r="L240" s="8">
        <v>1</v>
      </c>
      <c r="M240" s="8">
        <v>8</v>
      </c>
      <c r="N240" s="8"/>
      <c r="O240" s="8" t="s">
        <v>250</v>
      </c>
      <c r="P240" s="8"/>
      <c r="Q240" s="8">
        <v>1</v>
      </c>
      <c r="R240" s="60" t="s">
        <v>1007</v>
      </c>
      <c r="S240" s="33" t="s">
        <v>882</v>
      </c>
      <c r="T240" s="11" t="s">
        <v>1011</v>
      </c>
      <c r="U240" s="30" t="s">
        <v>1012</v>
      </c>
      <c r="V240" s="30" t="s">
        <v>1013</v>
      </c>
    </row>
    <row r="241" spans="1:22" ht="58">
      <c r="A241" s="20" t="s">
        <v>1014</v>
      </c>
      <c r="B241" s="11" t="s">
        <v>1008</v>
      </c>
      <c r="C241" s="22" t="s">
        <v>52</v>
      </c>
      <c r="D241" s="20"/>
      <c r="E241" s="8" t="s">
        <v>1209</v>
      </c>
      <c r="F241" s="8" t="s">
        <v>352</v>
      </c>
      <c r="G241" s="8"/>
      <c r="I241" s="22">
        <v>92</v>
      </c>
      <c r="J241" s="1" t="str">
        <f>CONCATENATE(B241," ",I241)</f>
        <v>Reductant or Urea consumption low. 92</v>
      </c>
      <c r="K241" s="8">
        <v>3522</v>
      </c>
      <c r="L241" s="8">
        <v>0</v>
      </c>
      <c r="M241" s="8">
        <v>8</v>
      </c>
      <c r="N241" s="8"/>
      <c r="O241" s="8" t="s">
        <v>250</v>
      </c>
      <c r="P241" s="8"/>
      <c r="Q241" s="8">
        <v>1</v>
      </c>
      <c r="R241" s="60" t="s">
        <v>1007</v>
      </c>
      <c r="S241" s="33" t="s">
        <v>882</v>
      </c>
      <c r="T241" s="11" t="s">
        <v>1008</v>
      </c>
      <c r="U241" s="30" t="s">
        <v>1015</v>
      </c>
      <c r="V241" s="45" t="s">
        <v>1009</v>
      </c>
    </row>
    <row r="242" spans="1:22" ht="58">
      <c r="A242" s="20" t="s">
        <v>1018</v>
      </c>
      <c r="B242" s="11" t="s">
        <v>1019</v>
      </c>
      <c r="C242" s="22" t="s">
        <v>126</v>
      </c>
      <c r="D242" s="20"/>
      <c r="E242" s="8" t="s">
        <v>1211</v>
      </c>
      <c r="F242" s="8" t="s">
        <v>352</v>
      </c>
      <c r="G242" s="18" t="s">
        <v>1210</v>
      </c>
      <c r="I242" s="8" t="s">
        <v>64</v>
      </c>
      <c r="J242" s="1" t="str">
        <f>CONCATENATE(B242," ",I242)</f>
        <v>SCR or DCU relay Short Circuit to Ground. 11</v>
      </c>
      <c r="K242" s="8">
        <v>3492</v>
      </c>
      <c r="L242" s="8">
        <v>2</v>
      </c>
      <c r="M242" s="8">
        <v>4</v>
      </c>
      <c r="N242" s="8"/>
      <c r="O242" s="8" t="s">
        <v>250</v>
      </c>
      <c r="P242" s="8"/>
      <c r="Q242" s="8">
        <v>1</v>
      </c>
      <c r="R242" s="8" t="s">
        <v>407</v>
      </c>
      <c r="S242" s="33" t="s">
        <v>408</v>
      </c>
      <c r="T242" s="11" t="s">
        <v>1019</v>
      </c>
      <c r="U242" s="30" t="s">
        <v>1020</v>
      </c>
      <c r="V242" s="49" t="s">
        <v>1021</v>
      </c>
    </row>
    <row r="243" spans="1:22" ht="58">
      <c r="A243" s="20" t="s">
        <v>1022</v>
      </c>
      <c r="B243" s="11" t="s">
        <v>1023</v>
      </c>
      <c r="C243" s="22" t="s">
        <v>126</v>
      </c>
      <c r="D243" s="20"/>
      <c r="E243" s="8" t="s">
        <v>1211</v>
      </c>
      <c r="F243" s="8" t="s">
        <v>352</v>
      </c>
      <c r="G243" s="18" t="s">
        <v>1210</v>
      </c>
      <c r="I243" s="8" t="s">
        <v>67</v>
      </c>
      <c r="J243" s="1" t="str">
        <f>CONCATENATE(B243," ",I243)</f>
        <v>SCR or DCU relay Short Circuit to Battery. 12</v>
      </c>
      <c r="K243" s="8">
        <v>3492</v>
      </c>
      <c r="L243" s="8">
        <v>3</v>
      </c>
      <c r="M243" s="8">
        <v>4</v>
      </c>
      <c r="N243" s="8"/>
      <c r="O243" s="8" t="s">
        <v>250</v>
      </c>
      <c r="P243" s="8"/>
      <c r="Q243" s="8">
        <v>1</v>
      </c>
      <c r="R243" s="8" t="s">
        <v>407</v>
      </c>
      <c r="S243" s="33" t="s">
        <v>408</v>
      </c>
      <c r="T243" s="11" t="s">
        <v>1023</v>
      </c>
      <c r="U243" s="30" t="s">
        <v>1024</v>
      </c>
      <c r="V243" s="49" t="s">
        <v>1025</v>
      </c>
    </row>
    <row r="244" spans="1:22" ht="72.5">
      <c r="A244" s="20" t="s">
        <v>1026</v>
      </c>
      <c r="B244" s="11" t="s">
        <v>1027</v>
      </c>
      <c r="C244" s="140" t="s">
        <v>126</v>
      </c>
      <c r="D244" s="20"/>
      <c r="E244" s="8"/>
      <c r="F244" s="8" t="s">
        <v>1200</v>
      </c>
      <c r="G244" s="8"/>
      <c r="I244" s="8" t="s">
        <v>127</v>
      </c>
      <c r="J244" s="1" t="str">
        <f>CONCATENATE(B244," ",I244)</f>
        <v>SCR or DCU relay Short or Stick. 9F</v>
      </c>
      <c r="K244" s="8">
        <v>3492</v>
      </c>
      <c r="L244" s="8">
        <v>12</v>
      </c>
      <c r="M244" s="8">
        <v>2</v>
      </c>
      <c r="N244" s="8" t="s">
        <v>245</v>
      </c>
      <c r="O244" s="8"/>
      <c r="P244" s="8"/>
      <c r="Q244" s="8">
        <v>0</v>
      </c>
      <c r="R244" s="8"/>
      <c r="S244" s="8"/>
      <c r="T244" s="11" t="s">
        <v>1027</v>
      </c>
      <c r="U244" s="30" t="s">
        <v>1028</v>
      </c>
      <c r="V244" s="49" t="s">
        <v>1029</v>
      </c>
    </row>
    <row r="245" spans="1:22" ht="203">
      <c r="A245" s="15" t="s">
        <v>1031</v>
      </c>
      <c r="B245" s="11" t="s">
        <v>1033</v>
      </c>
      <c r="C245" s="61" t="s">
        <v>1032</v>
      </c>
      <c r="D245" s="15"/>
      <c r="E245" s="8" t="s">
        <v>1209</v>
      </c>
      <c r="F245" s="9" t="s">
        <v>352</v>
      </c>
      <c r="G245" s="18" t="s">
        <v>1210</v>
      </c>
      <c r="I245" s="61">
        <v>23</v>
      </c>
      <c r="J245" s="1" t="str">
        <f>CONCATENATE(B245," ",I245)</f>
        <v>Urea Temperature Sensor plausibility low. 23</v>
      </c>
      <c r="K245" s="9">
        <v>4337</v>
      </c>
      <c r="L245" s="9">
        <v>0</v>
      </c>
      <c r="M245" s="9">
        <v>11</v>
      </c>
      <c r="N245" s="8"/>
      <c r="O245" s="9" t="s">
        <v>278</v>
      </c>
      <c r="P245" s="9"/>
      <c r="Q245" s="9">
        <v>1</v>
      </c>
      <c r="R245" s="9" t="s">
        <v>407</v>
      </c>
      <c r="S245" s="38" t="s">
        <v>408</v>
      </c>
      <c r="T245" s="11" t="s">
        <v>1033</v>
      </c>
      <c r="U245" s="30" t="s">
        <v>1034</v>
      </c>
      <c r="V245" s="56" t="s">
        <v>1035</v>
      </c>
    </row>
    <row r="246" spans="1:22" ht="203">
      <c r="A246" s="20" t="s">
        <v>1036</v>
      </c>
      <c r="B246" s="11" t="s">
        <v>1037</v>
      </c>
      <c r="C246" s="22" t="s">
        <v>128</v>
      </c>
      <c r="D246" s="20"/>
      <c r="E246" s="8" t="s">
        <v>1209</v>
      </c>
      <c r="F246" s="8" t="s">
        <v>352</v>
      </c>
      <c r="G246" s="18" t="s">
        <v>1210</v>
      </c>
      <c r="I246" s="8" t="s">
        <v>67</v>
      </c>
      <c r="J246" s="1" t="str">
        <f>CONCATENATE(B246," ",I246)</f>
        <v>Urea Temperature Sensor voltage high. 12</v>
      </c>
      <c r="K246" s="8">
        <v>4337</v>
      </c>
      <c r="L246" s="8">
        <v>5</v>
      </c>
      <c r="M246" s="8">
        <v>11</v>
      </c>
      <c r="N246" s="8"/>
      <c r="O246" s="8" t="s">
        <v>278</v>
      </c>
      <c r="P246" s="8"/>
      <c r="Q246" s="8">
        <v>1</v>
      </c>
      <c r="R246" s="8" t="s">
        <v>407</v>
      </c>
      <c r="S246" s="33" t="s">
        <v>408</v>
      </c>
      <c r="T246" s="11" t="s">
        <v>1037</v>
      </c>
      <c r="U246" s="30" t="s">
        <v>1034</v>
      </c>
      <c r="V246" s="56" t="s">
        <v>1035</v>
      </c>
    </row>
    <row r="247" spans="1:22" ht="203">
      <c r="A247" s="23" t="s">
        <v>1038</v>
      </c>
      <c r="B247" s="11" t="s">
        <v>1039</v>
      </c>
      <c r="C247" s="40" t="s">
        <v>1032</v>
      </c>
      <c r="D247" s="23"/>
      <c r="E247" s="8" t="s">
        <v>1209</v>
      </c>
      <c r="F247" s="1" t="s">
        <v>352</v>
      </c>
      <c r="G247" s="18" t="s">
        <v>1210</v>
      </c>
      <c r="I247" s="40" t="s">
        <v>64</v>
      </c>
      <c r="J247" s="1" t="str">
        <f>CONCATENATE(B247," ",I247)</f>
        <v>Urea Temperature Sensor voltage low. 11</v>
      </c>
      <c r="K247" s="1">
        <v>4337</v>
      </c>
      <c r="L247" s="1">
        <v>3</v>
      </c>
      <c r="M247" s="1">
        <v>11</v>
      </c>
      <c r="N247" s="8"/>
      <c r="O247" s="1" t="s">
        <v>278</v>
      </c>
      <c r="P247" s="1"/>
      <c r="Q247" s="1">
        <v>1</v>
      </c>
      <c r="R247" s="1" t="s">
        <v>407</v>
      </c>
      <c r="S247" s="34" t="s">
        <v>408</v>
      </c>
      <c r="T247" s="11" t="s">
        <v>1039</v>
      </c>
      <c r="U247" s="30" t="s">
        <v>1034</v>
      </c>
      <c r="V247" s="56" t="s">
        <v>1035</v>
      </c>
    </row>
    <row r="248" spans="1:22" ht="159.5">
      <c r="A248" s="15" t="s">
        <v>1040</v>
      </c>
      <c r="B248" s="11" t="s">
        <v>1041</v>
      </c>
      <c r="C248" s="61" t="s">
        <v>215</v>
      </c>
      <c r="D248" s="15"/>
      <c r="E248" s="8" t="s">
        <v>1209</v>
      </c>
      <c r="F248" s="9" t="s">
        <v>352</v>
      </c>
      <c r="G248" s="18" t="s">
        <v>1210</v>
      </c>
      <c r="I248" s="9">
        <v>0</v>
      </c>
      <c r="J248" s="1" t="str">
        <f>CONCATENATE(B248," ",I248)</f>
        <v>Urea temperature too high. 0</v>
      </c>
      <c r="K248" s="9">
        <v>9471</v>
      </c>
      <c r="L248" s="9">
        <v>2</v>
      </c>
      <c r="M248" s="9">
        <v>1</v>
      </c>
      <c r="N248" s="8"/>
      <c r="O248" s="9"/>
      <c r="P248" s="9"/>
      <c r="Q248" s="9">
        <v>1</v>
      </c>
      <c r="R248" s="9" t="s">
        <v>407</v>
      </c>
      <c r="S248" s="38" t="s">
        <v>408</v>
      </c>
      <c r="T248" s="11" t="s">
        <v>1041</v>
      </c>
      <c r="U248" s="30" t="s">
        <v>1042</v>
      </c>
      <c r="V248" s="56" t="s">
        <v>1043</v>
      </c>
    </row>
    <row r="249" spans="1:22" ht="43.5">
      <c r="A249" s="20" t="s">
        <v>1044</v>
      </c>
      <c r="B249" s="11" t="s">
        <v>1045</v>
      </c>
      <c r="C249" s="140" t="s">
        <v>56</v>
      </c>
      <c r="D249" s="20"/>
      <c r="E249" s="8"/>
      <c r="F249" s="8" t="s">
        <v>1200</v>
      </c>
      <c r="G249" s="18" t="s">
        <v>1210</v>
      </c>
      <c r="I249" s="8" t="s">
        <v>76</v>
      </c>
      <c r="J249" s="1" t="str">
        <f>CONCATENATE(B249," ",I249)</f>
        <v>When Starter motor relay High Side Drive is OC. 13</v>
      </c>
      <c r="K249" s="8">
        <v>677</v>
      </c>
      <c r="L249" s="8">
        <v>5</v>
      </c>
      <c r="M249" s="8">
        <v>1</v>
      </c>
      <c r="N249" s="8" t="s">
        <v>245</v>
      </c>
      <c r="O249" s="8"/>
      <c r="P249" s="8"/>
      <c r="Q249" s="8">
        <v>1</v>
      </c>
      <c r="R249" s="8"/>
      <c r="S249" s="8"/>
      <c r="T249" s="11" t="s">
        <v>1045</v>
      </c>
      <c r="U249" s="30" t="s">
        <v>1046</v>
      </c>
      <c r="V249" s="49" t="s">
        <v>1047</v>
      </c>
    </row>
    <row r="250" spans="1:22" ht="43.5">
      <c r="A250" s="23" t="s">
        <v>1048</v>
      </c>
      <c r="B250" s="11" t="s">
        <v>1049</v>
      </c>
      <c r="C250" s="141" t="s">
        <v>56</v>
      </c>
      <c r="D250" s="23"/>
      <c r="E250" s="8"/>
      <c r="F250" s="8" t="s">
        <v>1200</v>
      </c>
      <c r="G250" s="18" t="s">
        <v>1210</v>
      </c>
      <c r="I250" s="1" t="s">
        <v>64</v>
      </c>
      <c r="J250" s="1" t="str">
        <f>CONCATENATE(B250," ",I250)</f>
        <v>When Starter motor relay High Side Drive is SC2G. 11</v>
      </c>
      <c r="K250" s="1">
        <v>677</v>
      </c>
      <c r="L250" s="1">
        <v>0</v>
      </c>
      <c r="M250" s="1">
        <v>1</v>
      </c>
      <c r="N250" s="8" t="s">
        <v>245</v>
      </c>
      <c r="O250" s="1"/>
      <c r="P250" s="1"/>
      <c r="Q250" s="1">
        <v>0</v>
      </c>
      <c r="R250" s="1"/>
      <c r="S250" s="1"/>
      <c r="T250" s="11" t="s">
        <v>1049</v>
      </c>
      <c r="U250" s="30" t="s">
        <v>1050</v>
      </c>
      <c r="V250" s="49" t="s">
        <v>1047</v>
      </c>
    </row>
    <row r="251" spans="1:22" ht="43.5">
      <c r="A251" s="20" t="s">
        <v>1051</v>
      </c>
      <c r="B251" s="11" t="s">
        <v>1052</v>
      </c>
      <c r="C251" s="140" t="s">
        <v>56</v>
      </c>
      <c r="D251" s="20"/>
      <c r="E251" s="8"/>
      <c r="F251" s="8" t="s">
        <v>1200</v>
      </c>
      <c r="G251" s="18" t="s">
        <v>1210</v>
      </c>
      <c r="I251" s="8" t="s">
        <v>67</v>
      </c>
      <c r="J251" s="1" t="str">
        <f>CONCATENATE(B251," ",I251)</f>
        <v>When Starter motor relay High Side Drive is SC2V. 12</v>
      </c>
      <c r="K251" s="8">
        <v>677</v>
      </c>
      <c r="L251" s="8">
        <v>1</v>
      </c>
      <c r="M251" s="8">
        <v>1</v>
      </c>
      <c r="N251" s="8" t="s">
        <v>245</v>
      </c>
      <c r="O251" s="8"/>
      <c r="P251" s="8"/>
      <c r="Q251" s="8">
        <v>0</v>
      </c>
      <c r="R251" s="8"/>
      <c r="S251" s="8"/>
      <c r="T251" s="11" t="s">
        <v>1052</v>
      </c>
      <c r="U251" s="30" t="s">
        <v>1053</v>
      </c>
      <c r="V251" s="49" t="s">
        <v>1047</v>
      </c>
    </row>
    <row r="252" spans="1:22" ht="43.5">
      <c r="A252" s="20" t="s">
        <v>1054</v>
      </c>
      <c r="B252" s="11" t="s">
        <v>1055</v>
      </c>
      <c r="C252" s="140" t="s">
        <v>55</v>
      </c>
      <c r="D252" s="20"/>
      <c r="E252" s="8"/>
      <c r="F252" s="8" t="s">
        <v>1200</v>
      </c>
      <c r="G252" s="18" t="s">
        <v>1210</v>
      </c>
      <c r="I252" s="8" t="s">
        <v>76</v>
      </c>
      <c r="J252" s="1" t="str">
        <f>CONCATENATE(B252," ",I252)</f>
        <v>When Starter motor relay Low Side Drive is OC. 13</v>
      </c>
      <c r="K252" s="8">
        <v>677</v>
      </c>
      <c r="L252" s="8">
        <v>5</v>
      </c>
      <c r="M252" s="8">
        <v>1</v>
      </c>
      <c r="N252" s="8" t="s">
        <v>245</v>
      </c>
      <c r="O252" s="8"/>
      <c r="P252" s="8"/>
      <c r="Q252" s="8">
        <v>0</v>
      </c>
      <c r="R252" s="8"/>
      <c r="S252" s="8"/>
      <c r="T252" s="11" t="s">
        <v>1055</v>
      </c>
      <c r="U252" s="30" t="s">
        <v>1046</v>
      </c>
      <c r="V252" s="49" t="s">
        <v>1056</v>
      </c>
    </row>
    <row r="253" spans="1:22" ht="43.5">
      <c r="A253" s="20" t="s">
        <v>1057</v>
      </c>
      <c r="B253" s="11" t="s">
        <v>1058</v>
      </c>
      <c r="C253" s="140" t="s">
        <v>55</v>
      </c>
      <c r="D253" s="20"/>
      <c r="E253" s="8"/>
      <c r="F253" s="8" t="s">
        <v>1200</v>
      </c>
      <c r="G253" s="18" t="s">
        <v>1210</v>
      </c>
      <c r="I253" s="8" t="s">
        <v>64</v>
      </c>
      <c r="J253" s="1" t="str">
        <f>CONCATENATE(B253," ",I253)</f>
        <v>When Starter motor relay Low Side Drive is SC2G. 11</v>
      </c>
      <c r="K253" s="8">
        <v>677</v>
      </c>
      <c r="L253" s="8">
        <v>4</v>
      </c>
      <c r="M253" s="8">
        <v>1</v>
      </c>
      <c r="N253" s="8" t="s">
        <v>245</v>
      </c>
      <c r="O253" s="8"/>
      <c r="P253" s="8"/>
      <c r="Q253" s="8">
        <v>0</v>
      </c>
      <c r="R253" s="8"/>
      <c r="S253" s="8"/>
      <c r="T253" s="11" t="s">
        <v>1058</v>
      </c>
      <c r="U253" s="30" t="s">
        <v>1059</v>
      </c>
      <c r="V253" s="49" t="s">
        <v>1056</v>
      </c>
    </row>
    <row r="254" spans="1:22" ht="43.5">
      <c r="A254" s="20" t="s">
        <v>1060</v>
      </c>
      <c r="B254" s="11" t="s">
        <v>1061</v>
      </c>
      <c r="C254" s="140" t="s">
        <v>55</v>
      </c>
      <c r="D254" s="20"/>
      <c r="E254" s="8"/>
      <c r="F254" s="8" t="s">
        <v>1200</v>
      </c>
      <c r="G254" s="18" t="s">
        <v>1210</v>
      </c>
      <c r="I254" s="8" t="s">
        <v>67</v>
      </c>
      <c r="J254" s="1" t="str">
        <f>CONCATENATE(B254," ",I254)</f>
        <v>When Starter motor relay Low Side Drive is SC2V. 12</v>
      </c>
      <c r="K254" s="8">
        <v>677</v>
      </c>
      <c r="L254" s="8">
        <v>3</v>
      </c>
      <c r="M254" s="8">
        <v>1</v>
      </c>
      <c r="N254" s="8" t="s">
        <v>245</v>
      </c>
      <c r="O254" s="8"/>
      <c r="P254" s="8"/>
      <c r="Q254" s="8">
        <v>0</v>
      </c>
      <c r="R254" s="8"/>
      <c r="S254" s="8"/>
      <c r="T254" s="11" t="s">
        <v>1061</v>
      </c>
      <c r="U254" s="30" t="s">
        <v>1062</v>
      </c>
      <c r="V254" s="49" t="s">
        <v>1056</v>
      </c>
    </row>
    <row r="255" spans="1:22" ht="29">
      <c r="A255" s="20" t="s">
        <v>1063</v>
      </c>
      <c r="B255" s="11" t="s">
        <v>1064</v>
      </c>
      <c r="C255" s="140" t="s">
        <v>123</v>
      </c>
      <c r="D255" s="20"/>
      <c r="E255" s="8" t="s">
        <v>1209</v>
      </c>
      <c r="F255" s="136" t="s">
        <v>1198</v>
      </c>
      <c r="G255" s="18" t="s">
        <v>1210</v>
      </c>
      <c r="I255" s="8" t="s">
        <v>62</v>
      </c>
      <c r="J255" s="1" t="str">
        <f>CONCATENATE(B255," ",I255)</f>
        <v>When ECU power relay is short. 0</v>
      </c>
      <c r="K255" s="8">
        <v>687</v>
      </c>
      <c r="L255" s="8">
        <v>0</v>
      </c>
      <c r="M255" s="8">
        <v>2</v>
      </c>
      <c r="N255" s="51" t="s">
        <v>245</v>
      </c>
      <c r="O255" s="8"/>
      <c r="P255" s="8"/>
      <c r="Q255" s="8">
        <v>0</v>
      </c>
      <c r="R255" s="8"/>
      <c r="S255" s="8"/>
      <c r="T255" s="11" t="s">
        <v>1064</v>
      </c>
      <c r="U255" s="44" t="s">
        <v>1030</v>
      </c>
      <c r="V255" s="62" t="s">
        <v>1065</v>
      </c>
    </row>
    <row r="256" spans="1:22" ht="29">
      <c r="A256" s="15" t="s">
        <v>1066</v>
      </c>
      <c r="B256" s="29" t="s">
        <v>1243</v>
      </c>
      <c r="C256" s="142" t="s">
        <v>216</v>
      </c>
      <c r="D256" s="15"/>
      <c r="E256" s="8" t="s">
        <v>1209</v>
      </c>
      <c r="F256" s="137" t="s">
        <v>1198</v>
      </c>
      <c r="G256" s="18" t="s">
        <v>1210</v>
      </c>
      <c r="I256" s="9" t="s">
        <v>109</v>
      </c>
      <c r="J256" s="1" t="str">
        <f>CONCATENATE(B256," ",I256)</f>
        <v>First learning value is out of production range. The fault F_M_Thrt_lrn_1st_cl_fault is raised if the value is not in the range [ACM_THRTL_LRN_CLOSE_POS_MIN &amp; ACM_THRTL_LRN_CLOSE_POS_MAX] 99</v>
      </c>
      <c r="K256" s="9">
        <v>1003</v>
      </c>
      <c r="L256" s="9">
        <v>0</v>
      </c>
      <c r="M256" s="9">
        <v>2</v>
      </c>
      <c r="N256" s="8" t="s">
        <v>245</v>
      </c>
      <c r="O256" s="9"/>
      <c r="P256" s="9"/>
      <c r="Q256" s="9">
        <v>1</v>
      </c>
      <c r="R256" s="9"/>
      <c r="S256" s="9"/>
      <c r="T256" s="29" t="s">
        <v>1243</v>
      </c>
      <c r="U256" s="44" t="s">
        <v>1067</v>
      </c>
      <c r="V256" s="13" t="s">
        <v>1068</v>
      </c>
    </row>
    <row r="257" spans="1:22" ht="29">
      <c r="A257" s="20" t="s">
        <v>1069</v>
      </c>
      <c r="B257" s="11" t="s">
        <v>1070</v>
      </c>
      <c r="C257" s="140" t="s">
        <v>216</v>
      </c>
      <c r="D257" s="20"/>
      <c r="E257" s="8" t="s">
        <v>1209</v>
      </c>
      <c r="F257" s="136" t="s">
        <v>1198</v>
      </c>
      <c r="G257" s="18" t="s">
        <v>1210</v>
      </c>
      <c r="I257" s="8" t="s">
        <v>2</v>
      </c>
      <c r="J257" s="1" t="str">
        <f>CONCATENATE(B257," ",I257)</f>
        <v>fault on throttle valve for close hard stop long deviation. 9B</v>
      </c>
      <c r="K257" s="8">
        <v>1003</v>
      </c>
      <c r="L257" s="8">
        <v>0</v>
      </c>
      <c r="M257" s="8">
        <v>2</v>
      </c>
      <c r="N257" s="8" t="s">
        <v>245</v>
      </c>
      <c r="O257" s="8"/>
      <c r="P257" s="8"/>
      <c r="Q257" s="8">
        <v>1</v>
      </c>
      <c r="R257" s="8"/>
      <c r="S257" s="8"/>
      <c r="T257" s="11" t="s">
        <v>1070</v>
      </c>
      <c r="U257" s="44" t="s">
        <v>1067</v>
      </c>
      <c r="V257" s="13" t="s">
        <v>1068</v>
      </c>
    </row>
    <row r="258" spans="1:22" ht="29">
      <c r="A258" s="23" t="s">
        <v>1071</v>
      </c>
      <c r="B258" s="11" t="s">
        <v>1072</v>
      </c>
      <c r="C258" s="141" t="s">
        <v>216</v>
      </c>
      <c r="D258" s="23"/>
      <c r="E258" s="8" t="s">
        <v>1209</v>
      </c>
      <c r="F258" s="138" t="s">
        <v>1198</v>
      </c>
      <c r="G258" s="18" t="s">
        <v>1210</v>
      </c>
      <c r="I258" s="1" t="s">
        <v>3</v>
      </c>
      <c r="J258" s="1" t="str">
        <f>CONCATENATE(B258," ",I258)</f>
        <v>fault on throttle valve for close hard stop short deviation. 9C</v>
      </c>
      <c r="K258" s="1">
        <v>1003</v>
      </c>
      <c r="L258" s="1">
        <v>0</v>
      </c>
      <c r="M258" s="1">
        <v>2</v>
      </c>
      <c r="N258" s="8"/>
      <c r="O258" s="1"/>
      <c r="P258" s="1"/>
      <c r="Q258" s="1">
        <v>1</v>
      </c>
      <c r="R258" s="1"/>
      <c r="S258" s="1"/>
      <c r="T258" s="11" t="s">
        <v>1072</v>
      </c>
      <c r="U258" s="44" t="s">
        <v>1067</v>
      </c>
      <c r="V258" s="13" t="s">
        <v>1068</v>
      </c>
    </row>
    <row r="259" spans="1:22" ht="116">
      <c r="A259" s="20" t="s">
        <v>1073</v>
      </c>
      <c r="B259" s="11" t="s">
        <v>1074</v>
      </c>
      <c r="C259" s="22" t="s">
        <v>217</v>
      </c>
      <c r="D259" s="20"/>
      <c r="E259" s="8" t="s">
        <v>1215</v>
      </c>
      <c r="F259" s="22" t="s">
        <v>1197</v>
      </c>
      <c r="G259" s="18" t="s">
        <v>1210</v>
      </c>
      <c r="I259" s="8" t="s">
        <v>67</v>
      </c>
      <c r="J259" s="1" t="str">
        <f>CONCATENATE(B259," ",I259)</f>
        <v>ITV feedback position signal wire Short Circuit to High. 12</v>
      </c>
      <c r="K259" s="8">
        <v>51</v>
      </c>
      <c r="L259" s="8">
        <v>3</v>
      </c>
      <c r="M259" s="8">
        <v>9</v>
      </c>
      <c r="N259" s="8"/>
      <c r="O259" s="8" t="s">
        <v>278</v>
      </c>
      <c r="P259" s="8">
        <v>1200</v>
      </c>
      <c r="Q259" s="8">
        <v>1</v>
      </c>
      <c r="R259" s="8"/>
      <c r="S259" s="8"/>
      <c r="T259" s="11" t="s">
        <v>1074</v>
      </c>
      <c r="U259" s="27" t="s">
        <v>1075</v>
      </c>
      <c r="V259" s="36" t="s">
        <v>1076</v>
      </c>
    </row>
    <row r="260" spans="1:22" ht="116">
      <c r="A260" s="20" t="s">
        <v>1077</v>
      </c>
      <c r="B260" s="11" t="s">
        <v>1078</v>
      </c>
      <c r="C260" s="22" t="s">
        <v>217</v>
      </c>
      <c r="D260" s="20"/>
      <c r="E260" s="8" t="s">
        <v>1215</v>
      </c>
      <c r="F260" s="22" t="s">
        <v>1197</v>
      </c>
      <c r="G260" s="18" t="s">
        <v>1210</v>
      </c>
      <c r="I260" s="8" t="s">
        <v>66</v>
      </c>
      <c r="J260" s="1" t="str">
        <f>CONCATENATE(B260," ",I260)</f>
        <v>ITV feedback position signal wire Open Circuit or Short Circuit to Ground. 14</v>
      </c>
      <c r="K260" s="8">
        <v>51</v>
      </c>
      <c r="L260" s="8">
        <v>5</v>
      </c>
      <c r="M260" s="8">
        <v>9</v>
      </c>
      <c r="N260" s="8"/>
      <c r="O260" s="8" t="s">
        <v>278</v>
      </c>
      <c r="P260" s="8">
        <v>1200</v>
      </c>
      <c r="Q260" s="8">
        <v>1</v>
      </c>
      <c r="R260" s="8"/>
      <c r="S260" s="8"/>
      <c r="T260" s="11" t="s">
        <v>1078</v>
      </c>
      <c r="U260" s="27" t="s">
        <v>1079</v>
      </c>
      <c r="V260" s="36" t="s">
        <v>1080</v>
      </c>
    </row>
    <row r="261" spans="1:22" ht="159.5">
      <c r="A261" s="15" t="s">
        <v>1081</v>
      </c>
      <c r="B261" s="11" t="s">
        <v>1082</v>
      </c>
      <c r="C261" s="61" t="s">
        <v>95</v>
      </c>
      <c r="D261" s="15"/>
      <c r="E261" s="8" t="s">
        <v>1215</v>
      </c>
      <c r="F261" s="61" t="s">
        <v>1197</v>
      </c>
      <c r="G261" s="18" t="s">
        <v>1212</v>
      </c>
      <c r="I261" s="9" t="s">
        <v>76</v>
      </c>
      <c r="J261" s="1" t="str">
        <f>CONCATENATE(B261," ",I261)</f>
        <v>ITV valve's motor Open Circuit. 13</v>
      </c>
      <c r="K261" s="9">
        <v>3673</v>
      </c>
      <c r="L261" s="9">
        <v>3</v>
      </c>
      <c r="M261" s="9">
        <v>9</v>
      </c>
      <c r="N261" s="8"/>
      <c r="O261" s="9" t="s">
        <v>278</v>
      </c>
      <c r="P261" s="9">
        <v>1200</v>
      </c>
      <c r="Q261" s="9">
        <v>0</v>
      </c>
      <c r="R261" s="9"/>
      <c r="S261" s="9"/>
      <c r="T261" s="11" t="s">
        <v>1082</v>
      </c>
      <c r="U261" s="27" t="s">
        <v>1083</v>
      </c>
      <c r="V261" s="47" t="s">
        <v>1084</v>
      </c>
    </row>
    <row r="262" spans="1:22" ht="159.5">
      <c r="A262" s="20" t="s">
        <v>1085</v>
      </c>
      <c r="B262" s="11" t="s">
        <v>1086</v>
      </c>
      <c r="C262" s="22" t="s">
        <v>95</v>
      </c>
      <c r="D262" s="20"/>
      <c r="E262" s="8" t="s">
        <v>1215</v>
      </c>
      <c r="F262" s="22" t="s">
        <v>1197</v>
      </c>
      <c r="G262" s="18" t="s">
        <v>1210</v>
      </c>
      <c r="I262" s="8" t="s">
        <v>64</v>
      </c>
      <c r="J262" s="1" t="str">
        <f>CONCATENATE(B262," ",I262)</f>
        <v>ITV valve's motor Short Circuit to Ground. 11</v>
      </c>
      <c r="K262" s="8">
        <v>3673</v>
      </c>
      <c r="L262" s="8">
        <v>4</v>
      </c>
      <c r="M262" s="8">
        <v>4</v>
      </c>
      <c r="N262" s="8"/>
      <c r="O262" s="8" t="s">
        <v>250</v>
      </c>
      <c r="P262" s="8">
        <v>1200</v>
      </c>
      <c r="Q262" s="8">
        <v>0</v>
      </c>
      <c r="R262" s="8"/>
      <c r="S262" s="8"/>
      <c r="T262" s="11" t="s">
        <v>1086</v>
      </c>
      <c r="U262" s="27" t="s">
        <v>1087</v>
      </c>
      <c r="V262" s="49" t="s">
        <v>1088</v>
      </c>
    </row>
    <row r="263" spans="1:22" ht="130.5">
      <c r="A263" s="32" t="s">
        <v>1089</v>
      </c>
      <c r="B263" s="11" t="s">
        <v>1090</v>
      </c>
      <c r="C263" s="72" t="s">
        <v>95</v>
      </c>
      <c r="D263" s="32"/>
      <c r="E263" s="8" t="s">
        <v>1215</v>
      </c>
      <c r="F263" s="72" t="s">
        <v>1197</v>
      </c>
      <c r="G263" s="18" t="s">
        <v>1210</v>
      </c>
      <c r="I263" s="3" t="s">
        <v>67</v>
      </c>
      <c r="J263" s="1" t="str">
        <f>CONCATENATE(B263," ",I263)</f>
        <v>ITV valve's motor Short Circuit to Battery. 12</v>
      </c>
      <c r="K263" s="3">
        <v>3673</v>
      </c>
      <c r="L263" s="3">
        <v>3</v>
      </c>
      <c r="M263" s="3">
        <v>4</v>
      </c>
      <c r="N263" s="8"/>
      <c r="O263" s="3" t="s">
        <v>250</v>
      </c>
      <c r="P263" s="3">
        <v>1200</v>
      </c>
      <c r="Q263" s="3">
        <v>0</v>
      </c>
      <c r="R263" s="3"/>
      <c r="S263" s="3"/>
      <c r="T263" s="11" t="s">
        <v>1090</v>
      </c>
      <c r="U263" s="27" t="s">
        <v>1091</v>
      </c>
      <c r="V263" s="45" t="s">
        <v>1092</v>
      </c>
    </row>
    <row r="264" spans="1:22" ht="29">
      <c r="A264" s="20" t="s">
        <v>1093</v>
      </c>
      <c r="B264" s="11" t="s">
        <v>1094</v>
      </c>
      <c r="C264" s="22" t="s">
        <v>95</v>
      </c>
      <c r="D264" s="20"/>
      <c r="E264" s="8" t="s">
        <v>1215</v>
      </c>
      <c r="F264" s="22" t="s">
        <v>1197</v>
      </c>
      <c r="G264" s="18" t="s">
        <v>1210</v>
      </c>
      <c r="I264" s="8" t="s">
        <v>180</v>
      </c>
      <c r="J264" s="1" t="str">
        <f>CONCATENATE(B264," ",I264)</f>
        <v>When ITV Valve demant and actual position differ by more than 30%. 71</v>
      </c>
      <c r="K264" s="8">
        <v>51</v>
      </c>
      <c r="L264" s="8">
        <v>31</v>
      </c>
      <c r="M264" s="8">
        <v>11</v>
      </c>
      <c r="N264" s="8"/>
      <c r="O264" s="8" t="s">
        <v>278</v>
      </c>
      <c r="P264" s="8"/>
      <c r="Q264" s="8">
        <v>1</v>
      </c>
      <c r="R264" s="8"/>
      <c r="S264" s="8"/>
      <c r="T264" s="11" t="s">
        <v>1094</v>
      </c>
      <c r="U264" s="44" t="s">
        <v>1095</v>
      </c>
      <c r="V264" s="13" t="s">
        <v>1068</v>
      </c>
    </row>
    <row r="265" spans="1:22" ht="87">
      <c r="A265" s="20" t="s">
        <v>1096</v>
      </c>
      <c r="B265" s="11" t="s">
        <v>1097</v>
      </c>
      <c r="C265" s="22" t="s">
        <v>61</v>
      </c>
      <c r="D265" s="20"/>
      <c r="E265" s="8" t="s">
        <v>1215</v>
      </c>
      <c r="F265" s="8" t="s">
        <v>352</v>
      </c>
      <c r="G265" s="18" t="s">
        <v>1210</v>
      </c>
      <c r="I265" s="8" t="s">
        <v>67</v>
      </c>
      <c r="J265" s="1" t="str">
        <f>CONCATENATE(B265," ",I265)</f>
        <v>Urea Level Sensor Short Circuit to Battery. 12</v>
      </c>
      <c r="K265" s="8">
        <v>1761</v>
      </c>
      <c r="L265" s="8">
        <v>3</v>
      </c>
      <c r="M265" s="8">
        <v>9</v>
      </c>
      <c r="N265" s="8"/>
      <c r="O265" s="8" t="s">
        <v>278</v>
      </c>
      <c r="P265" s="8"/>
      <c r="Q265" s="8">
        <v>1</v>
      </c>
      <c r="R265" s="8" t="s">
        <v>407</v>
      </c>
      <c r="S265" s="33" t="s">
        <v>408</v>
      </c>
      <c r="T265" s="11" t="s">
        <v>1097</v>
      </c>
      <c r="U265" s="30" t="s">
        <v>1098</v>
      </c>
      <c r="V265" s="45" t="s">
        <v>1099</v>
      </c>
    </row>
    <row r="266" spans="1:22" ht="101.5">
      <c r="A266" s="23" t="s">
        <v>1100</v>
      </c>
      <c r="B266" s="11" t="s">
        <v>1101</v>
      </c>
      <c r="C266" s="40" t="s">
        <v>61</v>
      </c>
      <c r="D266" s="23"/>
      <c r="E266" s="8" t="s">
        <v>1215</v>
      </c>
      <c r="F266" s="1" t="s">
        <v>352</v>
      </c>
      <c r="G266" s="18" t="s">
        <v>1226</v>
      </c>
      <c r="I266" s="1" t="s">
        <v>66</v>
      </c>
      <c r="J266" s="1" t="str">
        <f>CONCATENATE(B266," ",I266)</f>
        <v>Urea Level Sensor Open Circuit or Short Circuit to Ground. 14</v>
      </c>
      <c r="K266" s="1">
        <v>1761</v>
      </c>
      <c r="L266" s="1">
        <v>5</v>
      </c>
      <c r="M266" s="1">
        <v>9</v>
      </c>
      <c r="N266" s="8"/>
      <c r="O266" s="1" t="s">
        <v>278</v>
      </c>
      <c r="P266" s="1"/>
      <c r="Q266" s="1">
        <v>1</v>
      </c>
      <c r="R266" s="1" t="s">
        <v>407</v>
      </c>
      <c r="S266" s="34" t="s">
        <v>408</v>
      </c>
      <c r="T266" s="11" t="s">
        <v>1101</v>
      </c>
      <c r="U266" s="30" t="s">
        <v>1102</v>
      </c>
      <c r="V266" s="45" t="s">
        <v>1103</v>
      </c>
    </row>
    <row r="267" spans="1:22" ht="29">
      <c r="A267" s="20" t="s">
        <v>1104</v>
      </c>
      <c r="B267" s="11" t="s">
        <v>1105</v>
      </c>
      <c r="C267" s="140" t="s">
        <v>218</v>
      </c>
      <c r="D267" s="20"/>
      <c r="E267" s="8"/>
      <c r="F267" s="8" t="s">
        <v>1200</v>
      </c>
      <c r="G267" s="18" t="s">
        <v>1210</v>
      </c>
      <c r="I267" s="8" t="s">
        <v>62</v>
      </c>
      <c r="J267" s="1" t="str">
        <f>CONCATENATE(B267," ",I267)</f>
        <v>A flow to indicate a recovery fault on the external voltage in case of thermal shutdown. 0</v>
      </c>
      <c r="K267" s="8">
        <v>3513</v>
      </c>
      <c r="L267" s="8">
        <v>0</v>
      </c>
      <c r="M267" s="8">
        <v>2</v>
      </c>
      <c r="N267" s="8" t="s">
        <v>336</v>
      </c>
      <c r="O267" s="8"/>
      <c r="P267" s="8">
        <v>1000</v>
      </c>
      <c r="Q267" s="8">
        <v>0</v>
      </c>
      <c r="R267" s="8"/>
      <c r="S267" s="8"/>
      <c r="T267" s="11" t="s">
        <v>1105</v>
      </c>
      <c r="U267" s="12" t="s">
        <v>1106</v>
      </c>
      <c r="V267" s="37" t="s">
        <v>1107</v>
      </c>
    </row>
    <row r="268" spans="1:22" ht="43.5">
      <c r="A268" s="15" t="s">
        <v>1108</v>
      </c>
      <c r="B268" s="46" t="s">
        <v>1109</v>
      </c>
      <c r="C268" s="134" t="s">
        <v>116</v>
      </c>
      <c r="D268" s="15"/>
      <c r="E268" s="8" t="s">
        <v>1211</v>
      </c>
      <c r="F268" s="137" t="s">
        <v>244</v>
      </c>
      <c r="G268" s="18" t="s">
        <v>1210</v>
      </c>
      <c r="I268" s="9" t="s">
        <v>76</v>
      </c>
      <c r="J268" s="1" t="str">
        <f>CONCATENATE(B268," ",I268)</f>
        <v>When VEXT1 5V supply is not working. Senors connected with SSV1 or VEXT1 5V- Boost Pressure Sensor Supply (TMAP), VGT Position Feedback Supply, Intake Throttle Position Feedback Supply, Oil Pressure Supply, Boost Pressure (P2) Supply (Development), Exhaust Manifold Pressure Sensor Supply 13</v>
      </c>
      <c r="K268" s="9">
        <v>3509</v>
      </c>
      <c r="L268" s="9">
        <v>5</v>
      </c>
      <c r="M268" s="9">
        <v>2</v>
      </c>
      <c r="N268" s="8" t="s">
        <v>336</v>
      </c>
      <c r="O268" s="9"/>
      <c r="P268" s="9">
        <v>1000</v>
      </c>
      <c r="Q268" s="9">
        <v>1</v>
      </c>
      <c r="R268" s="9"/>
      <c r="S268" s="9"/>
      <c r="T268" s="46" t="s">
        <v>1109</v>
      </c>
      <c r="U268" s="12" t="s">
        <v>1106</v>
      </c>
      <c r="V268" s="37" t="s">
        <v>1107</v>
      </c>
    </row>
    <row r="269" spans="1:22" ht="43.5">
      <c r="A269" s="20" t="s">
        <v>1110</v>
      </c>
      <c r="B269" s="46" t="s">
        <v>1244</v>
      </c>
      <c r="C269" s="132" t="s">
        <v>219</v>
      </c>
      <c r="D269" s="20"/>
      <c r="E269" s="8" t="s">
        <v>1211</v>
      </c>
      <c r="F269" s="136" t="s">
        <v>244</v>
      </c>
      <c r="G269" s="18" t="s">
        <v>1210</v>
      </c>
      <c r="I269" s="8" t="s">
        <v>76</v>
      </c>
      <c r="J269" s="1" t="str">
        <f>CONCATENATE(B269," ",I269)</f>
        <v>When VEXT2 5V supply is not working. Senors connected with SSV2 or VEXT2 5V- Camshaft Position Sensor Supply, EGR Position Feedback Supply, Visco Fan Feed Back Supply, DPF Differential Pressure Sensor Supply (Pdiff), Accelerator Pedal Track 2 Sensor Supply Suppy, ULS(Urea Level Sensor) 13</v>
      </c>
      <c r="K269" s="8">
        <v>3510</v>
      </c>
      <c r="L269" s="8">
        <v>5</v>
      </c>
      <c r="M269" s="8">
        <v>2</v>
      </c>
      <c r="N269" s="8" t="s">
        <v>336</v>
      </c>
      <c r="O269" s="8"/>
      <c r="P269" s="8">
        <v>1000</v>
      </c>
      <c r="Q269" s="8">
        <v>1</v>
      </c>
      <c r="R269" s="8"/>
      <c r="S269" s="63"/>
      <c r="T269" s="46" t="s">
        <v>1244</v>
      </c>
      <c r="U269" s="12" t="s">
        <v>1106</v>
      </c>
      <c r="V269" s="41" t="s">
        <v>1107</v>
      </c>
    </row>
    <row r="270" spans="1:22" ht="29">
      <c r="A270" s="20" t="s">
        <v>1111</v>
      </c>
      <c r="B270" s="46" t="s">
        <v>1112</v>
      </c>
      <c r="C270" s="132" t="s">
        <v>220</v>
      </c>
      <c r="D270" s="20"/>
      <c r="E270" s="8" t="s">
        <v>1211</v>
      </c>
      <c r="F270" s="136" t="s">
        <v>244</v>
      </c>
      <c r="G270" s="18" t="s">
        <v>1210</v>
      </c>
      <c r="I270" s="8" t="s">
        <v>76</v>
      </c>
      <c r="J270" s="1" t="str">
        <f>CONCATENATE(B270," ",I270)</f>
        <v>When VEXT3 5V supply is not working. Senors connected with SSV3 or VEXT3 5V- Rail Pressure Sensor 13</v>
      </c>
      <c r="K270" s="8">
        <v>3511</v>
      </c>
      <c r="L270" s="8">
        <v>5</v>
      </c>
      <c r="M270" s="8">
        <v>2</v>
      </c>
      <c r="N270" s="8" t="s">
        <v>336</v>
      </c>
      <c r="O270" s="8"/>
      <c r="P270" s="8">
        <v>1000</v>
      </c>
      <c r="Q270" s="8">
        <v>1</v>
      </c>
      <c r="R270" s="8"/>
      <c r="S270" s="63"/>
      <c r="T270" s="46" t="s">
        <v>1112</v>
      </c>
      <c r="U270" s="12" t="s">
        <v>1106</v>
      </c>
      <c r="V270" s="37" t="s">
        <v>1107</v>
      </c>
    </row>
    <row r="271" spans="1:22" ht="29">
      <c r="A271" s="32" t="s">
        <v>1113</v>
      </c>
      <c r="B271" s="46" t="s">
        <v>1114</v>
      </c>
      <c r="C271" s="135" t="s">
        <v>218</v>
      </c>
      <c r="D271" s="32"/>
      <c r="E271" s="8" t="s">
        <v>1211</v>
      </c>
      <c r="F271" s="139" t="s">
        <v>244</v>
      </c>
      <c r="G271" s="18" t="s">
        <v>1210</v>
      </c>
      <c r="I271" s="3" t="s">
        <v>76</v>
      </c>
      <c r="J271" s="1" t="str">
        <f>CONCATENATE(B271," ",I271)</f>
        <v>When VEXT4 5V supply is not working. Senors connected with SSV4 or VEXT4 5V- Accelerator Pedal Track 1 Sensor Supply 13</v>
      </c>
      <c r="K271" s="3">
        <v>3512</v>
      </c>
      <c r="L271" s="3">
        <v>5</v>
      </c>
      <c r="M271" s="3">
        <v>2</v>
      </c>
      <c r="N271" s="8" t="s">
        <v>336</v>
      </c>
      <c r="O271" s="3"/>
      <c r="P271" s="3">
        <v>1000</v>
      </c>
      <c r="Q271" s="3">
        <v>1</v>
      </c>
      <c r="R271" s="3"/>
      <c r="S271" s="3"/>
      <c r="T271" s="46" t="s">
        <v>1114</v>
      </c>
      <c r="U271" s="12" t="s">
        <v>1106</v>
      </c>
      <c r="V271" s="37" t="s">
        <v>1107</v>
      </c>
    </row>
    <row r="272" spans="1:22" ht="159.5">
      <c r="A272" s="20" t="s">
        <v>1115</v>
      </c>
      <c r="B272" s="11" t="s">
        <v>1116</v>
      </c>
      <c r="C272" s="132" t="s">
        <v>221</v>
      </c>
      <c r="D272" s="20"/>
      <c r="E272" s="8" t="s">
        <v>1211</v>
      </c>
      <c r="F272" s="136" t="s">
        <v>244</v>
      </c>
      <c r="G272" s="18" t="s">
        <v>1210</v>
      </c>
      <c r="I272" s="8" t="s">
        <v>67</v>
      </c>
      <c r="J272" s="1" t="str">
        <f>CONCATENATE(B272," ",I272)</f>
        <v>VGT position sensor's signal SC2V. 12</v>
      </c>
      <c r="K272" s="8">
        <v>2795</v>
      </c>
      <c r="L272" s="8">
        <v>3</v>
      </c>
      <c r="M272" s="8">
        <v>4</v>
      </c>
      <c r="N272" s="8"/>
      <c r="O272" s="8" t="s">
        <v>250</v>
      </c>
      <c r="P272" s="8">
        <v>1200</v>
      </c>
      <c r="Q272" s="8">
        <v>1</v>
      </c>
      <c r="R272" s="8"/>
      <c r="S272" s="63"/>
      <c r="T272" s="11" t="s">
        <v>1116</v>
      </c>
      <c r="U272" s="27" t="s">
        <v>1117</v>
      </c>
      <c r="V272" s="36" t="s">
        <v>1118</v>
      </c>
    </row>
    <row r="273" spans="1:22" ht="29">
      <c r="A273" s="32" t="s">
        <v>1123</v>
      </c>
      <c r="B273" s="29" t="s">
        <v>1245</v>
      </c>
      <c r="C273" s="143" t="s">
        <v>85</v>
      </c>
      <c r="D273" s="32"/>
      <c r="E273" s="8" t="s">
        <v>1215</v>
      </c>
      <c r="F273" s="139" t="s">
        <v>1198</v>
      </c>
      <c r="G273" s="18" t="s">
        <v>1210</v>
      </c>
      <c r="I273" s="3" t="s">
        <v>109</v>
      </c>
      <c r="J273" s="1" t="str">
        <f>CONCATENATE(B273," ",I273)</f>
        <v>First learning value is out of production range. The fault F_M_Vgth_hb_ln1st_cl_fault is raised if the value is not in the range [ACM_VGTH_HB_LRN_CL_POS_MIN &amp; ACM_VGTH_HB_LRN_CL_POS_MAX] 99</v>
      </c>
      <c r="K273" s="3">
        <v>1001</v>
      </c>
      <c r="L273" s="3">
        <v>0</v>
      </c>
      <c r="M273" s="3">
        <v>2</v>
      </c>
      <c r="N273" s="8" t="s">
        <v>245</v>
      </c>
      <c r="O273" s="3"/>
      <c r="P273" s="3"/>
      <c r="Q273" s="3">
        <v>1</v>
      </c>
      <c r="R273" s="3"/>
      <c r="S273" s="3"/>
      <c r="T273" s="29" t="s">
        <v>1245</v>
      </c>
      <c r="U273" s="44" t="s">
        <v>1124</v>
      </c>
      <c r="V273" s="26" t="s">
        <v>1125</v>
      </c>
    </row>
    <row r="274" spans="1:22" ht="43.5">
      <c r="A274" s="20" t="s">
        <v>1126</v>
      </c>
      <c r="B274" s="29" t="s">
        <v>1246</v>
      </c>
      <c r="C274" s="140" t="s">
        <v>85</v>
      </c>
      <c r="D274" s="20"/>
      <c r="E274" s="8" t="s">
        <v>1215</v>
      </c>
      <c r="F274" s="136" t="s">
        <v>1198</v>
      </c>
      <c r="G274" s="18" t="s">
        <v>1210</v>
      </c>
      <c r="I274" s="8" t="s">
        <v>144</v>
      </c>
      <c r="J274" s="1" t="str">
        <f>CONCATENATE(B274," ",I274)</f>
        <v>First learning value is out of production range. The fault F_M_Vgth_hb_ln1st_op_fault is
raised if the value is not in the range [ACM_VGTH_HB_LRN_OP_POS_MIN
ACM_VGTH_HB_LRN_OP_POS_MAX] 9A</v>
      </c>
      <c r="K274" s="8">
        <v>1001</v>
      </c>
      <c r="L274" s="8">
        <v>0</v>
      </c>
      <c r="M274" s="8">
        <v>2</v>
      </c>
      <c r="N274" s="8" t="s">
        <v>245</v>
      </c>
      <c r="O274" s="8"/>
      <c r="P274" s="8"/>
      <c r="Q274" s="8">
        <v>1</v>
      </c>
      <c r="R274" s="8"/>
      <c r="S274" s="63"/>
      <c r="T274" s="29" t="s">
        <v>1246</v>
      </c>
      <c r="U274" s="44" t="s">
        <v>1124</v>
      </c>
      <c r="V274" s="26" t="s">
        <v>1125</v>
      </c>
    </row>
    <row r="275" spans="1:22" ht="43.5">
      <c r="A275" s="23" t="s">
        <v>1127</v>
      </c>
      <c r="B275" s="29" t="s">
        <v>1247</v>
      </c>
      <c r="C275" s="141" t="s">
        <v>85</v>
      </c>
      <c r="D275" s="23"/>
      <c r="E275" s="8" t="s">
        <v>1215</v>
      </c>
      <c r="F275" s="138" t="s">
        <v>1198</v>
      </c>
      <c r="G275" s="18" t="s">
        <v>1210</v>
      </c>
      <c r="I275" s="1" t="s">
        <v>3</v>
      </c>
      <c r="J275" s="1" t="str">
        <f>CONCATENATE(B275," ",I275)</f>
        <v>Deviation between the first and the current learning value is too high (long deviation). The
fault F_M_Vgth_hb_lncl_ldv_fault is raised if the difference is superior to
ACM_VGTH_HB_LRN_CL_LGDV_MAX. 9C</v>
      </c>
      <c r="K275" s="1">
        <v>1001</v>
      </c>
      <c r="L275" s="1">
        <v>0</v>
      </c>
      <c r="M275" s="1">
        <v>2</v>
      </c>
      <c r="N275" s="8" t="s">
        <v>245</v>
      </c>
      <c r="O275" s="1"/>
      <c r="P275" s="1"/>
      <c r="Q275" s="1">
        <v>1</v>
      </c>
      <c r="R275" s="1"/>
      <c r="S275" s="1"/>
      <c r="T275" s="29" t="s">
        <v>1247</v>
      </c>
      <c r="U275" s="44" t="s">
        <v>1128</v>
      </c>
      <c r="V275" s="26" t="s">
        <v>1125</v>
      </c>
    </row>
    <row r="276" spans="1:22" ht="43.5">
      <c r="A276" s="20" t="s">
        <v>1129</v>
      </c>
      <c r="B276" s="29" t="s">
        <v>1248</v>
      </c>
      <c r="C276" s="140" t="s">
        <v>85</v>
      </c>
      <c r="D276" s="20"/>
      <c r="E276" s="8" t="s">
        <v>1215</v>
      </c>
      <c r="F276" s="136" t="s">
        <v>1198</v>
      </c>
      <c r="G276" s="18" t="s">
        <v>1210</v>
      </c>
      <c r="I276" s="8" t="s">
        <v>2</v>
      </c>
      <c r="J276" s="1" t="str">
        <f>CONCATENATE(B276," ",I276)</f>
        <v>Deviation between two consecutive learning values is too high (short deviation). The fault
F_M_Vgth_hb_lncl_sdv_fault is raised if the difference is superior to
ACM_VGTH_HB_LRN_CL_SHDV_MAX. 9B</v>
      </c>
      <c r="K276" s="8">
        <v>1001</v>
      </c>
      <c r="L276" s="8">
        <v>0</v>
      </c>
      <c r="M276" s="8">
        <v>2</v>
      </c>
      <c r="N276" s="8"/>
      <c r="O276" s="8"/>
      <c r="P276" s="8"/>
      <c r="Q276" s="8">
        <v>1</v>
      </c>
      <c r="R276" s="8"/>
      <c r="S276" s="8"/>
      <c r="T276" s="29" t="s">
        <v>1248</v>
      </c>
      <c r="U276" s="44" t="s">
        <v>1128</v>
      </c>
      <c r="V276" s="26" t="s">
        <v>1125</v>
      </c>
    </row>
    <row r="277" spans="1:22" ht="43.5">
      <c r="A277" s="20" t="s">
        <v>1130</v>
      </c>
      <c r="B277" s="29" t="s">
        <v>1249</v>
      </c>
      <c r="C277" s="140" t="s">
        <v>94</v>
      </c>
      <c r="D277" s="20"/>
      <c r="E277" s="8" t="s">
        <v>1215</v>
      </c>
      <c r="F277" s="136" t="s">
        <v>1198</v>
      </c>
      <c r="G277" s="18" t="s">
        <v>1210</v>
      </c>
      <c r="I277" s="8" t="s">
        <v>145</v>
      </c>
      <c r="J277" s="1" t="str">
        <f>CONCATENATE(B277," ",I277)</f>
        <v>Deviation between the first and the current learning value is too high (long deviation). The
fault F_M_Vgth_hb_lnop_ldv_fault is raised if the difference is superior to
ACM_VGTH_HB_LRN_OP_LGDV_MAX. 9D</v>
      </c>
      <c r="K277" s="8">
        <v>1001</v>
      </c>
      <c r="L277" s="8">
        <v>0</v>
      </c>
      <c r="M277" s="8">
        <v>2</v>
      </c>
      <c r="N277" s="8" t="s">
        <v>245</v>
      </c>
      <c r="O277" s="8"/>
      <c r="P277" s="8"/>
      <c r="Q277" s="8">
        <v>1</v>
      </c>
      <c r="R277" s="8"/>
      <c r="S277" s="8"/>
      <c r="T277" s="29" t="s">
        <v>1249</v>
      </c>
      <c r="U277" s="44" t="s">
        <v>1128</v>
      </c>
      <c r="V277" s="26" t="s">
        <v>1125</v>
      </c>
    </row>
    <row r="278" spans="1:22" ht="43.5">
      <c r="A278" s="20" t="s">
        <v>1131</v>
      </c>
      <c r="B278" s="29" t="s">
        <v>1250</v>
      </c>
      <c r="C278" s="140" t="s">
        <v>85</v>
      </c>
      <c r="D278" s="20"/>
      <c r="E278" s="8" t="s">
        <v>1215</v>
      </c>
      <c r="F278" s="136" t="s">
        <v>1198</v>
      </c>
      <c r="G278" s="18" t="s">
        <v>1210</v>
      </c>
      <c r="I278" s="8" t="s">
        <v>146</v>
      </c>
      <c r="J278" s="1" t="str">
        <f>CONCATENATE(B278," ",I278)</f>
        <v>Deviation between two consecutive learning value is too high (short deviation). The fault
F_M_Vgth_hb_lnop_sdv_fault is raised if the difference is superior to
ACM_VGTH_HB_LRN_OP_SHDV_MAX. 9E</v>
      </c>
      <c r="K278" s="8">
        <v>1001</v>
      </c>
      <c r="L278" s="8">
        <v>0</v>
      </c>
      <c r="M278" s="8">
        <v>2</v>
      </c>
      <c r="N278" s="8"/>
      <c r="O278" s="8"/>
      <c r="P278" s="8"/>
      <c r="Q278" s="8">
        <v>1</v>
      </c>
      <c r="R278" s="8"/>
      <c r="S278" s="8"/>
      <c r="T278" s="29" t="s">
        <v>1250</v>
      </c>
      <c r="U278" s="44" t="s">
        <v>1128</v>
      </c>
      <c r="V278" s="26" t="s">
        <v>1125</v>
      </c>
    </row>
    <row r="279" spans="1:22" ht="29">
      <c r="A279" s="15" t="s">
        <v>1136</v>
      </c>
      <c r="B279" s="11" t="s">
        <v>1137</v>
      </c>
      <c r="C279" s="134" t="s">
        <v>222</v>
      </c>
      <c r="D279" s="15"/>
      <c r="E279" s="8" t="s">
        <v>1211</v>
      </c>
      <c r="F279" s="137" t="s">
        <v>244</v>
      </c>
      <c r="G279" s="18" t="s">
        <v>1210</v>
      </c>
      <c r="I279" s="9" t="s">
        <v>180</v>
      </c>
      <c r="J279" s="1" t="str">
        <f>CONCATENATE(B279," ",I279)</f>
        <v>fault on HB VGTH valve position control. 71</v>
      </c>
      <c r="K279" s="9">
        <v>2795</v>
      </c>
      <c r="L279" s="9">
        <v>0</v>
      </c>
      <c r="M279" s="9">
        <v>4</v>
      </c>
      <c r="N279" s="8"/>
      <c r="O279" s="9" t="s">
        <v>250</v>
      </c>
      <c r="P279" s="9"/>
      <c r="Q279" s="9">
        <v>1</v>
      </c>
      <c r="R279" s="9"/>
      <c r="S279" s="9"/>
      <c r="T279" s="11" t="s">
        <v>1137</v>
      </c>
      <c r="U279" s="44" t="s">
        <v>1138</v>
      </c>
      <c r="V279" s="13" t="s">
        <v>1139</v>
      </c>
    </row>
    <row r="280" spans="1:22" ht="246.5">
      <c r="A280" s="20" t="s">
        <v>1140</v>
      </c>
      <c r="B280" s="11" t="s">
        <v>1141</v>
      </c>
      <c r="C280" s="132" t="s">
        <v>222</v>
      </c>
      <c r="D280" s="20"/>
      <c r="E280" s="8" t="s">
        <v>1211</v>
      </c>
      <c r="F280" s="136" t="s">
        <v>244</v>
      </c>
      <c r="G280" s="18" t="s">
        <v>1210</v>
      </c>
      <c r="I280" s="8" t="s">
        <v>64</v>
      </c>
      <c r="J280" s="1" t="str">
        <f>CONCATENATE(B280," ",I280)</f>
        <v>VGT Motor wires SC2G. 11</v>
      </c>
      <c r="K280" s="8">
        <v>1188</v>
      </c>
      <c r="L280" s="8">
        <v>4</v>
      </c>
      <c r="M280" s="8">
        <v>4</v>
      </c>
      <c r="N280" s="8"/>
      <c r="O280" s="8" t="s">
        <v>250</v>
      </c>
      <c r="P280" s="8">
        <v>1200</v>
      </c>
      <c r="Q280" s="8">
        <v>0</v>
      </c>
      <c r="R280" s="8"/>
      <c r="S280" s="8"/>
      <c r="T280" s="11" t="s">
        <v>1141</v>
      </c>
      <c r="U280" s="27" t="s">
        <v>1142</v>
      </c>
      <c r="V280" s="36" t="s">
        <v>1135</v>
      </c>
    </row>
    <row r="281" spans="1:22" ht="246.5">
      <c r="A281" s="20" t="s">
        <v>1143</v>
      </c>
      <c r="B281" s="11" t="s">
        <v>1144</v>
      </c>
      <c r="C281" s="132" t="s">
        <v>222</v>
      </c>
      <c r="D281" s="20"/>
      <c r="E281" s="8" t="s">
        <v>1211</v>
      </c>
      <c r="F281" s="136" t="s">
        <v>244</v>
      </c>
      <c r="G281" s="18" t="s">
        <v>1210</v>
      </c>
      <c r="I281" s="8" t="s">
        <v>67</v>
      </c>
      <c r="J281" s="1" t="str">
        <f>CONCATENATE(B281," ",I281)</f>
        <v>VGT Motor wires SC2V. 12</v>
      </c>
      <c r="K281" s="8">
        <v>1188</v>
      </c>
      <c r="L281" s="8">
        <v>3</v>
      </c>
      <c r="M281" s="8">
        <v>4</v>
      </c>
      <c r="N281" s="8"/>
      <c r="O281" s="8" t="s">
        <v>250</v>
      </c>
      <c r="P281" s="8">
        <v>1200</v>
      </c>
      <c r="Q281" s="8">
        <v>0</v>
      </c>
      <c r="R281" s="8"/>
      <c r="S281" s="8"/>
      <c r="T281" s="11" t="s">
        <v>1144</v>
      </c>
      <c r="U281" s="27" t="s">
        <v>1145</v>
      </c>
      <c r="V281" s="36" t="s">
        <v>1135</v>
      </c>
    </row>
    <row r="282" spans="1:22" ht="159.5">
      <c r="A282" s="23" t="s">
        <v>1153</v>
      </c>
      <c r="B282" s="29" t="s">
        <v>1154</v>
      </c>
      <c r="C282" s="40" t="s">
        <v>224</v>
      </c>
      <c r="D282" s="23"/>
      <c r="E282" s="8" t="s">
        <v>1215</v>
      </c>
      <c r="F282" s="40" t="s">
        <v>1197</v>
      </c>
      <c r="G282" s="18" t="s">
        <v>1210</v>
      </c>
      <c r="I282" s="1" t="s">
        <v>121</v>
      </c>
      <c r="J282" s="1" t="str">
        <f>CONCATENATE(B282," ",I282)</f>
        <v>When ECU is not getting Vehicle speed sensor's frequency output for calculating vehicle speed. 31</v>
      </c>
      <c r="K282" s="1">
        <v>84</v>
      </c>
      <c r="L282" s="1">
        <v>0</v>
      </c>
      <c r="M282" s="1">
        <v>1</v>
      </c>
      <c r="N282" s="8" t="s">
        <v>245</v>
      </c>
      <c r="O282" s="1"/>
      <c r="P282" s="1">
        <v>1500</v>
      </c>
      <c r="Q282" s="1">
        <v>0</v>
      </c>
      <c r="R282" s="1"/>
      <c r="S282" s="1"/>
      <c r="T282" s="29" t="s">
        <v>1154</v>
      </c>
      <c r="U282" s="16" t="s">
        <v>1251</v>
      </c>
      <c r="V282" s="16" t="s">
        <v>1155</v>
      </c>
    </row>
    <row r="283" spans="1:22">
      <c r="A283" s="20" t="s">
        <v>1156</v>
      </c>
      <c r="B283" s="11" t="s">
        <v>1157</v>
      </c>
      <c r="C283" s="140" t="s">
        <v>224</v>
      </c>
      <c r="D283" s="20"/>
      <c r="E283" s="8"/>
      <c r="F283" s="8" t="s">
        <v>1200</v>
      </c>
      <c r="G283" s="8"/>
      <c r="I283" s="8" t="s">
        <v>225</v>
      </c>
      <c r="J283" s="1" t="str">
        <f>CONCATENATE(B283," ",I283)</f>
        <v>Vehicle speed sensor early fault. 39</v>
      </c>
      <c r="K283" s="8">
        <v>84</v>
      </c>
      <c r="L283" s="8">
        <v>1</v>
      </c>
      <c r="M283" s="8">
        <v>1</v>
      </c>
      <c r="N283" s="8" t="s">
        <v>245</v>
      </c>
      <c r="O283" s="8"/>
      <c r="P283" s="8"/>
      <c r="Q283" s="8">
        <v>0</v>
      </c>
      <c r="R283" s="8"/>
      <c r="S283" s="8"/>
      <c r="T283" s="11" t="s">
        <v>1157</v>
      </c>
      <c r="U283" s="12" t="s">
        <v>1158</v>
      </c>
      <c r="V283" s="20" t="s">
        <v>1159</v>
      </c>
    </row>
    <row r="284" spans="1:22" ht="72.5">
      <c r="A284" s="20" t="s">
        <v>1160</v>
      </c>
      <c r="B284" s="11" t="s">
        <v>1161</v>
      </c>
      <c r="C284" s="140" t="s">
        <v>224</v>
      </c>
      <c r="D284" s="20"/>
      <c r="E284" s="8"/>
      <c r="F284" s="8" t="s">
        <v>1200</v>
      </c>
      <c r="G284" s="8"/>
      <c r="I284" s="8" t="s">
        <v>167</v>
      </c>
      <c r="J284" s="1" t="str">
        <f>CONCATENATE(B284," ",I284)</f>
        <v>When Vehicle speed &gt; 130KMPH. Cause may be wrong K-factor flashed. 25</v>
      </c>
      <c r="K284" s="8">
        <v>84</v>
      </c>
      <c r="L284" s="8">
        <v>2</v>
      </c>
      <c r="M284" s="8">
        <v>1</v>
      </c>
      <c r="N284" s="8" t="s">
        <v>245</v>
      </c>
      <c r="O284" s="8"/>
      <c r="P284" s="8"/>
      <c r="Q284" s="8">
        <v>0</v>
      </c>
      <c r="R284" s="8"/>
      <c r="S284" s="8"/>
      <c r="T284" s="11" t="s">
        <v>1161</v>
      </c>
      <c r="U284" s="16" t="s">
        <v>1162</v>
      </c>
      <c r="V284" s="45" t="s">
        <v>1163</v>
      </c>
    </row>
    <row r="285" spans="1:22" ht="116">
      <c r="A285" s="20" t="s">
        <v>1164</v>
      </c>
      <c r="B285" s="11" t="s">
        <v>1165</v>
      </c>
      <c r="C285" s="140" t="s">
        <v>224</v>
      </c>
      <c r="D285" s="20"/>
      <c r="E285" s="8"/>
      <c r="F285" s="8" t="s">
        <v>1200</v>
      </c>
      <c r="G285" s="8"/>
      <c r="I285" s="8" t="s">
        <v>147</v>
      </c>
      <c r="J285" s="1" t="str">
        <f>CONCATENATE(B285," ",I285)</f>
        <v>Vehicle Speed Signal missing. 36</v>
      </c>
      <c r="K285" s="8">
        <v>84</v>
      </c>
      <c r="L285" s="8">
        <v>3</v>
      </c>
      <c r="M285" s="8">
        <v>1</v>
      </c>
      <c r="N285" s="8" t="s">
        <v>245</v>
      </c>
      <c r="O285" s="8"/>
      <c r="P285" s="8"/>
      <c r="Q285" s="8">
        <v>0</v>
      </c>
      <c r="R285" s="8"/>
      <c r="S285" s="8"/>
      <c r="T285" s="11" t="s">
        <v>1165</v>
      </c>
      <c r="U285" s="16" t="s">
        <v>1166</v>
      </c>
      <c r="V285" s="36" t="s">
        <v>1167</v>
      </c>
    </row>
    <row r="286" spans="1:22" ht="116">
      <c r="A286" s="20" t="s">
        <v>1168</v>
      </c>
      <c r="B286" s="11" t="s">
        <v>1169</v>
      </c>
      <c r="C286" s="140" t="s">
        <v>224</v>
      </c>
      <c r="D286" s="20"/>
      <c r="E286" s="8"/>
      <c r="F286" s="8" t="s">
        <v>1200</v>
      </c>
      <c r="G286" s="8"/>
      <c r="I286" s="8" t="s">
        <v>59</v>
      </c>
      <c r="J286" s="1" t="str">
        <f>CONCATENATE(B286," ",I286)</f>
        <v>When ECU detect sudden Vehicle speed increase. 3A</v>
      </c>
      <c r="K286" s="8">
        <v>84</v>
      </c>
      <c r="L286" s="8">
        <v>4</v>
      </c>
      <c r="M286" s="8">
        <v>1</v>
      </c>
      <c r="N286" s="8" t="s">
        <v>245</v>
      </c>
      <c r="O286" s="8"/>
      <c r="P286" s="8"/>
      <c r="Q286" s="8">
        <v>0</v>
      </c>
      <c r="R286" s="8"/>
      <c r="S286" s="8"/>
      <c r="T286" s="11" t="s">
        <v>1169</v>
      </c>
      <c r="U286" s="16" t="s">
        <v>1162</v>
      </c>
      <c r="V286" s="36" t="s">
        <v>1252</v>
      </c>
    </row>
    <row r="287" spans="1:22" ht="116">
      <c r="A287" s="15" t="s">
        <v>1170</v>
      </c>
      <c r="B287" s="11" t="s">
        <v>1171</v>
      </c>
      <c r="C287" s="142" t="s">
        <v>224</v>
      </c>
      <c r="D287" s="15"/>
      <c r="E287" s="8"/>
      <c r="F287" s="9" t="s">
        <v>1200</v>
      </c>
      <c r="G287" s="9"/>
      <c r="I287" s="9" t="s">
        <v>169</v>
      </c>
      <c r="J287" s="1" t="str">
        <f>CONCATENATE(B287," ",I287)</f>
        <v>Vehicle Speed Signal loss. 38</v>
      </c>
      <c r="K287" s="9">
        <v>84</v>
      </c>
      <c r="L287" s="9">
        <v>5</v>
      </c>
      <c r="M287" s="9">
        <v>1</v>
      </c>
      <c r="N287" s="8" t="s">
        <v>245</v>
      </c>
      <c r="O287" s="9"/>
      <c r="P287" s="9"/>
      <c r="Q287" s="9">
        <v>0</v>
      </c>
      <c r="R287" s="9"/>
      <c r="S287" s="9"/>
      <c r="T287" s="11" t="s">
        <v>1171</v>
      </c>
      <c r="U287" s="16" t="s">
        <v>1166</v>
      </c>
      <c r="V287" s="36" t="s">
        <v>1172</v>
      </c>
    </row>
    <row r="288" spans="1:22" ht="29">
      <c r="A288" s="20" t="s">
        <v>1173</v>
      </c>
      <c r="B288" s="11" t="s">
        <v>1174</v>
      </c>
      <c r="C288" s="140" t="s">
        <v>226</v>
      </c>
      <c r="D288" s="20"/>
      <c r="E288" s="8" t="s">
        <v>1216</v>
      </c>
      <c r="F288" s="8" t="s">
        <v>1199</v>
      </c>
      <c r="G288" s="18" t="s">
        <v>1210</v>
      </c>
      <c r="I288" s="8" t="s">
        <v>62</v>
      </c>
      <c r="J288" s="1" t="str">
        <f>CONCATENATE(B288," ",I288)</f>
        <v>Water in fuel detected. 0</v>
      </c>
      <c r="K288" s="8">
        <v>97</v>
      </c>
      <c r="L288" s="8">
        <v>18</v>
      </c>
      <c r="M288" s="8">
        <v>2</v>
      </c>
      <c r="N288" s="8"/>
      <c r="O288" s="8"/>
      <c r="P288" s="8"/>
      <c r="Q288" s="8">
        <v>1</v>
      </c>
      <c r="R288" s="8"/>
      <c r="S288" s="8"/>
      <c r="T288" s="11" t="s">
        <v>1174</v>
      </c>
      <c r="U288" s="12" t="s">
        <v>1175</v>
      </c>
      <c r="V288" s="26" t="s">
        <v>1176</v>
      </c>
    </row>
    <row r="289" spans="1:22" ht="130.5">
      <c r="A289" s="20" t="s">
        <v>1177</v>
      </c>
      <c r="B289" s="11" t="s">
        <v>1178</v>
      </c>
      <c r="C289" s="140" t="s">
        <v>118</v>
      </c>
      <c r="D289" s="20"/>
      <c r="E289" s="8"/>
      <c r="F289" s="8" t="s">
        <v>1200</v>
      </c>
      <c r="G289" s="18" t="s">
        <v>1210</v>
      </c>
      <c r="I289" s="8" t="s">
        <v>70</v>
      </c>
      <c r="J289" s="1" t="str">
        <f>CONCATENATE(B289," ",I289)</f>
        <v>Water in fuel detected plausibility 1 (measured voltage not relevant). 64</v>
      </c>
      <c r="K289" s="8">
        <v>97</v>
      </c>
      <c r="L289" s="8">
        <v>19</v>
      </c>
      <c r="M289" s="8">
        <v>1</v>
      </c>
      <c r="N289" s="8"/>
      <c r="O289" s="8"/>
      <c r="P289" s="8"/>
      <c r="Q289" s="8">
        <v>0</v>
      </c>
      <c r="R289" s="8"/>
      <c r="S289" s="8"/>
      <c r="T289" s="11" t="s">
        <v>1178</v>
      </c>
      <c r="U289" s="27" t="s">
        <v>1179</v>
      </c>
      <c r="V289" s="48" t="s">
        <v>1180</v>
      </c>
    </row>
    <row r="290" spans="1:22" ht="145">
      <c r="A290" s="20" t="s">
        <v>1181</v>
      </c>
      <c r="B290" s="11" t="s">
        <v>1182</v>
      </c>
      <c r="C290" s="140" t="s">
        <v>118</v>
      </c>
      <c r="D290" s="20"/>
      <c r="E290" s="8"/>
      <c r="F290" s="8" t="s">
        <v>1200</v>
      </c>
      <c r="G290" s="18" t="s">
        <v>1210</v>
      </c>
      <c r="I290" s="8" t="s">
        <v>111</v>
      </c>
      <c r="J290" s="1" t="str">
        <f>CONCATENATE(B290," ",I290)</f>
        <v>Water in fuel detected plausibility 2 (measured voltage not relevant). 62</v>
      </c>
      <c r="K290" s="8">
        <v>97</v>
      </c>
      <c r="L290" s="8">
        <v>20</v>
      </c>
      <c r="M290" s="8">
        <v>1</v>
      </c>
      <c r="N290" s="8"/>
      <c r="O290" s="8"/>
      <c r="P290" s="8"/>
      <c r="Q290" s="8">
        <v>0</v>
      </c>
      <c r="R290" s="8"/>
      <c r="S290" s="8"/>
      <c r="T290" s="11" t="s">
        <v>1182</v>
      </c>
      <c r="U290" s="27" t="s">
        <v>1183</v>
      </c>
      <c r="V290" s="48" t="s">
        <v>1184</v>
      </c>
    </row>
    <row r="291" spans="1:22" ht="72.5">
      <c r="A291" s="20" t="s">
        <v>1185</v>
      </c>
      <c r="B291" s="11" t="s">
        <v>1186</v>
      </c>
      <c r="C291" s="140" t="s">
        <v>118</v>
      </c>
      <c r="D291" s="20"/>
      <c r="E291" s="8"/>
      <c r="F291" s="8" t="s">
        <v>1200</v>
      </c>
      <c r="G291" s="18" t="s">
        <v>1210</v>
      </c>
      <c r="I291" s="8" t="s">
        <v>76</v>
      </c>
      <c r="J291" s="1" t="str">
        <f>CONCATENATE(B291," ",I291)</f>
        <v>Water in fuel sensor faulty. 13</v>
      </c>
      <c r="K291" s="8">
        <v>97</v>
      </c>
      <c r="L291" s="8">
        <v>5</v>
      </c>
      <c r="M291" s="8">
        <v>1</v>
      </c>
      <c r="N291" s="8" t="s">
        <v>336</v>
      </c>
      <c r="O291" s="8"/>
      <c r="P291" s="8"/>
      <c r="Q291" s="8">
        <v>0</v>
      </c>
      <c r="R291" s="8"/>
      <c r="S291" s="8"/>
      <c r="T291" s="11" t="s">
        <v>1186</v>
      </c>
      <c r="U291" s="12" t="s">
        <v>1187</v>
      </c>
      <c r="V291" s="48" t="s">
        <v>1188</v>
      </c>
    </row>
    <row r="292" spans="1:22" ht="43.5">
      <c r="A292" s="20" t="s">
        <v>1189</v>
      </c>
      <c r="B292" s="11" t="s">
        <v>1190</v>
      </c>
      <c r="C292" s="140" t="s">
        <v>118</v>
      </c>
      <c r="D292" s="20"/>
      <c r="E292" s="8"/>
      <c r="F292" s="8" t="s">
        <v>1200</v>
      </c>
      <c r="G292" s="18" t="s">
        <v>1210</v>
      </c>
      <c r="I292" s="8" t="s">
        <v>64</v>
      </c>
      <c r="J292" s="1" t="str">
        <f>CONCATENATE(B292," ",I292)</f>
        <v>Water in fuel sensor's signal wire SC2G. 11</v>
      </c>
      <c r="K292" s="8">
        <v>97</v>
      </c>
      <c r="L292" s="8">
        <v>4</v>
      </c>
      <c r="M292" s="8">
        <v>1</v>
      </c>
      <c r="N292" s="8" t="s">
        <v>245</v>
      </c>
      <c r="O292" s="8"/>
      <c r="P292" s="8"/>
      <c r="Q292" s="8">
        <v>0</v>
      </c>
      <c r="R292" s="8"/>
      <c r="S292" s="8"/>
      <c r="T292" s="11" t="s">
        <v>1190</v>
      </c>
      <c r="U292" s="27" t="s">
        <v>1191</v>
      </c>
      <c r="V292" s="47" t="s">
        <v>1192</v>
      </c>
    </row>
    <row r="293" spans="1:22" ht="101.5">
      <c r="A293" s="20" t="s">
        <v>1193</v>
      </c>
      <c r="B293" s="11" t="s">
        <v>1194</v>
      </c>
      <c r="C293" s="140" t="s">
        <v>118</v>
      </c>
      <c r="D293" s="20"/>
      <c r="E293" s="8"/>
      <c r="F293" s="8" t="s">
        <v>1200</v>
      </c>
      <c r="G293" s="18" t="s">
        <v>1210</v>
      </c>
      <c r="I293" s="8" t="s">
        <v>67</v>
      </c>
      <c r="J293" s="1" t="str">
        <f>CONCATENATE(B293," ",I293)</f>
        <v>Water in fuel sensor's signal wire SC2V or OC. 12</v>
      </c>
      <c r="K293" s="8">
        <v>97</v>
      </c>
      <c r="L293" s="8">
        <v>3</v>
      </c>
      <c r="M293" s="8">
        <v>1</v>
      </c>
      <c r="N293" s="8" t="s">
        <v>245</v>
      </c>
      <c r="O293" s="8"/>
      <c r="P293" s="8"/>
      <c r="Q293" s="8">
        <v>0</v>
      </c>
      <c r="R293" s="8"/>
      <c r="S293" s="8"/>
      <c r="T293" s="11" t="s">
        <v>1194</v>
      </c>
      <c r="U293" s="16" t="s">
        <v>1195</v>
      </c>
      <c r="V293" s="47" t="s">
        <v>1196</v>
      </c>
    </row>
    <row r="294" spans="1:22" ht="58">
      <c r="A294" s="57" t="s">
        <v>1253</v>
      </c>
      <c r="B294" s="22" t="s">
        <v>1255</v>
      </c>
      <c r="C294" s="22" t="s">
        <v>1254</v>
      </c>
      <c r="D294" s="57"/>
      <c r="E294" s="22"/>
      <c r="F294" s="22"/>
      <c r="G294" s="64"/>
      <c r="I294" s="22">
        <v>13</v>
      </c>
      <c r="J294" s="1" t="str">
        <f>CONCATENATE(B294," ",I294)</f>
        <v>Blower Relay OC. 13</v>
      </c>
      <c r="K294" s="22">
        <v>104</v>
      </c>
      <c r="L294" s="22">
        <v>5</v>
      </c>
      <c r="M294" s="22">
        <v>1</v>
      </c>
      <c r="N294" s="22"/>
      <c r="O294" s="22"/>
      <c r="P294" s="22"/>
      <c r="Q294" s="22">
        <v>0</v>
      </c>
      <c r="R294" s="22"/>
      <c r="S294" s="22"/>
      <c r="T294" s="22" t="s">
        <v>1255</v>
      </c>
      <c r="U294" s="12" t="s">
        <v>1256</v>
      </c>
      <c r="V294" s="36" t="s">
        <v>1257</v>
      </c>
    </row>
    <row r="295" spans="1:22" ht="72.5">
      <c r="A295" s="57" t="s">
        <v>1258</v>
      </c>
      <c r="B295" s="22" t="s">
        <v>1259</v>
      </c>
      <c r="C295" s="22" t="s">
        <v>1254</v>
      </c>
      <c r="D295" s="57"/>
      <c r="E295" s="22"/>
      <c r="F295" s="22"/>
      <c r="G295" s="64"/>
      <c r="I295" s="22">
        <v>11</v>
      </c>
      <c r="J295" s="1" t="str">
        <f>CONCATENATE(B295," ",I295)</f>
        <v>Blower Relay SC2G. 11</v>
      </c>
      <c r="K295" s="22">
        <v>104</v>
      </c>
      <c r="L295" s="22">
        <v>4</v>
      </c>
      <c r="M295" s="22">
        <v>1</v>
      </c>
      <c r="N295" s="22"/>
      <c r="O295" s="22"/>
      <c r="P295" s="22"/>
      <c r="Q295" s="22">
        <v>0</v>
      </c>
      <c r="R295" s="22"/>
      <c r="S295" s="22"/>
      <c r="T295" s="22" t="s">
        <v>1259</v>
      </c>
      <c r="U295" s="12" t="s">
        <v>1260</v>
      </c>
      <c r="V295" s="36" t="s">
        <v>1261</v>
      </c>
    </row>
    <row r="296" spans="1:22" ht="58">
      <c r="A296" s="57" t="s">
        <v>1262</v>
      </c>
      <c r="B296" s="22" t="s">
        <v>1263</v>
      </c>
      <c r="C296" s="22" t="s">
        <v>1254</v>
      </c>
      <c r="D296" s="57"/>
      <c r="E296" s="22"/>
      <c r="F296" s="22"/>
      <c r="G296" s="64"/>
      <c r="I296" s="22">
        <v>12</v>
      </c>
      <c r="J296" s="1" t="str">
        <f>CONCATENATE(B296," ",I296)</f>
        <v>Blower Relay SC2V. 12</v>
      </c>
      <c r="K296" s="22">
        <v>104</v>
      </c>
      <c r="L296" s="22">
        <v>3</v>
      </c>
      <c r="M296" s="22">
        <v>1</v>
      </c>
      <c r="N296" s="22"/>
      <c r="O296" s="22"/>
      <c r="P296" s="22"/>
      <c r="Q296" s="22">
        <v>0</v>
      </c>
      <c r="R296" s="22"/>
      <c r="S296" s="22"/>
      <c r="T296" s="22" t="s">
        <v>1263</v>
      </c>
      <c r="U296" s="12" t="s">
        <v>1264</v>
      </c>
      <c r="V296" s="36" t="s">
        <v>1257</v>
      </c>
    </row>
    <row r="297" spans="1:22" ht="43.5">
      <c r="A297" s="65" t="s">
        <v>1265</v>
      </c>
      <c r="B297" s="24" t="s">
        <v>1267</v>
      </c>
      <c r="C297" s="3" t="s">
        <v>1266</v>
      </c>
      <c r="D297" s="65"/>
      <c r="E297" s="22"/>
      <c r="F297" s="66"/>
      <c r="G297" s="2"/>
      <c r="I297" s="3">
        <v>13</v>
      </c>
      <c r="J297" s="1" t="str">
        <f>CONCATENATE(B297," ",I297)</f>
        <v>Brake lamp relay open circuit 13</v>
      </c>
      <c r="K297" s="3">
        <v>1815</v>
      </c>
      <c r="L297" s="3">
        <v>5</v>
      </c>
      <c r="M297" s="3">
        <v>1</v>
      </c>
      <c r="N297" s="8"/>
      <c r="O297" s="3"/>
      <c r="P297" s="3"/>
      <c r="Q297" s="3">
        <v>0</v>
      </c>
      <c r="R297" s="3"/>
      <c r="S297" s="3"/>
      <c r="T297" s="24" t="s">
        <v>1267</v>
      </c>
      <c r="U297" s="12" t="s">
        <v>1268</v>
      </c>
      <c r="V297" s="36" t="s">
        <v>1269</v>
      </c>
    </row>
    <row r="298" spans="1:22" ht="43.5">
      <c r="A298" s="57" t="s">
        <v>1270</v>
      </c>
      <c r="B298" s="24" t="s">
        <v>1271</v>
      </c>
      <c r="C298" s="8" t="s">
        <v>1266</v>
      </c>
      <c r="D298" s="57"/>
      <c r="E298" s="22"/>
      <c r="F298" s="67"/>
      <c r="G298" s="68"/>
      <c r="I298" s="8">
        <v>11</v>
      </c>
      <c r="J298" s="1" t="str">
        <f>CONCATENATE(B298," ",I298)</f>
        <v>Brake Lamp relay short circuit to ground 11</v>
      </c>
      <c r="K298" s="8">
        <v>1815</v>
      </c>
      <c r="L298" s="8">
        <v>4</v>
      </c>
      <c r="M298" s="8">
        <v>1</v>
      </c>
      <c r="N298" s="8"/>
      <c r="O298" s="8"/>
      <c r="P298" s="8"/>
      <c r="Q298" s="8">
        <v>0</v>
      </c>
      <c r="R298" s="8"/>
      <c r="S298" s="8"/>
      <c r="T298" s="24" t="s">
        <v>1271</v>
      </c>
      <c r="U298" s="12" t="s">
        <v>1272</v>
      </c>
      <c r="V298" s="36" t="s">
        <v>1269</v>
      </c>
    </row>
    <row r="299" spans="1:22" ht="43.5">
      <c r="A299" s="65" t="s">
        <v>1273</v>
      </c>
      <c r="B299" s="24" t="s">
        <v>1274</v>
      </c>
      <c r="C299" s="8" t="s">
        <v>1266</v>
      </c>
      <c r="D299" s="65"/>
      <c r="E299" s="22"/>
      <c r="F299" s="66"/>
      <c r="G299" s="2"/>
      <c r="I299" s="8">
        <v>12</v>
      </c>
      <c r="J299" s="1" t="str">
        <f>CONCATENATE(B299," ",I299)</f>
        <v>Brake lamp relay short circuit to battery 12</v>
      </c>
      <c r="K299" s="8">
        <v>1815</v>
      </c>
      <c r="L299" s="8">
        <v>3</v>
      </c>
      <c r="M299" s="8">
        <v>1</v>
      </c>
      <c r="N299" s="69"/>
      <c r="O299" s="69"/>
      <c r="P299" s="69"/>
      <c r="Q299" s="8">
        <v>0</v>
      </c>
      <c r="R299" s="3"/>
      <c r="S299" s="3"/>
      <c r="T299" s="24" t="s">
        <v>1274</v>
      </c>
      <c r="U299" s="12" t="s">
        <v>1275</v>
      </c>
      <c r="V299" s="36" t="s">
        <v>1269</v>
      </c>
    </row>
    <row r="300" spans="1:22" ht="58">
      <c r="A300" s="65" t="s">
        <v>1276</v>
      </c>
      <c r="B300" s="11" t="s">
        <v>1277</v>
      </c>
      <c r="C300" s="3" t="s">
        <v>1201</v>
      </c>
      <c r="D300" s="65"/>
      <c r="E300" s="22"/>
      <c r="F300" s="3"/>
      <c r="G300" s="3"/>
      <c r="I300" s="3">
        <v>37</v>
      </c>
      <c r="J300" s="1" t="str">
        <f>CONCATENATE(B300," ",I300)</f>
        <v>Excessive DPF regeneration count fault 37</v>
      </c>
      <c r="K300" s="3">
        <v>3700</v>
      </c>
      <c r="L300" s="3">
        <v>2</v>
      </c>
      <c r="M300" s="3">
        <v>17</v>
      </c>
      <c r="N300" s="70"/>
      <c r="O300" s="71"/>
      <c r="P300" s="71"/>
      <c r="Q300" s="3">
        <v>0</v>
      </c>
      <c r="R300" s="3"/>
      <c r="S300" s="3"/>
      <c r="T300" s="11" t="s">
        <v>1277</v>
      </c>
      <c r="U300" s="19" t="s">
        <v>641</v>
      </c>
      <c r="V300" s="36" t="s">
        <v>1278</v>
      </c>
    </row>
    <row r="301" spans="1:22" ht="29">
      <c r="A301" s="57" t="s">
        <v>1279</v>
      </c>
      <c r="B301" s="20" t="s">
        <v>1280</v>
      </c>
      <c r="C301" s="8" t="s">
        <v>42</v>
      </c>
      <c r="D301" s="57"/>
      <c r="E301" s="22"/>
      <c r="F301" s="67"/>
      <c r="G301" s="68"/>
      <c r="I301" s="8">
        <v>0</v>
      </c>
      <c r="J301" s="1" t="str">
        <f>CONCATENATE(B301," ",I301)</f>
        <v>Excessive soot load  in the DPF 0</v>
      </c>
      <c r="K301" s="8">
        <v>3064</v>
      </c>
      <c r="L301" s="8">
        <v>0</v>
      </c>
      <c r="M301" s="8">
        <v>17</v>
      </c>
      <c r="N301" s="8"/>
      <c r="O301" s="8"/>
      <c r="P301" s="8"/>
      <c r="Q301" s="8">
        <v>1</v>
      </c>
      <c r="R301" s="8"/>
      <c r="S301" s="8"/>
      <c r="T301" s="20" t="s">
        <v>1280</v>
      </c>
      <c r="U301" s="27" t="s">
        <v>1281</v>
      </c>
      <c r="V301" s="36" t="s">
        <v>1282</v>
      </c>
    </row>
    <row r="302" spans="1:22" ht="174">
      <c r="A302" s="65" t="s">
        <v>1283</v>
      </c>
      <c r="B302" s="11" t="s">
        <v>1284</v>
      </c>
      <c r="C302" s="3" t="s">
        <v>14</v>
      </c>
      <c r="D302" s="65"/>
      <c r="E302" s="22"/>
      <c r="F302" s="66"/>
      <c r="G302" s="18" t="s">
        <v>1210</v>
      </c>
      <c r="I302" s="3" t="s">
        <v>62</v>
      </c>
      <c r="J302" s="1" t="str">
        <f>CONCATENATE(B302," ",I302)</f>
        <v>Number of Antistuck procedures done during the driving cycle exceeds more than 5  0</v>
      </c>
      <c r="K302" s="3">
        <v>2795</v>
      </c>
      <c r="L302" s="3">
        <v>0</v>
      </c>
      <c r="M302" s="3">
        <v>8</v>
      </c>
      <c r="N302" s="8"/>
      <c r="O302" s="3"/>
      <c r="P302" s="3"/>
      <c r="Q302" s="3">
        <v>0</v>
      </c>
      <c r="R302" s="3"/>
      <c r="S302" s="3"/>
      <c r="T302" s="11" t="s">
        <v>1284</v>
      </c>
      <c r="U302" s="27" t="s">
        <v>1285</v>
      </c>
      <c r="V302" s="36" t="s">
        <v>1286</v>
      </c>
    </row>
    <row r="303" spans="1:22" ht="188.5">
      <c r="A303" s="57" t="s">
        <v>544</v>
      </c>
      <c r="B303" s="11" t="s">
        <v>545</v>
      </c>
      <c r="C303" s="8" t="s">
        <v>46</v>
      </c>
      <c r="D303" s="57"/>
      <c r="E303" s="57"/>
      <c r="F303" s="73"/>
      <c r="G303" s="74"/>
      <c r="I303" s="8" t="s">
        <v>113</v>
      </c>
      <c r="J303" s="8"/>
      <c r="K303" s="8">
        <v>2795</v>
      </c>
      <c r="L303" s="8">
        <v>17</v>
      </c>
      <c r="M303" s="8">
        <v>8</v>
      </c>
      <c r="N303" s="8"/>
      <c r="O303" s="8" t="s">
        <v>250</v>
      </c>
      <c r="P303" s="8"/>
      <c r="Q303" s="8">
        <v>128</v>
      </c>
      <c r="R303" s="8" t="s">
        <v>506</v>
      </c>
      <c r="S303" s="75" t="s">
        <v>408</v>
      </c>
      <c r="T303" s="11" t="s">
        <v>545</v>
      </c>
      <c r="U303" s="20" t="s">
        <v>546</v>
      </c>
      <c r="V303" s="17" t="s">
        <v>534</v>
      </c>
    </row>
    <row r="304" spans="1:22" ht="188.5">
      <c r="A304" s="57" t="s">
        <v>547</v>
      </c>
      <c r="B304" s="11" t="s">
        <v>548</v>
      </c>
      <c r="C304" s="132" t="s">
        <v>14</v>
      </c>
      <c r="D304" s="57"/>
      <c r="E304" s="8" t="s">
        <v>1209</v>
      </c>
      <c r="F304" s="136" t="s">
        <v>244</v>
      </c>
      <c r="G304" s="18" t="s">
        <v>1210</v>
      </c>
      <c r="I304" s="8" t="s">
        <v>180</v>
      </c>
      <c r="J304" s="1" t="str">
        <f>CONCATENATE(B304," ",I304)</f>
        <v>When EGR valve actual and demand position differ with more than 30%. 71</v>
      </c>
      <c r="K304" s="8">
        <v>2795</v>
      </c>
      <c r="L304" s="8">
        <v>18</v>
      </c>
      <c r="M304" s="8">
        <v>8</v>
      </c>
      <c r="N304" s="8"/>
      <c r="O304" s="8" t="s">
        <v>250</v>
      </c>
      <c r="P304" s="8"/>
      <c r="Q304" s="8">
        <v>1</v>
      </c>
      <c r="R304" s="8" t="s">
        <v>506</v>
      </c>
      <c r="S304" s="75" t="s">
        <v>408</v>
      </c>
      <c r="T304" s="11" t="s">
        <v>548</v>
      </c>
      <c r="U304" s="19" t="s">
        <v>549</v>
      </c>
      <c r="V304" s="17" t="s">
        <v>1287</v>
      </c>
    </row>
    <row r="305" spans="1:22" ht="29">
      <c r="A305" s="76" t="s">
        <v>555</v>
      </c>
      <c r="B305" s="11" t="s">
        <v>556</v>
      </c>
      <c r="C305" s="143" t="s">
        <v>181</v>
      </c>
      <c r="D305" s="76"/>
      <c r="E305" s="39"/>
      <c r="F305" s="3" t="s">
        <v>1200</v>
      </c>
      <c r="G305" s="18" t="s">
        <v>1210</v>
      </c>
      <c r="I305" s="3" t="s">
        <v>62</v>
      </c>
      <c r="J305" s="1" t="str">
        <f>CONCATENATE(B305," ",I305)</f>
        <v>ECU Safety Monitoring fault. Replace ECU. 0</v>
      </c>
      <c r="K305" s="3">
        <v>1563</v>
      </c>
      <c r="L305" s="3">
        <v>0</v>
      </c>
      <c r="M305" s="3">
        <v>2</v>
      </c>
      <c r="N305" s="8" t="s">
        <v>245</v>
      </c>
      <c r="O305" s="3"/>
      <c r="P305" s="3"/>
      <c r="Q305" s="3">
        <v>0</v>
      </c>
      <c r="R305" s="3"/>
      <c r="S305" s="3"/>
      <c r="T305" s="11" t="s">
        <v>556</v>
      </c>
      <c r="U305" s="12" t="s">
        <v>557</v>
      </c>
      <c r="V305" s="37" t="s">
        <v>558</v>
      </c>
    </row>
    <row r="306" spans="1:22" ht="69" customHeight="1">
      <c r="A306" s="14" t="s">
        <v>560</v>
      </c>
      <c r="B306" s="11" t="s">
        <v>556</v>
      </c>
      <c r="C306" s="140" t="s">
        <v>152</v>
      </c>
      <c r="D306" s="14"/>
      <c r="E306" s="39"/>
      <c r="F306" s="8" t="s">
        <v>1200</v>
      </c>
      <c r="G306" s="18" t="s">
        <v>1210</v>
      </c>
      <c r="I306" s="8" t="s">
        <v>180</v>
      </c>
      <c r="J306" s="1" t="str">
        <f>CONCATENATE(B306," ",I306)</f>
        <v>ECU Safety Monitoring fault. Replace ECU. 71</v>
      </c>
      <c r="K306" s="8">
        <v>560</v>
      </c>
      <c r="L306" s="8">
        <v>0</v>
      </c>
      <c r="M306" s="8">
        <v>2</v>
      </c>
      <c r="N306" s="8" t="s">
        <v>245</v>
      </c>
      <c r="O306" s="8"/>
      <c r="P306" s="8"/>
      <c r="Q306" s="8">
        <v>0</v>
      </c>
      <c r="R306" s="8"/>
      <c r="S306" s="63"/>
      <c r="T306" s="11" t="s">
        <v>556</v>
      </c>
      <c r="U306" s="12" t="s">
        <v>557</v>
      </c>
      <c r="V306" s="37" t="s">
        <v>558</v>
      </c>
    </row>
    <row r="307" spans="1:22" ht="69" customHeight="1">
      <c r="A307" s="7" t="s">
        <v>562</v>
      </c>
      <c r="B307" s="11" t="s">
        <v>556</v>
      </c>
      <c r="C307" s="141" t="s">
        <v>185</v>
      </c>
      <c r="D307" s="7"/>
      <c r="E307" s="39"/>
      <c r="F307" s="1" t="s">
        <v>1200</v>
      </c>
      <c r="G307" s="18" t="s">
        <v>1210</v>
      </c>
      <c r="I307" s="1" t="s">
        <v>180</v>
      </c>
      <c r="J307" s="1" t="str">
        <f>CONCATENATE(B307," ",I307)</f>
        <v>ECU Safety Monitoring fault. Replace ECU. 71</v>
      </c>
      <c r="K307" s="1">
        <v>1575</v>
      </c>
      <c r="L307" s="1">
        <v>0</v>
      </c>
      <c r="M307" s="1">
        <v>2</v>
      </c>
      <c r="N307" s="8" t="s">
        <v>245</v>
      </c>
      <c r="O307" s="1"/>
      <c r="P307" s="1"/>
      <c r="Q307" s="1">
        <v>0</v>
      </c>
      <c r="R307" s="1"/>
      <c r="S307" s="1"/>
      <c r="T307" s="11" t="s">
        <v>556</v>
      </c>
      <c r="U307" s="12" t="s">
        <v>557</v>
      </c>
      <c r="V307" s="37" t="s">
        <v>558</v>
      </c>
    </row>
    <row r="308" spans="1:22" ht="29">
      <c r="A308" s="14" t="s">
        <v>563</v>
      </c>
      <c r="B308" s="11" t="s">
        <v>556</v>
      </c>
      <c r="C308" s="140" t="s">
        <v>185</v>
      </c>
      <c r="D308" s="14"/>
      <c r="E308" s="39"/>
      <c r="F308" s="8" t="s">
        <v>1200</v>
      </c>
      <c r="G308" s="18" t="s">
        <v>1210</v>
      </c>
      <c r="I308" s="8" t="s">
        <v>183</v>
      </c>
      <c r="J308" s="1" t="str">
        <f>CONCATENATE(B308," ",I308)</f>
        <v>ECU Safety Monitoring fault. Replace ECU. 72</v>
      </c>
      <c r="K308" s="8">
        <v>1575</v>
      </c>
      <c r="L308" s="8">
        <v>0</v>
      </c>
      <c r="M308" s="8">
        <v>2</v>
      </c>
      <c r="N308" s="8" t="s">
        <v>245</v>
      </c>
      <c r="O308" s="8"/>
      <c r="P308" s="8"/>
      <c r="Q308" s="8">
        <v>0</v>
      </c>
      <c r="R308" s="8"/>
      <c r="S308" s="8"/>
      <c r="T308" s="11" t="s">
        <v>556</v>
      </c>
      <c r="U308" s="12" t="s">
        <v>557</v>
      </c>
      <c r="V308" s="37" t="s">
        <v>558</v>
      </c>
    </row>
    <row r="309" spans="1:22" ht="29">
      <c r="A309" s="14" t="s">
        <v>564</v>
      </c>
      <c r="B309" s="11" t="s">
        <v>556</v>
      </c>
      <c r="C309" s="140" t="s">
        <v>186</v>
      </c>
      <c r="D309" s="14"/>
      <c r="E309" s="39"/>
      <c r="F309" s="8" t="s">
        <v>1200</v>
      </c>
      <c r="G309" s="18" t="s">
        <v>1210</v>
      </c>
      <c r="I309" s="8" t="s">
        <v>62</v>
      </c>
      <c r="J309" s="1" t="str">
        <f>CONCATENATE(B309," ",I309)</f>
        <v>ECU Safety Monitoring fault. Replace ECU. 0</v>
      </c>
      <c r="K309" s="8">
        <v>1564</v>
      </c>
      <c r="L309" s="8">
        <v>0</v>
      </c>
      <c r="M309" s="8">
        <v>2</v>
      </c>
      <c r="N309" s="8" t="s">
        <v>245</v>
      </c>
      <c r="O309" s="8"/>
      <c r="P309" s="8"/>
      <c r="Q309" s="8">
        <v>0</v>
      </c>
      <c r="R309" s="8"/>
      <c r="S309" s="8"/>
      <c r="T309" s="11" t="s">
        <v>556</v>
      </c>
      <c r="U309" s="12" t="s">
        <v>557</v>
      </c>
      <c r="V309" s="37" t="s">
        <v>558</v>
      </c>
    </row>
    <row r="310" spans="1:22" ht="29">
      <c r="A310" s="14" t="s">
        <v>567</v>
      </c>
      <c r="B310" s="11" t="s">
        <v>556</v>
      </c>
      <c r="C310" s="140" t="s">
        <v>134</v>
      </c>
      <c r="D310" s="14"/>
      <c r="E310" s="39"/>
      <c r="F310" s="8" t="s">
        <v>1200</v>
      </c>
      <c r="G310" s="18" t="s">
        <v>1210</v>
      </c>
      <c r="I310" s="8" t="s">
        <v>189</v>
      </c>
      <c r="J310" s="1" t="str">
        <f>CONCATENATE(B310," ",I310)</f>
        <v>ECU Safety Monitoring fault. Replace ECU. 69</v>
      </c>
      <c r="K310" s="8">
        <v>607</v>
      </c>
      <c r="L310" s="8">
        <v>0</v>
      </c>
      <c r="M310" s="8">
        <v>2</v>
      </c>
      <c r="N310" s="8" t="s">
        <v>245</v>
      </c>
      <c r="O310" s="8"/>
      <c r="P310" s="8"/>
      <c r="Q310" s="8">
        <v>0</v>
      </c>
      <c r="R310" s="8"/>
      <c r="S310" s="8"/>
      <c r="T310" s="11" t="s">
        <v>556</v>
      </c>
      <c r="U310" s="12" t="s">
        <v>557</v>
      </c>
      <c r="V310" s="37" t="s">
        <v>558</v>
      </c>
    </row>
    <row r="311" spans="1:22" ht="29">
      <c r="A311" s="43" t="s">
        <v>575</v>
      </c>
      <c r="B311" s="11" t="s">
        <v>556</v>
      </c>
      <c r="C311" s="142" t="s">
        <v>192</v>
      </c>
      <c r="D311" s="43"/>
      <c r="E311" s="39"/>
      <c r="F311" s="9" t="s">
        <v>1200</v>
      </c>
      <c r="G311" s="18" t="s">
        <v>1210</v>
      </c>
      <c r="I311" s="9" t="s">
        <v>180</v>
      </c>
      <c r="J311" s="1" t="str">
        <f>CONCATENATE(B311," ",I311)</f>
        <v>ECU Safety Monitoring fault. Replace ECU. 71</v>
      </c>
      <c r="K311" s="9">
        <v>1549</v>
      </c>
      <c r="L311" s="9">
        <v>0</v>
      </c>
      <c r="M311" s="9">
        <v>2</v>
      </c>
      <c r="N311" s="8" t="s">
        <v>245</v>
      </c>
      <c r="O311" s="9"/>
      <c r="P311" s="9"/>
      <c r="Q311" s="9">
        <v>0</v>
      </c>
      <c r="R311" s="9"/>
      <c r="S311" s="9"/>
      <c r="T311" s="11" t="s">
        <v>556</v>
      </c>
      <c r="U311" s="12" t="s">
        <v>557</v>
      </c>
      <c r="V311" s="37" t="s">
        <v>558</v>
      </c>
    </row>
    <row r="312" spans="1:22" ht="29">
      <c r="A312" s="14" t="s">
        <v>577</v>
      </c>
      <c r="B312" s="11" t="s">
        <v>556</v>
      </c>
      <c r="C312" s="140" t="s">
        <v>24</v>
      </c>
      <c r="D312" s="14"/>
      <c r="E312" s="39"/>
      <c r="F312" s="8" t="s">
        <v>1200</v>
      </c>
      <c r="G312" s="18" t="s">
        <v>1210</v>
      </c>
      <c r="I312" s="8" t="s">
        <v>180</v>
      </c>
      <c r="J312" s="1" t="str">
        <f>CONCATENATE(B312," ",I312)</f>
        <v>ECU Safety Monitoring fault. Replace ECU. 71</v>
      </c>
      <c r="K312" s="8">
        <v>1579</v>
      </c>
      <c r="L312" s="8">
        <v>0</v>
      </c>
      <c r="M312" s="8">
        <v>2</v>
      </c>
      <c r="N312" s="8" t="s">
        <v>245</v>
      </c>
      <c r="O312" s="8"/>
      <c r="P312" s="8"/>
      <c r="Q312" s="8">
        <v>0</v>
      </c>
      <c r="R312" s="8"/>
      <c r="S312" s="8"/>
      <c r="T312" s="11" t="s">
        <v>556</v>
      </c>
      <c r="U312" s="12" t="s">
        <v>557</v>
      </c>
      <c r="V312" s="37" t="s">
        <v>558</v>
      </c>
    </row>
    <row r="313" spans="1:22" ht="29">
      <c r="A313" s="7" t="s">
        <v>578</v>
      </c>
      <c r="B313" s="11" t="s">
        <v>556</v>
      </c>
      <c r="C313" s="141" t="s">
        <v>24</v>
      </c>
      <c r="D313" s="7"/>
      <c r="E313" s="39"/>
      <c r="F313" s="1" t="s">
        <v>1200</v>
      </c>
      <c r="G313" s="18" t="s">
        <v>1210</v>
      </c>
      <c r="I313" s="1" t="s">
        <v>184</v>
      </c>
      <c r="J313" s="1" t="str">
        <f>CONCATENATE(B313," ",I313)</f>
        <v>ECU Safety Monitoring fault. Replace ECU. 43</v>
      </c>
      <c r="K313" s="1">
        <v>1579</v>
      </c>
      <c r="L313" s="1">
        <v>0</v>
      </c>
      <c r="M313" s="1">
        <v>2</v>
      </c>
      <c r="N313" s="8" t="s">
        <v>245</v>
      </c>
      <c r="O313" s="1"/>
      <c r="P313" s="1"/>
      <c r="Q313" s="1">
        <v>0</v>
      </c>
      <c r="R313" s="1"/>
      <c r="S313" s="1"/>
      <c r="T313" s="11" t="s">
        <v>556</v>
      </c>
      <c r="U313" s="12" t="s">
        <v>557</v>
      </c>
      <c r="V313" s="37" t="s">
        <v>558</v>
      </c>
    </row>
    <row r="314" spans="1:22" ht="29">
      <c r="A314" s="14" t="s">
        <v>579</v>
      </c>
      <c r="B314" s="11" t="s">
        <v>556</v>
      </c>
      <c r="C314" s="140" t="s">
        <v>193</v>
      </c>
      <c r="D314" s="14"/>
      <c r="E314" s="39"/>
      <c r="F314" s="8" t="s">
        <v>1200</v>
      </c>
      <c r="G314" s="18" t="s">
        <v>1210</v>
      </c>
      <c r="I314" s="8" t="s">
        <v>180</v>
      </c>
      <c r="J314" s="1" t="str">
        <f>CONCATENATE(B314," ",I314)</f>
        <v>ECU Safety Monitoring fault. Replace ECU. 71</v>
      </c>
      <c r="K314" s="8">
        <v>5842</v>
      </c>
      <c r="L314" s="8">
        <v>0</v>
      </c>
      <c r="M314" s="8">
        <v>2</v>
      </c>
      <c r="N314" s="8" t="s">
        <v>245</v>
      </c>
      <c r="O314" s="8"/>
      <c r="P314" s="8"/>
      <c r="Q314" s="8">
        <v>0</v>
      </c>
      <c r="R314" s="8"/>
      <c r="S314" s="8"/>
      <c r="T314" s="11" t="s">
        <v>556</v>
      </c>
      <c r="U314" s="12" t="s">
        <v>557</v>
      </c>
      <c r="V314" s="37" t="s">
        <v>558</v>
      </c>
    </row>
    <row r="315" spans="1:22" ht="29">
      <c r="A315" s="14" t="s">
        <v>585</v>
      </c>
      <c r="B315" s="11" t="s">
        <v>556</v>
      </c>
      <c r="C315" s="140" t="s">
        <v>182</v>
      </c>
      <c r="D315" s="14"/>
      <c r="E315" s="39"/>
      <c r="F315" s="8" t="s">
        <v>1200</v>
      </c>
      <c r="G315" s="18" t="s">
        <v>1210</v>
      </c>
      <c r="I315" s="8" t="s">
        <v>78</v>
      </c>
      <c r="J315" s="1" t="str">
        <f>CONCATENATE(B315," ",I315)</f>
        <v>ECU Safety Monitoring fault. Replace ECU. 4</v>
      </c>
      <c r="K315" s="8">
        <v>1546</v>
      </c>
      <c r="L315" s="8">
        <v>4</v>
      </c>
      <c r="M315" s="8">
        <v>2</v>
      </c>
      <c r="N315" s="8" t="s">
        <v>245</v>
      </c>
      <c r="O315" s="8"/>
      <c r="P315" s="8"/>
      <c r="Q315" s="8">
        <v>0</v>
      </c>
      <c r="R315" s="8"/>
      <c r="S315" s="8"/>
      <c r="T315" s="11" t="s">
        <v>556</v>
      </c>
      <c r="U315" s="12" t="s">
        <v>557</v>
      </c>
      <c r="V315" s="37" t="s">
        <v>558</v>
      </c>
    </row>
    <row r="316" spans="1:22" ht="29">
      <c r="A316" s="57" t="s">
        <v>1288</v>
      </c>
      <c r="B316" s="21" t="s">
        <v>1289</v>
      </c>
      <c r="C316" s="8" t="s">
        <v>1032</v>
      </c>
      <c r="D316" s="57"/>
      <c r="E316" s="22"/>
      <c r="F316" s="67"/>
      <c r="G316" s="68"/>
      <c r="I316" s="8">
        <v>0</v>
      </c>
      <c r="J316" s="1" t="str">
        <f>CONCATENATE(B316," ",I316)</f>
        <v>When Adblue temperature in DEF tank is below -11°C. Fault will inactive when AdbLue temperature goes above -7°C. 0</v>
      </c>
      <c r="K316" s="8">
        <v>4337</v>
      </c>
      <c r="L316" s="8">
        <v>1</v>
      </c>
      <c r="M316" s="8">
        <v>17</v>
      </c>
      <c r="N316" s="8"/>
      <c r="O316" s="8"/>
      <c r="P316" s="8"/>
      <c r="Q316" s="8">
        <v>1</v>
      </c>
      <c r="R316" s="8"/>
      <c r="S316" s="8"/>
      <c r="T316" s="21" t="s">
        <v>1289</v>
      </c>
      <c r="U316" s="30" t="s">
        <v>1290</v>
      </c>
      <c r="V316" s="36" t="s">
        <v>1291</v>
      </c>
    </row>
    <row r="317" spans="1:22" ht="145">
      <c r="A317" s="77" t="s">
        <v>1292</v>
      </c>
      <c r="B317" s="26" t="s">
        <v>1294</v>
      </c>
      <c r="C317" s="61" t="s">
        <v>1293</v>
      </c>
      <c r="D317" s="77"/>
      <c r="E317" s="22"/>
      <c r="F317" s="61"/>
      <c r="G317" s="78"/>
      <c r="I317" s="61">
        <v>29</v>
      </c>
      <c r="J317" s="1" t="str">
        <f>CONCATENATE(B317," ",I317)</f>
        <v>Fuel Level Sensor Open Circuit or Fuel Level is less than 5%. 29</v>
      </c>
      <c r="K317" s="61">
        <v>96</v>
      </c>
      <c r="L317" s="61">
        <v>13</v>
      </c>
      <c r="M317" s="61">
        <v>1</v>
      </c>
      <c r="N317" s="22"/>
      <c r="O317" s="61"/>
      <c r="P317" s="61"/>
      <c r="Q317" s="61">
        <v>0</v>
      </c>
      <c r="R317" s="9"/>
      <c r="S317" s="9"/>
      <c r="T317" s="26" t="s">
        <v>1294</v>
      </c>
      <c r="U317" s="27" t="s">
        <v>1295</v>
      </c>
      <c r="V317" s="36" t="s">
        <v>1296</v>
      </c>
    </row>
    <row r="318" spans="1:22" ht="174">
      <c r="A318" s="57" t="s">
        <v>1297</v>
      </c>
      <c r="B318" s="80" t="s">
        <v>1299</v>
      </c>
      <c r="C318" s="79" t="s">
        <v>1298</v>
      </c>
      <c r="D318" s="57"/>
      <c r="E318" s="22"/>
      <c r="F318" s="67"/>
      <c r="G318" s="18" t="s">
        <v>1210</v>
      </c>
      <c r="I318" s="8" t="s">
        <v>62</v>
      </c>
      <c r="J318" s="1" t="str">
        <f>CONCATENATE(B318," ",I318)</f>
        <v>Time and date not transmit by Cluster to ECU  0</v>
      </c>
      <c r="K318" s="8">
        <v>959</v>
      </c>
      <c r="L318" s="8">
        <v>0</v>
      </c>
      <c r="M318" s="8">
        <v>1</v>
      </c>
      <c r="N318" s="8"/>
      <c r="O318" s="8"/>
      <c r="P318" s="8"/>
      <c r="Q318" s="8">
        <v>0</v>
      </c>
      <c r="R318" s="8"/>
      <c r="S318" s="8"/>
      <c r="T318" s="80" t="s">
        <v>1299</v>
      </c>
      <c r="U318" s="27" t="s">
        <v>1300</v>
      </c>
      <c r="V318" s="36" t="s">
        <v>1301</v>
      </c>
    </row>
    <row r="319" spans="1:22" ht="58">
      <c r="A319" s="65" t="s">
        <v>1302</v>
      </c>
      <c r="B319" s="81" t="s">
        <v>1304</v>
      </c>
      <c r="C319" s="3" t="s">
        <v>1303</v>
      </c>
      <c r="D319" s="65"/>
      <c r="E319" s="22"/>
      <c r="F319" s="66"/>
      <c r="G319" s="2"/>
      <c r="I319" s="3">
        <v>9</v>
      </c>
      <c r="J319" s="1" t="str">
        <f>CONCATENATE(B319," ",I319)</f>
        <v>Park Brake  switch Plausibilty Fault or Park switch Status continue ON During Vehicle  running  9</v>
      </c>
      <c r="K319" s="3">
        <v>70</v>
      </c>
      <c r="L319" s="3">
        <v>0</v>
      </c>
      <c r="M319" s="3">
        <v>1</v>
      </c>
      <c r="N319" s="8"/>
      <c r="O319" s="3"/>
      <c r="P319" s="3"/>
      <c r="Q319" s="3">
        <v>0</v>
      </c>
      <c r="R319" s="3"/>
      <c r="S319" s="3"/>
      <c r="T319" s="81" t="s">
        <v>1304</v>
      </c>
      <c r="U319" s="27" t="s">
        <v>1305</v>
      </c>
      <c r="V319" s="27" t="s">
        <v>1306</v>
      </c>
    </row>
    <row r="320" spans="1:22" ht="188.5">
      <c r="A320" s="57" t="s">
        <v>872</v>
      </c>
      <c r="B320" s="11" t="s">
        <v>873</v>
      </c>
      <c r="C320" s="22" t="s">
        <v>208</v>
      </c>
      <c r="D320" s="57"/>
      <c r="E320" s="22" t="s">
        <v>1209</v>
      </c>
      <c r="F320" s="8" t="s">
        <v>352</v>
      </c>
      <c r="G320" s="18" t="s">
        <v>1210</v>
      </c>
      <c r="I320" s="8" t="s">
        <v>87</v>
      </c>
      <c r="J320" s="1" t="str">
        <f>CONCATENATE(B320," ",I320)</f>
        <v>DCU to ECU CAN communication missing. 82</v>
      </c>
      <c r="K320" s="8">
        <v>401</v>
      </c>
      <c r="L320" s="8">
        <v>0</v>
      </c>
      <c r="M320" s="8">
        <v>6</v>
      </c>
      <c r="N320" s="8"/>
      <c r="O320" s="8" t="s">
        <v>250</v>
      </c>
      <c r="P320" s="8"/>
      <c r="Q320" s="8">
        <v>0</v>
      </c>
      <c r="R320" s="8" t="s">
        <v>407</v>
      </c>
      <c r="S320" s="33" t="s">
        <v>408</v>
      </c>
      <c r="T320" s="11" t="s">
        <v>873</v>
      </c>
      <c r="U320" s="27" t="s">
        <v>1307</v>
      </c>
      <c r="V320" s="36" t="s">
        <v>1308</v>
      </c>
    </row>
    <row r="321" spans="1:22" ht="116">
      <c r="A321" s="82" t="s">
        <v>930</v>
      </c>
      <c r="B321" s="11" t="s">
        <v>931</v>
      </c>
      <c r="C321" s="40" t="s">
        <v>117</v>
      </c>
      <c r="D321" s="82"/>
      <c r="E321" s="22" t="s">
        <v>1211</v>
      </c>
      <c r="F321" s="1" t="s">
        <v>352</v>
      </c>
      <c r="G321" s="10" t="s">
        <v>1210</v>
      </c>
      <c r="I321" s="1" t="s">
        <v>213</v>
      </c>
      <c r="J321" s="1" t="str">
        <f>CONCATENATE(B321," ",I321)</f>
        <v>Urea Pressure is not stabilizing. 77</v>
      </c>
      <c r="K321" s="1">
        <v>516171</v>
      </c>
      <c r="L321" s="1">
        <v>0</v>
      </c>
      <c r="M321" s="1">
        <v>6</v>
      </c>
      <c r="N321" s="8"/>
      <c r="O321" s="1" t="s">
        <v>250</v>
      </c>
      <c r="P321" s="1"/>
      <c r="Q321" s="1">
        <v>1</v>
      </c>
      <c r="R321" s="1" t="s">
        <v>407</v>
      </c>
      <c r="S321" s="34" t="s">
        <v>408</v>
      </c>
      <c r="T321" s="11" t="s">
        <v>931</v>
      </c>
      <c r="U321" s="83" t="s">
        <v>1309</v>
      </c>
      <c r="V321" s="56" t="s">
        <v>932</v>
      </c>
    </row>
    <row r="322" spans="1:22" ht="29">
      <c r="A322" s="57" t="s">
        <v>933</v>
      </c>
      <c r="B322" s="11" t="s">
        <v>934</v>
      </c>
      <c r="C322" s="22" t="s">
        <v>214</v>
      </c>
      <c r="D322" s="57"/>
      <c r="E322" s="22" t="s">
        <v>1211</v>
      </c>
      <c r="F322" s="8" t="s">
        <v>352</v>
      </c>
      <c r="G322" s="10" t="s">
        <v>1210</v>
      </c>
      <c r="I322" s="8" t="s">
        <v>62</v>
      </c>
      <c r="J322" s="1" t="str">
        <f>CONCATENATE(B322," ",I322)</f>
        <v>Urea Under Pressure and not building to demanded pressure 5.5Bar. 0</v>
      </c>
      <c r="K322" s="8">
        <v>4334</v>
      </c>
      <c r="L322" s="8">
        <v>0</v>
      </c>
      <c r="M322" s="8">
        <v>6</v>
      </c>
      <c r="N322" s="8"/>
      <c r="O322" s="8" t="s">
        <v>250</v>
      </c>
      <c r="P322" s="8"/>
      <c r="Q322" s="8">
        <v>1</v>
      </c>
      <c r="R322" s="8" t="s">
        <v>407</v>
      </c>
      <c r="S322" s="33" t="s">
        <v>408</v>
      </c>
      <c r="T322" s="11" t="s">
        <v>934</v>
      </c>
      <c r="U322" s="44" t="s">
        <v>935</v>
      </c>
      <c r="V322" s="62" t="s">
        <v>936</v>
      </c>
    </row>
    <row r="323" spans="1:22" ht="58">
      <c r="A323" s="57" t="s">
        <v>1016</v>
      </c>
      <c r="B323" s="11" t="s">
        <v>1017</v>
      </c>
      <c r="C323" s="22" t="s">
        <v>126</v>
      </c>
      <c r="D323" s="57"/>
      <c r="E323" s="22" t="s">
        <v>1211</v>
      </c>
      <c r="F323" s="8" t="s">
        <v>352</v>
      </c>
      <c r="G323" s="10" t="s">
        <v>1210</v>
      </c>
      <c r="I323" s="8" t="s">
        <v>76</v>
      </c>
      <c r="J323" s="1" t="str">
        <f>CONCATENATE(B323," ",I323)</f>
        <v>SCR or DCU relay Open Circuit. 13</v>
      </c>
      <c r="K323" s="8">
        <v>3492</v>
      </c>
      <c r="L323" s="8">
        <v>5</v>
      </c>
      <c r="M323" s="8">
        <v>4</v>
      </c>
      <c r="N323" s="8"/>
      <c r="O323" s="8" t="s">
        <v>250</v>
      </c>
      <c r="P323" s="8"/>
      <c r="Q323" s="8">
        <v>1</v>
      </c>
      <c r="R323" s="8" t="s">
        <v>407</v>
      </c>
      <c r="S323" s="33" t="s">
        <v>408</v>
      </c>
      <c r="T323" s="11" t="s">
        <v>1017</v>
      </c>
      <c r="U323" s="27" t="s">
        <v>1310</v>
      </c>
      <c r="V323" s="47" t="s">
        <v>1311</v>
      </c>
    </row>
    <row r="324" spans="1:22" ht="232">
      <c r="A324" s="57" t="s">
        <v>1312</v>
      </c>
      <c r="B324" s="11" t="s">
        <v>1284</v>
      </c>
      <c r="C324" s="8" t="s">
        <v>95</v>
      </c>
      <c r="D324" s="57"/>
      <c r="E324" s="22"/>
      <c r="F324" s="67"/>
      <c r="G324" s="18" t="s">
        <v>1210</v>
      </c>
      <c r="I324" s="8">
        <v>73</v>
      </c>
      <c r="J324" s="1" t="str">
        <f>CONCATENATE(B324," ",I324)</f>
        <v>Number of Antistuck procedures done during the driving cycle exceeds more than 5  73</v>
      </c>
      <c r="K324" s="8">
        <v>51</v>
      </c>
      <c r="L324" s="8">
        <v>12</v>
      </c>
      <c r="M324" s="8">
        <v>1</v>
      </c>
      <c r="N324" s="8"/>
      <c r="O324" s="8"/>
      <c r="P324" s="8"/>
      <c r="Q324" s="8">
        <v>0</v>
      </c>
      <c r="R324" s="8"/>
      <c r="S324" s="8"/>
      <c r="T324" s="11" t="s">
        <v>1284</v>
      </c>
      <c r="U324" s="27" t="s">
        <v>1313</v>
      </c>
      <c r="V324" s="47" t="s">
        <v>1314</v>
      </c>
    </row>
    <row r="325" spans="1:22" ht="232">
      <c r="A325" s="77" t="s">
        <v>1315</v>
      </c>
      <c r="B325" s="8" t="s">
        <v>1316</v>
      </c>
      <c r="C325" s="9" t="s">
        <v>95</v>
      </c>
      <c r="D325" s="77"/>
      <c r="E325" s="22"/>
      <c r="F325" s="84"/>
      <c r="G325" s="18" t="s">
        <v>1210</v>
      </c>
      <c r="I325" s="9">
        <v>72</v>
      </c>
      <c r="J325" s="1" t="str">
        <f>CONCATENATE(B325," ",I325)</f>
        <v>Object is stuck in the Throttle valve 72</v>
      </c>
      <c r="K325" s="9">
        <v>51</v>
      </c>
      <c r="L325" s="9">
        <v>7</v>
      </c>
      <c r="M325" s="9">
        <v>1</v>
      </c>
      <c r="N325" s="8"/>
      <c r="O325" s="9"/>
      <c r="P325" s="9"/>
      <c r="Q325" s="9">
        <v>0</v>
      </c>
      <c r="R325" s="9"/>
      <c r="S325" s="9"/>
      <c r="T325" s="8" t="s">
        <v>1316</v>
      </c>
      <c r="U325" s="27" t="s">
        <v>1317</v>
      </c>
      <c r="V325" s="47" t="s">
        <v>1318</v>
      </c>
    </row>
    <row r="326" spans="1:22" ht="159.5">
      <c r="A326" s="57" t="s">
        <v>1119</v>
      </c>
      <c r="B326" s="11" t="s">
        <v>1120</v>
      </c>
      <c r="C326" s="132" t="s">
        <v>221</v>
      </c>
      <c r="D326" s="57"/>
      <c r="E326" s="22" t="s">
        <v>1211</v>
      </c>
      <c r="F326" s="136" t="s">
        <v>244</v>
      </c>
      <c r="G326" s="18" t="s">
        <v>1210</v>
      </c>
      <c r="I326" s="8" t="s">
        <v>66</v>
      </c>
      <c r="J326" s="1" t="str">
        <f>CONCATENATE(B326," ",I326)</f>
        <v>VGT position sensor's signal OC or SC2G 14</v>
      </c>
      <c r="K326" s="8">
        <v>2795</v>
      </c>
      <c r="L326" s="8">
        <v>5</v>
      </c>
      <c r="M326" s="8">
        <v>4</v>
      </c>
      <c r="N326" s="8"/>
      <c r="O326" s="8" t="s">
        <v>250</v>
      </c>
      <c r="P326" s="8">
        <v>1200</v>
      </c>
      <c r="Q326" s="8">
        <v>1</v>
      </c>
      <c r="R326" s="8"/>
      <c r="S326" s="8"/>
      <c r="T326" s="11" t="s">
        <v>1120</v>
      </c>
      <c r="U326" s="27" t="s">
        <v>1121</v>
      </c>
      <c r="V326" s="35" t="s">
        <v>1122</v>
      </c>
    </row>
    <row r="327" spans="1:22" ht="217.5">
      <c r="A327" s="57" t="s">
        <v>1319</v>
      </c>
      <c r="B327" s="11" t="s">
        <v>1284</v>
      </c>
      <c r="C327" s="8" t="s">
        <v>223</v>
      </c>
      <c r="D327" s="57"/>
      <c r="E327" s="22"/>
      <c r="F327" s="67"/>
      <c r="G327" s="18" t="s">
        <v>1210</v>
      </c>
      <c r="I327" s="8">
        <v>73</v>
      </c>
      <c r="J327" s="1" t="str">
        <f>CONCATENATE(B327," ",I327)</f>
        <v>Number of Antistuck procedures done during the driving cycle exceeds more than 5  73</v>
      </c>
      <c r="K327" s="8">
        <v>1001</v>
      </c>
      <c r="L327" s="8">
        <v>12</v>
      </c>
      <c r="M327" s="8">
        <v>1</v>
      </c>
      <c r="N327" s="8"/>
      <c r="O327" s="8"/>
      <c r="P327" s="8"/>
      <c r="Q327" s="8">
        <v>0</v>
      </c>
      <c r="R327" s="8"/>
      <c r="S327" s="8"/>
      <c r="T327" s="11" t="s">
        <v>1284</v>
      </c>
      <c r="U327" s="27" t="s">
        <v>1320</v>
      </c>
      <c r="V327" s="47" t="s">
        <v>1321</v>
      </c>
    </row>
    <row r="328" spans="1:22" ht="261">
      <c r="A328" s="57" t="s">
        <v>1322</v>
      </c>
      <c r="B328" s="8" t="s">
        <v>1323</v>
      </c>
      <c r="C328" s="8" t="s">
        <v>223</v>
      </c>
      <c r="D328" s="57"/>
      <c r="E328" s="22"/>
      <c r="F328" s="67"/>
      <c r="G328" s="18" t="s">
        <v>1210</v>
      </c>
      <c r="I328" s="8">
        <v>72</v>
      </c>
      <c r="J328" s="1" t="str">
        <f>CONCATENATE(B328," ",I328)</f>
        <v>Object is stuck in the VGT. 72</v>
      </c>
      <c r="K328" s="8">
        <v>1001</v>
      </c>
      <c r="L328" s="8">
        <v>7</v>
      </c>
      <c r="M328" s="8">
        <v>1</v>
      </c>
      <c r="N328" s="8"/>
      <c r="O328" s="8"/>
      <c r="P328" s="8"/>
      <c r="Q328" s="8">
        <v>0</v>
      </c>
      <c r="R328" s="8"/>
      <c r="S328" s="8"/>
      <c r="T328" s="8" t="s">
        <v>1323</v>
      </c>
      <c r="U328" s="27" t="s">
        <v>1324</v>
      </c>
      <c r="V328" s="36" t="s">
        <v>1325</v>
      </c>
    </row>
    <row r="329" spans="1:22" ht="232">
      <c r="A329" s="82" t="s">
        <v>1132</v>
      </c>
      <c r="B329" s="11" t="s">
        <v>1133</v>
      </c>
      <c r="C329" s="133" t="s">
        <v>222</v>
      </c>
      <c r="D329" s="82"/>
      <c r="E329" s="22" t="s">
        <v>1211</v>
      </c>
      <c r="F329" s="138" t="s">
        <v>244</v>
      </c>
      <c r="G329" s="18" t="s">
        <v>1210</v>
      </c>
      <c r="I329" s="1" t="s">
        <v>76</v>
      </c>
      <c r="J329" s="1" t="str">
        <f>CONCATENATE(B329," ",I329)</f>
        <v>VGT Motor wires OC. 13</v>
      </c>
      <c r="K329" s="1">
        <v>1188</v>
      </c>
      <c r="L329" s="1">
        <v>5</v>
      </c>
      <c r="M329" s="1">
        <v>4</v>
      </c>
      <c r="N329" s="8"/>
      <c r="O329" s="1" t="s">
        <v>250</v>
      </c>
      <c r="P329" s="1">
        <v>1200</v>
      </c>
      <c r="Q329" s="1">
        <v>1</v>
      </c>
      <c r="R329" s="1"/>
      <c r="S329" s="1"/>
      <c r="T329" s="11" t="s">
        <v>1133</v>
      </c>
      <c r="U329" s="27" t="s">
        <v>1134</v>
      </c>
      <c r="V329" s="36" t="s">
        <v>1326</v>
      </c>
    </row>
    <row r="330" spans="1:22" ht="29">
      <c r="A330" s="57" t="s">
        <v>1146</v>
      </c>
      <c r="B330" s="11" t="s">
        <v>1147</v>
      </c>
      <c r="C330" s="132" t="s">
        <v>223</v>
      </c>
      <c r="D330" s="57"/>
      <c r="E330" s="22" t="s">
        <v>1211</v>
      </c>
      <c r="F330" s="136" t="s">
        <v>244</v>
      </c>
      <c r="G330" s="18" t="s">
        <v>1210</v>
      </c>
      <c r="I330" s="8" t="s">
        <v>180</v>
      </c>
      <c r="J330" s="1" t="str">
        <f>CONCATENATE(B330," ",I330)</f>
        <v>When VGT actual and demand position differ with more than 30%. 71</v>
      </c>
      <c r="K330" s="8">
        <v>1001</v>
      </c>
      <c r="L330" s="8">
        <v>13</v>
      </c>
      <c r="M330" s="8">
        <v>8</v>
      </c>
      <c r="N330" s="8"/>
      <c r="O330" s="8" t="s">
        <v>250</v>
      </c>
      <c r="P330" s="8">
        <v>1200</v>
      </c>
      <c r="Q330" s="8">
        <v>1</v>
      </c>
      <c r="R330" s="8"/>
      <c r="S330" s="8"/>
      <c r="T330" s="11" t="s">
        <v>1147</v>
      </c>
      <c r="U330" s="12" t="s">
        <v>1148</v>
      </c>
      <c r="V330" s="26" t="s">
        <v>1125</v>
      </c>
    </row>
    <row r="331" spans="1:22" ht="43.5">
      <c r="A331" s="57" t="s">
        <v>1149</v>
      </c>
      <c r="B331" s="11" t="s">
        <v>1150</v>
      </c>
      <c r="C331" s="140" t="s">
        <v>73</v>
      </c>
      <c r="D331" s="57"/>
      <c r="E331" s="22" t="s">
        <v>1209</v>
      </c>
      <c r="F331" s="136" t="s">
        <v>1198</v>
      </c>
      <c r="G331" s="8"/>
      <c r="I331" s="8" t="s">
        <v>62</v>
      </c>
      <c r="J331" s="1" t="str">
        <f>CONCATENATE(B331," ",I331)</f>
        <v>When VGT generates over boost pressure. 0</v>
      </c>
      <c r="K331" s="8">
        <v>1127</v>
      </c>
      <c r="L331" s="8">
        <v>1</v>
      </c>
      <c r="M331" s="8">
        <v>8</v>
      </c>
      <c r="N331" s="8"/>
      <c r="O331" s="8" t="s">
        <v>250</v>
      </c>
      <c r="P331" s="8"/>
      <c r="Q331" s="8">
        <v>0</v>
      </c>
      <c r="R331" s="8"/>
      <c r="S331" s="8"/>
      <c r="T331" s="11" t="s">
        <v>1150</v>
      </c>
      <c r="U331" s="27" t="s">
        <v>1327</v>
      </c>
      <c r="V331" s="46" t="s">
        <v>1328</v>
      </c>
    </row>
    <row r="332" spans="1:22" ht="58">
      <c r="A332" s="57" t="s">
        <v>1151</v>
      </c>
      <c r="B332" s="11" t="s">
        <v>1152</v>
      </c>
      <c r="C332" s="140" t="s">
        <v>71</v>
      </c>
      <c r="D332" s="57"/>
      <c r="E332" s="22" t="s">
        <v>1215</v>
      </c>
      <c r="F332" s="136" t="s">
        <v>1198</v>
      </c>
      <c r="G332" s="18" t="s">
        <v>1210</v>
      </c>
      <c r="I332" s="8" t="s">
        <v>62</v>
      </c>
      <c r="J332" s="1" t="str">
        <f>CONCATENATE(B332," ",I332)</f>
        <v>When VGT generates under boost pressure. 0</v>
      </c>
      <c r="K332" s="8">
        <v>1127</v>
      </c>
      <c r="L332" s="8">
        <v>0</v>
      </c>
      <c r="M332" s="8">
        <v>8</v>
      </c>
      <c r="N332" s="8"/>
      <c r="O332" s="8" t="s">
        <v>250</v>
      </c>
      <c r="P332" s="8"/>
      <c r="Q332" s="8">
        <v>0</v>
      </c>
      <c r="R332" s="8"/>
      <c r="S332" s="8"/>
      <c r="T332" s="11" t="s">
        <v>1152</v>
      </c>
      <c r="U332" s="27" t="s">
        <v>1329</v>
      </c>
      <c r="V332" s="46" t="s">
        <v>1330</v>
      </c>
    </row>
    <row r="333" spans="1:22" ht="29">
      <c r="A333" s="14" t="s">
        <v>1331</v>
      </c>
      <c r="B333" s="24" t="s">
        <v>1332</v>
      </c>
      <c r="C333" s="140" t="s">
        <v>58</v>
      </c>
      <c r="D333" s="14"/>
      <c r="E333" s="39" t="s">
        <v>1216</v>
      </c>
      <c r="F333" s="67" t="s">
        <v>1199</v>
      </c>
      <c r="G333" s="18" t="s">
        <v>1210</v>
      </c>
      <c r="I333" s="8" t="s">
        <v>62</v>
      </c>
      <c r="J333" s="1" t="str">
        <f>CONCATENATE(B333," ",I333)</f>
        <v>Adblue Tank Empty Fault  0</v>
      </c>
      <c r="K333" s="8">
        <v>1761</v>
      </c>
      <c r="L333" s="8">
        <v>18</v>
      </c>
      <c r="M333" s="8">
        <v>5</v>
      </c>
      <c r="N333" s="8"/>
      <c r="O333" s="8"/>
      <c r="P333" s="8"/>
      <c r="Q333" s="8">
        <v>1</v>
      </c>
      <c r="R333" s="8"/>
      <c r="S333" s="8"/>
      <c r="T333" s="24" t="s">
        <v>1332</v>
      </c>
      <c r="U333" s="19" t="s">
        <v>1333</v>
      </c>
      <c r="V333" s="37" t="s">
        <v>1334</v>
      </c>
    </row>
    <row r="334" spans="1:22" ht="120" customHeight="1">
      <c r="A334" s="14" t="s">
        <v>1335</v>
      </c>
      <c r="B334" s="24" t="s">
        <v>1336</v>
      </c>
      <c r="C334" s="140" t="s">
        <v>69</v>
      </c>
      <c r="D334" s="14"/>
      <c r="E334" s="39" t="s">
        <v>1216</v>
      </c>
      <c r="F334" s="67" t="s">
        <v>1199</v>
      </c>
      <c r="G334" s="18" t="s">
        <v>1210</v>
      </c>
      <c r="I334" s="8" t="s">
        <v>62</v>
      </c>
      <c r="J334" s="1" t="str">
        <f>CONCATENATE(B334," ",I334)</f>
        <v>Adblue Level is below 10% 0</v>
      </c>
      <c r="K334" s="8">
        <v>1761</v>
      </c>
      <c r="L334" s="8">
        <v>17</v>
      </c>
      <c r="M334" s="8">
        <v>17</v>
      </c>
      <c r="N334" s="8"/>
      <c r="O334" s="8"/>
      <c r="P334" s="8"/>
      <c r="Q334" s="8">
        <v>1</v>
      </c>
      <c r="R334" s="8"/>
      <c r="S334" s="8"/>
      <c r="T334" s="24" t="s">
        <v>1336</v>
      </c>
      <c r="U334" s="19" t="s">
        <v>1336</v>
      </c>
      <c r="V334" s="37" t="s">
        <v>1334</v>
      </c>
    </row>
    <row r="335" spans="1:22" ht="29">
      <c r="A335" s="14" t="s">
        <v>1337</v>
      </c>
      <c r="B335" s="24" t="s">
        <v>1338</v>
      </c>
      <c r="C335" s="140" t="s">
        <v>58</v>
      </c>
      <c r="D335" s="14"/>
      <c r="E335" s="39" t="s">
        <v>1216</v>
      </c>
      <c r="F335" s="67" t="s">
        <v>1199</v>
      </c>
      <c r="G335" s="18" t="s">
        <v>1210</v>
      </c>
      <c r="I335" s="8" t="s">
        <v>62</v>
      </c>
      <c r="J335" s="1" t="str">
        <f>CONCATENATE(B335," ",I335)</f>
        <v>Adblue Level is below 5% 0</v>
      </c>
      <c r="K335" s="8">
        <v>1761</v>
      </c>
      <c r="L335" s="8">
        <v>18</v>
      </c>
      <c r="M335" s="8">
        <v>6</v>
      </c>
      <c r="N335" s="8"/>
      <c r="O335" s="8"/>
      <c r="P335" s="8"/>
      <c r="Q335" s="8">
        <v>1</v>
      </c>
      <c r="R335" s="8"/>
      <c r="S335" s="8"/>
      <c r="T335" s="24" t="s">
        <v>1338</v>
      </c>
      <c r="U335" s="19" t="s">
        <v>1338</v>
      </c>
      <c r="V335" s="37" t="s">
        <v>1334</v>
      </c>
    </row>
    <row r="336" spans="1:22" ht="26">
      <c r="A336" s="86" t="s">
        <v>1339</v>
      </c>
      <c r="B336" s="86" t="s">
        <v>909</v>
      </c>
      <c r="C336" s="87" t="s">
        <v>117</v>
      </c>
      <c r="F336" s="88"/>
      <c r="I336" s="86">
        <v>71</v>
      </c>
      <c r="J336" s="86"/>
      <c r="K336" s="87">
        <v>516186</v>
      </c>
      <c r="L336" s="87">
        <v>31</v>
      </c>
      <c r="M336" s="87">
        <v>6</v>
      </c>
      <c r="N336" s="90"/>
      <c r="P336" s="90"/>
      <c r="T336" s="86" t="s">
        <v>909</v>
      </c>
      <c r="U336" s="91" t="s">
        <v>1340</v>
      </c>
      <c r="V336" s="92" t="s">
        <v>1341</v>
      </c>
    </row>
    <row r="337" spans="1:38">
      <c r="A337" s="86" t="s">
        <v>1342</v>
      </c>
      <c r="B337" s="86" t="s">
        <v>1343</v>
      </c>
      <c r="C337" s="87" t="s">
        <v>52</v>
      </c>
      <c r="F337" s="88"/>
      <c r="I337" s="87">
        <v>92</v>
      </c>
      <c r="J337" s="87"/>
      <c r="K337" s="87">
        <v>3826</v>
      </c>
      <c r="L337" s="87">
        <v>0</v>
      </c>
      <c r="M337" s="87">
        <v>6</v>
      </c>
      <c r="N337" s="90"/>
      <c r="P337" s="90"/>
      <c r="T337" s="86" t="s">
        <v>1343</v>
      </c>
      <c r="U337" s="91" t="s">
        <v>1344</v>
      </c>
      <c r="V337" s="92" t="s">
        <v>1345</v>
      </c>
    </row>
    <row r="338" spans="1:38" ht="51">
      <c r="A338" s="86" t="s">
        <v>1346</v>
      </c>
      <c r="B338" s="86" t="s">
        <v>1347</v>
      </c>
      <c r="C338" s="87" t="s">
        <v>50</v>
      </c>
      <c r="F338" s="88"/>
      <c r="I338" s="87" t="s">
        <v>76</v>
      </c>
      <c r="J338" s="87"/>
      <c r="K338" s="87">
        <v>5394</v>
      </c>
      <c r="L338" s="87">
        <v>5</v>
      </c>
      <c r="M338" s="87">
        <v>4</v>
      </c>
      <c r="N338" s="90"/>
      <c r="P338" s="90"/>
      <c r="T338" s="86" t="s">
        <v>1347</v>
      </c>
      <c r="U338" s="91" t="s">
        <v>1348</v>
      </c>
      <c r="V338" s="92" t="s">
        <v>1349</v>
      </c>
    </row>
    <row r="339" spans="1:38" ht="101">
      <c r="A339" s="86" t="s">
        <v>1350</v>
      </c>
      <c r="B339" s="86" t="s">
        <v>928</v>
      </c>
      <c r="C339" s="87" t="s">
        <v>50</v>
      </c>
      <c r="F339" s="88"/>
      <c r="I339" s="87">
        <v>12</v>
      </c>
      <c r="J339" s="87"/>
      <c r="K339" s="87">
        <v>5394</v>
      </c>
      <c r="L339" s="87">
        <v>0</v>
      </c>
      <c r="M339" s="87">
        <v>4</v>
      </c>
      <c r="N339" s="90"/>
      <c r="P339" s="90"/>
      <c r="T339" s="86" t="s">
        <v>928</v>
      </c>
      <c r="U339" s="91" t="s">
        <v>1351</v>
      </c>
      <c r="V339" s="92" t="s">
        <v>1352</v>
      </c>
    </row>
    <row r="340" spans="1:38" ht="100">
      <c r="A340" s="86" t="s">
        <v>1353</v>
      </c>
      <c r="B340" s="86" t="s">
        <v>929</v>
      </c>
      <c r="C340" s="87" t="s">
        <v>50</v>
      </c>
      <c r="F340" s="88"/>
      <c r="I340" s="87">
        <v>11</v>
      </c>
      <c r="J340" s="87"/>
      <c r="K340" s="87">
        <v>5394</v>
      </c>
      <c r="L340" s="87">
        <v>4</v>
      </c>
      <c r="M340" s="87">
        <v>6</v>
      </c>
      <c r="N340" s="90"/>
      <c r="P340" s="90"/>
      <c r="T340" s="86" t="s">
        <v>929</v>
      </c>
      <c r="U340" s="91" t="s">
        <v>1354</v>
      </c>
      <c r="V340" s="93" t="s">
        <v>1355</v>
      </c>
    </row>
    <row r="341" spans="1:38" ht="101.5">
      <c r="A341" s="86" t="s">
        <v>1356</v>
      </c>
      <c r="B341" s="86" t="s">
        <v>1357</v>
      </c>
      <c r="C341" s="87" t="s">
        <v>119</v>
      </c>
      <c r="F341" s="88"/>
      <c r="I341" s="87" t="s">
        <v>100</v>
      </c>
      <c r="J341" s="87"/>
      <c r="K341" s="87">
        <v>520416</v>
      </c>
      <c r="L341" s="87">
        <v>9</v>
      </c>
      <c r="M341" s="94">
        <v>4</v>
      </c>
      <c r="N341" s="90"/>
      <c r="P341" s="90"/>
      <c r="T341" s="86" t="s">
        <v>1357</v>
      </c>
      <c r="U341" s="95" t="s">
        <v>1358</v>
      </c>
      <c r="V341" s="96" t="s">
        <v>1359</v>
      </c>
    </row>
    <row r="342" spans="1:38" ht="87.5">
      <c r="A342" s="86" t="s">
        <v>933</v>
      </c>
      <c r="B342" s="86" t="s">
        <v>1360</v>
      </c>
      <c r="C342" s="87" t="s">
        <v>214</v>
      </c>
      <c r="F342" s="88"/>
      <c r="I342" s="87" t="s">
        <v>62</v>
      </c>
      <c r="J342" s="87"/>
      <c r="K342" s="87">
        <v>4334</v>
      </c>
      <c r="L342" s="87">
        <v>0</v>
      </c>
      <c r="M342" s="94">
        <v>6</v>
      </c>
      <c r="N342" s="90"/>
      <c r="P342" s="90"/>
      <c r="T342" s="86" t="s">
        <v>1360</v>
      </c>
      <c r="U342" s="91" t="s">
        <v>1361</v>
      </c>
      <c r="V342" s="91" t="s">
        <v>1362</v>
      </c>
    </row>
    <row r="343" spans="1:38" ht="63.5">
      <c r="A343" s="97" t="s">
        <v>1363</v>
      </c>
      <c r="B343" s="86" t="s">
        <v>1364</v>
      </c>
      <c r="C343" s="98" t="s">
        <v>49</v>
      </c>
      <c r="F343" s="88"/>
      <c r="I343" s="98">
        <v>0</v>
      </c>
      <c r="J343" s="98"/>
      <c r="K343" s="98">
        <v>4334</v>
      </c>
      <c r="L343" s="98">
        <v>1</v>
      </c>
      <c r="M343" s="99">
        <v>15</v>
      </c>
      <c r="N343" s="100"/>
      <c r="P343" s="100"/>
      <c r="T343" s="86" t="s">
        <v>1364</v>
      </c>
      <c r="U343" s="91" t="s">
        <v>1365</v>
      </c>
      <c r="V343" s="92" t="s">
        <v>1366</v>
      </c>
    </row>
    <row r="344" spans="1:38" ht="126">
      <c r="A344" s="86" t="s">
        <v>1367</v>
      </c>
      <c r="B344" s="97" t="s">
        <v>1368</v>
      </c>
      <c r="C344" s="87" t="s">
        <v>41</v>
      </c>
      <c r="F344" s="88"/>
      <c r="G344" s="80"/>
      <c r="I344" s="87">
        <v>0</v>
      </c>
      <c r="J344" s="87"/>
      <c r="K344" s="87">
        <v>516183</v>
      </c>
      <c r="L344" s="87">
        <v>31</v>
      </c>
      <c r="M344" s="87">
        <v>6</v>
      </c>
      <c r="N344" s="90"/>
      <c r="O344" s="37"/>
      <c r="P344" s="90"/>
      <c r="Q344" s="37"/>
      <c r="R344" s="37"/>
      <c r="S344" s="37"/>
      <c r="T344" s="97" t="s">
        <v>1368</v>
      </c>
      <c r="U344" s="101" t="s">
        <v>1369</v>
      </c>
      <c r="V344" s="102" t="s">
        <v>1370</v>
      </c>
    </row>
    <row r="345" spans="1:38" ht="63.5">
      <c r="A345" s="103" t="s">
        <v>1371</v>
      </c>
      <c r="B345" s="97" t="s">
        <v>1372</v>
      </c>
      <c r="C345" s="105" t="s">
        <v>5</v>
      </c>
      <c r="F345" s="88"/>
      <c r="G345" s="104"/>
      <c r="I345" s="104">
        <v>85</v>
      </c>
      <c r="J345" s="1" t="str">
        <f>CONCATENATE(B345," ",I345)</f>
        <v>Diagnostic Fault Check for Signal Range Max Check of Battery Voltage 85</v>
      </c>
      <c r="K345" s="104">
        <v>168</v>
      </c>
      <c r="L345" s="104">
        <v>3</v>
      </c>
      <c r="M345" s="106"/>
      <c r="N345" s="106"/>
      <c r="O345" s="106"/>
      <c r="P345" s="106"/>
      <c r="Q345" s="107">
        <f t="shared" ref="Q345:Q352" si="0" xml:space="preserve"> 1</f>
        <v>1</v>
      </c>
      <c r="R345" s="108"/>
      <c r="S345" s="108"/>
      <c r="T345" s="97" t="s">
        <v>1372</v>
      </c>
      <c r="U345" s="109" t="s">
        <v>1373</v>
      </c>
      <c r="V345" s="110" t="s">
        <v>1374</v>
      </c>
    </row>
    <row r="346" spans="1:38" ht="50">
      <c r="A346" s="111" t="s">
        <v>1375</v>
      </c>
      <c r="B346" s="91" t="s">
        <v>1376</v>
      </c>
      <c r="C346" s="104" t="s">
        <v>6</v>
      </c>
      <c r="F346" s="88"/>
      <c r="G346" s="104"/>
      <c r="I346" s="104">
        <v>84</v>
      </c>
      <c r="J346" s="1" t="str">
        <f>CONCATENATE(B346," ",I346)</f>
        <v>Diagnostic Fault Check for Signal Range Min Check of Battery Voltage 84</v>
      </c>
      <c r="K346" s="104">
        <v>168</v>
      </c>
      <c r="L346" s="104">
        <v>4</v>
      </c>
      <c r="M346" s="106"/>
      <c r="N346" s="106"/>
      <c r="O346" s="106"/>
      <c r="P346" s="106"/>
      <c r="Q346" s="107">
        <f t="shared" si="0"/>
        <v>1</v>
      </c>
      <c r="R346" s="108"/>
      <c r="S346" s="108"/>
      <c r="T346" s="91" t="s">
        <v>1376</v>
      </c>
      <c r="U346" s="91" t="s">
        <v>1377</v>
      </c>
      <c r="V346" s="91" t="s">
        <v>1378</v>
      </c>
    </row>
    <row r="347" spans="1:38">
      <c r="A347" s="112" t="s">
        <v>1379</v>
      </c>
      <c r="B347" s="117"/>
      <c r="C347" s="114" t="s">
        <v>152</v>
      </c>
      <c r="F347" s="88"/>
      <c r="G347" s="113"/>
      <c r="I347" s="113">
        <v>85</v>
      </c>
      <c r="J347" s="1" t="str">
        <f>CONCATENATE(B347," ",I347)</f>
        <v xml:space="preserve"> 85</v>
      </c>
      <c r="K347" s="115">
        <v>168</v>
      </c>
      <c r="L347" s="115">
        <v>0</v>
      </c>
      <c r="M347" s="116"/>
      <c r="N347" s="116"/>
      <c r="O347" s="116"/>
      <c r="P347" s="116"/>
      <c r="Q347" s="112">
        <f t="shared" si="0"/>
        <v>1</v>
      </c>
      <c r="R347" s="116"/>
      <c r="S347" s="116"/>
      <c r="T347" s="117"/>
      <c r="U347" s="118"/>
      <c r="V347" s="119"/>
    </row>
    <row r="348" spans="1:38">
      <c r="A348" s="112" t="s">
        <v>1380</v>
      </c>
      <c r="B348" s="120"/>
      <c r="C348" s="113" t="s">
        <v>152</v>
      </c>
      <c r="F348" s="88"/>
      <c r="G348" s="113"/>
      <c r="I348" s="113">
        <v>84</v>
      </c>
      <c r="J348" s="1" t="str">
        <f>CONCATENATE(B348," ",I348)</f>
        <v xml:space="preserve"> 84</v>
      </c>
      <c r="K348" s="115">
        <v>168</v>
      </c>
      <c r="L348" s="115">
        <v>1</v>
      </c>
      <c r="M348" s="116"/>
      <c r="N348" s="116"/>
      <c r="O348" s="116"/>
      <c r="P348" s="116"/>
      <c r="Q348" s="112">
        <f t="shared" si="0"/>
        <v>1</v>
      </c>
      <c r="R348" s="116"/>
      <c r="S348" s="116"/>
      <c r="T348" s="120"/>
      <c r="U348" s="121"/>
      <c r="V348" s="85"/>
    </row>
    <row r="349" spans="1:38" ht="51">
      <c r="A349" s="111" t="s">
        <v>1381</v>
      </c>
      <c r="B349" s="123" t="s">
        <v>1383</v>
      </c>
      <c r="C349" s="104" t="s">
        <v>1382</v>
      </c>
      <c r="F349" s="88"/>
      <c r="G349" s="104"/>
      <c r="I349" s="104">
        <v>64</v>
      </c>
      <c r="J349" s="1" t="str">
        <f>CONCATENATE(B349," ",I349)</f>
        <v>General backflow line plausability error 64</v>
      </c>
      <c r="K349" s="122">
        <v>516176</v>
      </c>
      <c r="L349" s="122">
        <v>31</v>
      </c>
      <c r="M349" s="106"/>
      <c r="N349" s="106"/>
      <c r="O349" s="106"/>
      <c r="P349" s="106"/>
      <c r="Q349" s="107">
        <f t="shared" si="0"/>
        <v>1</v>
      </c>
      <c r="R349" s="108"/>
      <c r="S349" s="108"/>
      <c r="T349" s="123" t="s">
        <v>1383</v>
      </c>
      <c r="U349" s="123" t="s">
        <v>1384</v>
      </c>
      <c r="V349" s="123" t="s">
        <v>1385</v>
      </c>
    </row>
    <row r="350" spans="1:38" ht="51">
      <c r="A350" s="111" t="s">
        <v>1386</v>
      </c>
      <c r="B350" s="123" t="s">
        <v>1387</v>
      </c>
      <c r="C350" s="104" t="s">
        <v>152</v>
      </c>
      <c r="F350" s="88"/>
      <c r="G350" s="104"/>
      <c r="I350" s="104" t="s">
        <v>11</v>
      </c>
      <c r="J350" s="1" t="str">
        <f>CONCATENATE(B350," ",I350)</f>
        <v>DFC is set if the battery voltage exceed the higher calibrated limit longer than the debounce time. If the DFC is set, diagnoses of the power stages can be disabled. A3</v>
      </c>
      <c r="K350" s="104">
        <v>444</v>
      </c>
      <c r="L350" s="104">
        <v>3</v>
      </c>
      <c r="M350" s="106"/>
      <c r="N350" s="106"/>
      <c r="O350" s="106"/>
      <c r="P350" s="106"/>
      <c r="Q350" s="107">
        <f t="shared" si="0"/>
        <v>1</v>
      </c>
      <c r="R350" s="108"/>
      <c r="S350" s="108"/>
      <c r="T350" s="123" t="s">
        <v>1387</v>
      </c>
      <c r="U350" s="123" t="s">
        <v>1388</v>
      </c>
      <c r="V350" s="123" t="s">
        <v>1389</v>
      </c>
    </row>
    <row r="351" spans="1:38" ht="51">
      <c r="A351" s="111" t="s">
        <v>1390</v>
      </c>
      <c r="B351" s="123" t="s">
        <v>1391</v>
      </c>
      <c r="C351" s="106" t="s">
        <v>152</v>
      </c>
      <c r="F351" s="88"/>
      <c r="G351" s="106"/>
      <c r="I351" s="106" t="s">
        <v>12</v>
      </c>
      <c r="J351" s="1" t="str">
        <f>CONCATENATE(B351," ",I351)</f>
        <v>The DFC is set if the battery voltage exceed the lower calibrated limit longer than the debounce time. If the DFC is set, diagnoses of the power stages can be disabled. A2</v>
      </c>
      <c r="K351" s="106">
        <v>444</v>
      </c>
      <c r="L351" s="106">
        <v>4</v>
      </c>
      <c r="M351" s="106"/>
      <c r="N351" s="106"/>
      <c r="O351" s="106"/>
      <c r="P351" s="106"/>
      <c r="Q351" s="124">
        <f t="shared" si="0"/>
        <v>1</v>
      </c>
      <c r="R351" s="108"/>
      <c r="S351" s="108"/>
      <c r="T351" s="123" t="s">
        <v>1391</v>
      </c>
      <c r="U351" s="123" t="s">
        <v>1392</v>
      </c>
      <c r="V351" s="123" t="s">
        <v>1393</v>
      </c>
    </row>
    <row r="352" spans="1:38" ht="26">
      <c r="A352" s="111" t="s">
        <v>1394</v>
      </c>
      <c r="B352" s="126" t="s">
        <v>1395</v>
      </c>
      <c r="C352" s="106" t="s">
        <v>41</v>
      </c>
      <c r="F352" s="88"/>
      <c r="G352" s="106"/>
      <c r="I352" s="106">
        <v>0</v>
      </c>
      <c r="J352" s="1" t="str">
        <f>CONCATENATE(B352," ",I352)</f>
        <v>Crystallized DV nozzle 0</v>
      </c>
      <c r="K352" s="125">
        <v>516175</v>
      </c>
      <c r="L352" s="125">
        <v>31</v>
      </c>
      <c r="M352" s="106"/>
      <c r="N352" s="106"/>
      <c r="O352" s="106"/>
      <c r="P352" s="106"/>
      <c r="Q352" s="124">
        <f t="shared" si="0"/>
        <v>1</v>
      </c>
      <c r="R352" s="108"/>
      <c r="S352" s="108"/>
      <c r="T352" s="126" t="s">
        <v>1395</v>
      </c>
      <c r="U352" s="123" t="s">
        <v>1396</v>
      </c>
      <c r="V352" s="123" t="s">
        <v>1397</v>
      </c>
      <c r="W352" s="37"/>
      <c r="X352" s="37"/>
      <c r="Y352" s="37"/>
      <c r="Z352" s="37"/>
      <c r="AA352" s="37"/>
      <c r="AB352" s="37"/>
      <c r="AC352" s="37"/>
      <c r="AD352" s="37"/>
      <c r="AE352" s="37"/>
      <c r="AF352" s="37"/>
      <c r="AG352" s="37"/>
      <c r="AH352" s="37"/>
      <c r="AI352" s="37"/>
      <c r="AJ352" s="37"/>
      <c r="AK352" s="37"/>
      <c r="AL352" s="37"/>
    </row>
    <row r="353" spans="1:38">
      <c r="A353" s="111" t="s">
        <v>1398</v>
      </c>
      <c r="B353" s="126" t="s">
        <v>1400</v>
      </c>
      <c r="C353" s="106" t="s">
        <v>1399</v>
      </c>
      <c r="F353" s="88"/>
      <c r="G353" s="106"/>
      <c r="I353" s="106">
        <v>12</v>
      </c>
      <c r="J353" s="1" t="str">
        <f>CONCATENATE(B353," ",I353)</f>
        <v>Short circuit to battery error 12</v>
      </c>
      <c r="K353" s="125">
        <v>3597</v>
      </c>
      <c r="L353" s="125">
        <v>3</v>
      </c>
      <c r="M353" s="106"/>
      <c r="N353" s="106"/>
      <c r="O353" s="106"/>
      <c r="P353" s="106"/>
      <c r="Q353" s="124">
        <f t="shared" ref="Q353:Q365" si="1" xml:space="preserve"> 1</f>
        <v>1</v>
      </c>
      <c r="R353" s="108"/>
      <c r="S353" s="108"/>
      <c r="T353" s="126" t="s">
        <v>1400</v>
      </c>
      <c r="U353" s="123" t="s">
        <v>1401</v>
      </c>
      <c r="V353" s="123" t="s">
        <v>1402</v>
      </c>
      <c r="W353" s="37"/>
      <c r="X353" s="37"/>
      <c r="Y353" s="37"/>
      <c r="Z353" s="37"/>
      <c r="AA353" s="37"/>
      <c r="AB353" s="37"/>
      <c r="AC353" s="37"/>
      <c r="AD353" s="37"/>
      <c r="AE353" s="37"/>
      <c r="AF353" s="37"/>
      <c r="AG353" s="37"/>
      <c r="AH353" s="37"/>
      <c r="AI353" s="37"/>
      <c r="AJ353" s="37"/>
      <c r="AK353" s="37"/>
      <c r="AL353" s="37"/>
    </row>
    <row r="354" spans="1:38">
      <c r="A354" s="111" t="s">
        <v>1403</v>
      </c>
      <c r="B354" s="123" t="s">
        <v>1405</v>
      </c>
      <c r="C354" s="106" t="s">
        <v>1404</v>
      </c>
      <c r="F354" s="88"/>
      <c r="G354" s="106"/>
      <c r="I354" s="106">
        <v>11</v>
      </c>
      <c r="J354" s="1" t="str">
        <f>CONCATENATE(B354," ",I354)</f>
        <v>Short circuit to ground error 11</v>
      </c>
      <c r="K354" s="125">
        <v>3597</v>
      </c>
      <c r="L354" s="125">
        <v>4</v>
      </c>
      <c r="M354" s="106"/>
      <c r="N354" s="106"/>
      <c r="O354" s="106"/>
      <c r="P354" s="106"/>
      <c r="Q354" s="124">
        <f t="shared" si="1"/>
        <v>1</v>
      </c>
      <c r="R354" s="108"/>
      <c r="S354" s="108"/>
      <c r="T354" s="123" t="s">
        <v>1405</v>
      </c>
      <c r="U354" s="123" t="s">
        <v>1406</v>
      </c>
      <c r="V354" s="123" t="s">
        <v>1407</v>
      </c>
      <c r="W354" s="37"/>
      <c r="X354" s="37"/>
      <c r="Y354" s="37"/>
      <c r="Z354" s="37"/>
      <c r="AA354" s="37"/>
      <c r="AB354" s="37"/>
      <c r="AC354" s="37"/>
      <c r="AD354" s="37"/>
      <c r="AE354" s="37"/>
      <c r="AF354" s="37"/>
      <c r="AG354" s="37"/>
      <c r="AH354" s="37"/>
      <c r="AI354" s="37"/>
      <c r="AJ354" s="37"/>
      <c r="AK354" s="37"/>
      <c r="AL354" s="37"/>
    </row>
    <row r="355" spans="1:38" ht="51">
      <c r="A355" s="111" t="s">
        <v>1408</v>
      </c>
      <c r="B355" s="127" t="s">
        <v>1410</v>
      </c>
      <c r="C355" s="106" t="s">
        <v>1409</v>
      </c>
      <c r="F355" s="88"/>
      <c r="G355" s="106"/>
      <c r="I355" s="106">
        <v>85</v>
      </c>
      <c r="J355" s="1" t="str">
        <f>CONCATENATE(B355," ",I355)</f>
        <v>Overpressure error for dosing mode 85</v>
      </c>
      <c r="K355" s="125">
        <v>516181</v>
      </c>
      <c r="L355" s="125">
        <v>31</v>
      </c>
      <c r="M355" s="106"/>
      <c r="N355" s="106"/>
      <c r="O355" s="106"/>
      <c r="P355" s="106"/>
      <c r="Q355" s="124">
        <f t="shared" si="1"/>
        <v>1</v>
      </c>
      <c r="R355" s="108"/>
      <c r="S355" s="108"/>
      <c r="T355" s="127" t="s">
        <v>1410</v>
      </c>
      <c r="U355" s="123" t="s">
        <v>1411</v>
      </c>
      <c r="V355" s="123" t="s">
        <v>1412</v>
      </c>
      <c r="W355" s="37"/>
      <c r="X355" s="37"/>
      <c r="Y355" s="37"/>
      <c r="Z355" s="37"/>
      <c r="AA355" s="37"/>
      <c r="AB355" s="37"/>
      <c r="AC355" s="37"/>
      <c r="AD355" s="37"/>
      <c r="AE355" s="37"/>
      <c r="AF355" s="37"/>
      <c r="AG355" s="37"/>
      <c r="AH355" s="37"/>
      <c r="AI355" s="37"/>
      <c r="AJ355" s="37"/>
      <c r="AK355" s="37"/>
      <c r="AL355" s="37"/>
    </row>
    <row r="356" spans="1:38" ht="88.5">
      <c r="A356" s="111" t="s">
        <v>1413</v>
      </c>
      <c r="B356" s="127" t="s">
        <v>1360</v>
      </c>
      <c r="C356" s="106" t="s">
        <v>1409</v>
      </c>
      <c r="F356" s="88"/>
      <c r="G356" s="106"/>
      <c r="I356" s="106">
        <v>0</v>
      </c>
      <c r="J356" s="1" t="str">
        <f>CONCATENATE(B356," ",I356)</f>
        <v>Underpressure error in Metering Control 0</v>
      </c>
      <c r="K356" s="125">
        <v>516182</v>
      </c>
      <c r="L356" s="125">
        <v>31</v>
      </c>
      <c r="M356" s="106"/>
      <c r="N356" s="106"/>
      <c r="O356" s="106"/>
      <c r="P356" s="106"/>
      <c r="Q356" s="124">
        <f t="shared" si="1"/>
        <v>1</v>
      </c>
      <c r="R356" s="108"/>
      <c r="S356" s="108"/>
      <c r="T356" s="127" t="s">
        <v>1360</v>
      </c>
      <c r="U356" s="123" t="s">
        <v>1361</v>
      </c>
      <c r="V356" s="123" t="s">
        <v>1362</v>
      </c>
      <c r="W356" s="37"/>
      <c r="X356" s="37"/>
      <c r="Y356" s="37"/>
      <c r="Z356" s="37"/>
      <c r="AA356" s="37"/>
      <c r="AB356" s="37"/>
      <c r="AC356" s="37"/>
      <c r="AD356" s="37"/>
      <c r="AE356" s="37"/>
      <c r="AF356" s="37"/>
      <c r="AG356" s="37"/>
      <c r="AH356" s="37"/>
      <c r="AI356" s="37"/>
      <c r="AJ356" s="37"/>
      <c r="AK356" s="37"/>
      <c r="AL356" s="37"/>
    </row>
    <row r="357" spans="1:38" ht="125">
      <c r="A357" s="111" t="s">
        <v>1414</v>
      </c>
      <c r="B357" s="91" t="s">
        <v>1368</v>
      </c>
      <c r="C357" s="106" t="s">
        <v>41</v>
      </c>
      <c r="F357" s="88"/>
      <c r="G357" s="106"/>
      <c r="I357" s="106">
        <v>0</v>
      </c>
      <c r="J357" s="1" t="str">
        <f>CONCATENATE(B357," ",I357)</f>
        <v>Monitoring of the pressure buildup 0</v>
      </c>
      <c r="K357" s="125">
        <v>516183</v>
      </c>
      <c r="L357" s="125">
        <v>31</v>
      </c>
      <c r="M357" s="106"/>
      <c r="N357" s="106"/>
      <c r="O357" s="106"/>
      <c r="P357" s="106"/>
      <c r="Q357" s="124">
        <f t="shared" si="1"/>
        <v>1</v>
      </c>
      <c r="R357" s="108"/>
      <c r="S357" s="108"/>
      <c r="T357" s="91" t="s">
        <v>1368</v>
      </c>
      <c r="U357" s="91" t="s">
        <v>1369</v>
      </c>
      <c r="V357" s="93" t="s">
        <v>1370</v>
      </c>
      <c r="W357" s="37"/>
      <c r="X357" s="37"/>
      <c r="Y357" s="37"/>
      <c r="Z357" s="37"/>
      <c r="AA357" s="37"/>
      <c r="AB357" s="37"/>
      <c r="AC357" s="37"/>
      <c r="AD357" s="37"/>
      <c r="AE357" s="37"/>
      <c r="AF357" s="37"/>
      <c r="AG357" s="37"/>
      <c r="AH357" s="37"/>
      <c r="AI357" s="37"/>
      <c r="AJ357" s="37"/>
      <c r="AK357" s="37"/>
      <c r="AL357" s="37"/>
    </row>
    <row r="358" spans="1:38" ht="63.5">
      <c r="A358" s="111" t="s">
        <v>1415</v>
      </c>
      <c r="B358" s="91" t="s">
        <v>1364</v>
      </c>
      <c r="C358" s="106" t="s">
        <v>49</v>
      </c>
      <c r="F358" s="88"/>
      <c r="G358" s="106"/>
      <c r="I358" s="106">
        <v>85</v>
      </c>
      <c r="J358" s="1" t="str">
        <f>CONCATENATE(B358," ",I358)</f>
        <v>Monitoring of over pressure 85</v>
      </c>
      <c r="K358" s="125">
        <v>1387</v>
      </c>
      <c r="L358" s="125">
        <v>31</v>
      </c>
      <c r="M358" s="106"/>
      <c r="N358" s="106"/>
      <c r="O358" s="106"/>
      <c r="P358" s="106"/>
      <c r="Q358" s="124">
        <f t="shared" si="1"/>
        <v>1</v>
      </c>
      <c r="R358" s="108"/>
      <c r="S358" s="108"/>
      <c r="T358" s="91" t="s">
        <v>1364</v>
      </c>
      <c r="U358" s="91" t="s">
        <v>1365</v>
      </c>
      <c r="V358" s="123" t="s">
        <v>1366</v>
      </c>
      <c r="W358" s="37"/>
      <c r="X358" s="37"/>
      <c r="Y358" s="37"/>
      <c r="Z358" s="37"/>
      <c r="AA358" s="37"/>
      <c r="AB358" s="37"/>
      <c r="AC358" s="37"/>
      <c r="AD358" s="37"/>
      <c r="AE358" s="37"/>
      <c r="AF358" s="37"/>
      <c r="AG358" s="37"/>
      <c r="AH358" s="37"/>
      <c r="AI358" s="37"/>
      <c r="AJ358" s="37"/>
      <c r="AK358" s="37"/>
      <c r="AL358" s="37"/>
    </row>
    <row r="359" spans="1:38">
      <c r="A359" s="111" t="s">
        <v>1416</v>
      </c>
      <c r="B359" s="123" t="s">
        <v>1418</v>
      </c>
      <c r="C359" s="104" t="s">
        <v>1417</v>
      </c>
      <c r="F359" s="88"/>
      <c r="G359" s="104"/>
      <c r="I359" s="104">
        <v>0</v>
      </c>
      <c r="J359" s="1" t="str">
        <f>CONCATENATE(B359," ",I359)</f>
        <v>Pump pressure greater than a calibrated threshold after emptying 0</v>
      </c>
      <c r="K359" s="122">
        <v>1387</v>
      </c>
      <c r="L359" s="122">
        <v>7</v>
      </c>
      <c r="M359" s="106"/>
      <c r="N359" s="106"/>
      <c r="O359" s="106"/>
      <c r="P359" s="106"/>
      <c r="Q359" s="107">
        <f t="shared" si="1"/>
        <v>1</v>
      </c>
      <c r="R359" s="108"/>
      <c r="S359" s="108"/>
      <c r="T359" s="123" t="s">
        <v>1418</v>
      </c>
      <c r="U359" s="123" t="s">
        <v>1419</v>
      </c>
      <c r="V359" s="123" t="s">
        <v>1420</v>
      </c>
      <c r="W359" s="37"/>
      <c r="X359" s="37"/>
      <c r="Y359" s="37"/>
      <c r="Z359" s="37"/>
      <c r="AA359" s="37"/>
      <c r="AB359" s="37"/>
      <c r="AC359" s="37"/>
      <c r="AD359" s="37"/>
      <c r="AE359" s="37"/>
      <c r="AF359" s="37"/>
      <c r="AG359" s="37"/>
      <c r="AH359" s="37"/>
      <c r="AI359" s="37"/>
      <c r="AJ359" s="37"/>
      <c r="AK359" s="37"/>
      <c r="AL359" s="37"/>
    </row>
    <row r="360" spans="1:38" ht="26">
      <c r="A360" s="111" t="s">
        <v>1421</v>
      </c>
      <c r="B360" s="91" t="s">
        <v>1423</v>
      </c>
      <c r="C360" s="104" t="s">
        <v>41</v>
      </c>
      <c r="F360" s="88"/>
      <c r="G360" s="104"/>
      <c r="I360" s="104" t="s">
        <v>1422</v>
      </c>
      <c r="J360" s="1" t="str">
        <f>CONCATENATE(B360," ",I360)</f>
        <v>Pressure drop monitoring FB</v>
      </c>
      <c r="K360" s="122">
        <v>516179</v>
      </c>
      <c r="L360" s="122">
        <v>31</v>
      </c>
      <c r="M360" s="106"/>
      <c r="N360" s="106"/>
      <c r="O360" s="106"/>
      <c r="P360" s="106"/>
      <c r="Q360" s="107">
        <f t="shared" si="1"/>
        <v>1</v>
      </c>
      <c r="R360" s="108"/>
      <c r="S360" s="108"/>
      <c r="T360" s="91" t="s">
        <v>1423</v>
      </c>
      <c r="U360" s="123" t="s">
        <v>1424</v>
      </c>
      <c r="V360" s="123" t="s">
        <v>1425</v>
      </c>
      <c r="W360" s="37"/>
      <c r="X360" s="37"/>
      <c r="Y360" s="37"/>
      <c r="Z360" s="37"/>
      <c r="AA360" s="37"/>
      <c r="AB360" s="37"/>
      <c r="AC360" s="37"/>
      <c r="AD360" s="37"/>
      <c r="AE360" s="37"/>
      <c r="AF360" s="37"/>
      <c r="AG360" s="37"/>
      <c r="AH360" s="37"/>
      <c r="AI360" s="37"/>
      <c r="AJ360" s="37"/>
      <c r="AK360" s="37"/>
      <c r="AL360" s="37"/>
    </row>
    <row r="361" spans="1:38" ht="88.5">
      <c r="A361" s="111" t="s">
        <v>1426</v>
      </c>
      <c r="B361" s="91" t="s">
        <v>1428</v>
      </c>
      <c r="C361" s="104" t="s">
        <v>41</v>
      </c>
      <c r="F361" s="88"/>
      <c r="G361" s="104"/>
      <c r="I361" s="104" t="s">
        <v>1427</v>
      </c>
      <c r="J361" s="1" t="str">
        <f>CONCATENATE(B361," ",I361)</f>
        <v>Monitoring for stabilisation of the pressure FA</v>
      </c>
      <c r="K361" s="122">
        <v>516178</v>
      </c>
      <c r="L361" s="122">
        <v>31</v>
      </c>
      <c r="M361" s="106"/>
      <c r="N361" s="106"/>
      <c r="O361" s="106"/>
      <c r="P361" s="106"/>
      <c r="Q361" s="107">
        <f t="shared" si="1"/>
        <v>1</v>
      </c>
      <c r="R361" s="108"/>
      <c r="S361" s="108"/>
      <c r="T361" s="91" t="s">
        <v>1428</v>
      </c>
      <c r="U361" s="91" t="s">
        <v>1429</v>
      </c>
      <c r="V361" s="123" t="s">
        <v>1430</v>
      </c>
      <c r="W361" s="37"/>
      <c r="X361" s="37"/>
      <c r="Y361" s="37"/>
      <c r="Z361" s="37"/>
      <c r="AA361" s="37"/>
      <c r="AB361" s="37"/>
      <c r="AC361" s="37"/>
      <c r="AD361" s="37"/>
      <c r="AE361" s="37"/>
      <c r="AF361" s="37"/>
      <c r="AG361" s="37"/>
      <c r="AH361" s="37"/>
      <c r="AI361" s="37"/>
      <c r="AJ361" s="37"/>
      <c r="AK361" s="37"/>
      <c r="AL361" s="37"/>
    </row>
    <row r="362" spans="1:38" ht="26">
      <c r="A362" s="111" t="s">
        <v>1431</v>
      </c>
      <c r="B362" s="126" t="s">
        <v>1433</v>
      </c>
      <c r="C362" s="104" t="s">
        <v>1432</v>
      </c>
      <c r="F362" s="88"/>
      <c r="G362" s="104"/>
      <c r="I362" s="104">
        <v>85</v>
      </c>
      <c r="J362" s="1" t="str">
        <f>CONCATENATE(B362," ",I362)</f>
        <v>Error due to positive pressure offset 85</v>
      </c>
      <c r="K362" s="122">
        <v>516191</v>
      </c>
      <c r="L362" s="122">
        <v>31</v>
      </c>
      <c r="M362" s="106"/>
      <c r="N362" s="106"/>
      <c r="O362" s="106"/>
      <c r="P362" s="106"/>
      <c r="Q362" s="107">
        <f t="shared" si="1"/>
        <v>1</v>
      </c>
      <c r="R362" s="108"/>
      <c r="S362" s="108"/>
      <c r="T362" s="126" t="s">
        <v>1433</v>
      </c>
      <c r="U362" s="123" t="s">
        <v>1434</v>
      </c>
      <c r="V362" s="123" t="s">
        <v>1435</v>
      </c>
      <c r="W362" s="37"/>
      <c r="X362" s="37"/>
      <c r="Y362" s="37"/>
      <c r="Z362" s="37"/>
      <c r="AA362" s="37"/>
      <c r="AB362" s="37"/>
      <c r="AC362" s="37"/>
      <c r="AD362" s="37"/>
      <c r="AE362" s="37"/>
      <c r="AF362" s="37"/>
      <c r="AG362" s="37"/>
      <c r="AH362" s="37"/>
      <c r="AI362" s="37"/>
      <c r="AJ362" s="37"/>
      <c r="AK362" s="37"/>
      <c r="AL362" s="37"/>
    </row>
    <row r="363" spans="1:38" ht="26">
      <c r="A363" s="103" t="s">
        <v>1436</v>
      </c>
      <c r="B363" s="126" t="s">
        <v>1437</v>
      </c>
      <c r="C363" s="104" t="s">
        <v>1432</v>
      </c>
      <c r="F363" s="88"/>
      <c r="G363" s="104"/>
      <c r="I363" s="104">
        <v>84</v>
      </c>
      <c r="J363" s="1" t="str">
        <f>CONCATENATE(B363," ",I363)</f>
        <v>Error due to negative pressure offset 84</v>
      </c>
      <c r="K363" s="122">
        <v>516192</v>
      </c>
      <c r="L363" s="122">
        <v>31</v>
      </c>
      <c r="M363" s="106"/>
      <c r="N363" s="106"/>
      <c r="O363" s="106"/>
      <c r="P363" s="106"/>
      <c r="Q363" s="107">
        <f t="shared" si="1"/>
        <v>1</v>
      </c>
      <c r="R363" s="108"/>
      <c r="S363" s="108"/>
      <c r="T363" s="126" t="s">
        <v>1437</v>
      </c>
      <c r="U363" s="123" t="s">
        <v>1434</v>
      </c>
      <c r="V363" s="123" t="s">
        <v>1435</v>
      </c>
      <c r="W363" s="37"/>
      <c r="X363" s="37"/>
      <c r="Y363" s="37"/>
      <c r="Z363" s="37"/>
      <c r="AA363" s="37"/>
      <c r="AB363" s="37"/>
      <c r="AC363" s="37"/>
      <c r="AD363" s="37"/>
      <c r="AE363" s="37"/>
      <c r="AF363" s="37"/>
      <c r="AG363" s="37"/>
      <c r="AH363" s="37"/>
      <c r="AI363" s="37"/>
      <c r="AJ363" s="37"/>
      <c r="AK363" s="37"/>
      <c r="AL363" s="37"/>
    </row>
    <row r="364" spans="1:38" ht="26">
      <c r="A364" s="111" t="s">
        <v>1438</v>
      </c>
      <c r="B364" s="123" t="s">
        <v>1440</v>
      </c>
      <c r="C364" s="104" t="s">
        <v>1439</v>
      </c>
      <c r="F364" s="88"/>
      <c r="G364" s="104"/>
      <c r="I364" s="104">
        <v>64</v>
      </c>
      <c r="J364" s="1" t="str">
        <f>CONCATENATE(B364," ",I364)</f>
        <v>Reverting valve error 64</v>
      </c>
      <c r="K364" s="122">
        <v>4376</v>
      </c>
      <c r="L364" s="122">
        <v>31</v>
      </c>
      <c r="M364" s="106"/>
      <c r="N364" s="106"/>
      <c r="O364" s="106"/>
      <c r="P364" s="106"/>
      <c r="Q364" s="107">
        <f t="shared" si="1"/>
        <v>1</v>
      </c>
      <c r="R364" s="108"/>
      <c r="S364" s="108"/>
      <c r="T364" s="123" t="s">
        <v>1440</v>
      </c>
      <c r="U364" s="123" t="s">
        <v>1441</v>
      </c>
      <c r="V364" s="123" t="s">
        <v>1442</v>
      </c>
      <c r="W364" s="37"/>
      <c r="X364" s="37"/>
      <c r="Y364" s="37"/>
      <c r="Z364" s="37"/>
      <c r="AA364" s="37"/>
      <c r="AB364" s="37"/>
      <c r="AC364" s="37"/>
      <c r="AD364" s="37"/>
      <c r="AE364" s="37"/>
      <c r="AF364" s="37"/>
      <c r="AG364" s="37"/>
      <c r="AH364" s="37"/>
      <c r="AI364" s="37"/>
      <c r="AJ364" s="37"/>
      <c r="AK364" s="37"/>
      <c r="AL364" s="37"/>
    </row>
    <row r="365" spans="1:38">
      <c r="A365" s="111" t="s">
        <v>1443</v>
      </c>
      <c r="B365" s="123" t="s">
        <v>1440</v>
      </c>
      <c r="C365" s="104" t="s">
        <v>1382</v>
      </c>
      <c r="F365" s="88"/>
      <c r="G365" s="104"/>
      <c r="I365" s="104">
        <v>0</v>
      </c>
      <c r="J365" s="1" t="str">
        <f>CONCATENATE(B365," ",I365)</f>
        <v>Reverting valve error 0</v>
      </c>
      <c r="K365" s="122">
        <v>4376</v>
      </c>
      <c r="L365" s="122">
        <v>7</v>
      </c>
      <c r="M365" s="106"/>
      <c r="N365" s="106"/>
      <c r="O365" s="106"/>
      <c r="P365" s="106"/>
      <c r="Q365" s="107">
        <f t="shared" si="1"/>
        <v>1</v>
      </c>
      <c r="R365" s="108"/>
      <c r="S365" s="108"/>
      <c r="T365" s="123" t="s">
        <v>1440</v>
      </c>
      <c r="U365" s="123" t="s">
        <v>1444</v>
      </c>
      <c r="V365" s="123" t="s">
        <v>1445</v>
      </c>
      <c r="W365" s="37"/>
      <c r="X365" s="37"/>
      <c r="Y365" s="37"/>
      <c r="Z365" s="37"/>
      <c r="AA365" s="37"/>
      <c r="AB365" s="37"/>
      <c r="AC365" s="37"/>
      <c r="AD365" s="37"/>
      <c r="AE365" s="37"/>
      <c r="AF365" s="37"/>
      <c r="AG365" s="37"/>
      <c r="AH365" s="37"/>
      <c r="AI365" s="37"/>
      <c r="AJ365" s="37"/>
      <c r="AK365" s="37"/>
      <c r="AL365" s="37"/>
    </row>
    <row r="366" spans="1:38" ht="63.5">
      <c r="A366" s="111" t="s">
        <v>1446</v>
      </c>
      <c r="B366" s="127" t="s">
        <v>1447</v>
      </c>
      <c r="C366" s="105" t="s">
        <v>54</v>
      </c>
      <c r="F366" s="88"/>
      <c r="G366" s="104"/>
      <c r="I366" s="104">
        <v>12</v>
      </c>
      <c r="J366" s="1" t="str">
        <f>CONCATENATE(B366," ",I366)</f>
        <v>SRC high for Urea Urea Pump Module Pressure Sensor 12</v>
      </c>
      <c r="K366" s="122">
        <v>516195</v>
      </c>
      <c r="L366" s="122">
        <v>31</v>
      </c>
      <c r="M366" s="106"/>
      <c r="N366" s="106"/>
      <c r="O366" s="106"/>
      <c r="P366" s="106"/>
      <c r="Q366" s="107">
        <f t="shared" ref="Q366:Q368" si="2" xml:space="preserve"> 1</f>
        <v>1</v>
      </c>
      <c r="R366" s="108"/>
      <c r="S366" s="108"/>
      <c r="T366" s="127" t="s">
        <v>1447</v>
      </c>
      <c r="U366" s="91" t="s">
        <v>1448</v>
      </c>
      <c r="V366" s="123" t="s">
        <v>1449</v>
      </c>
      <c r="W366" s="37"/>
      <c r="X366" s="37"/>
      <c r="Y366" s="37"/>
      <c r="Z366" s="37"/>
      <c r="AA366" s="37"/>
      <c r="AB366" s="37"/>
      <c r="AC366" s="37"/>
      <c r="AD366" s="37"/>
      <c r="AE366" s="37"/>
      <c r="AF366" s="37"/>
      <c r="AG366" s="37"/>
      <c r="AH366" s="37"/>
      <c r="AI366" s="37"/>
      <c r="AJ366" s="37"/>
      <c r="AK366" s="37"/>
      <c r="AL366" s="37"/>
    </row>
    <row r="367" spans="1:38" ht="62.5">
      <c r="A367" s="103" t="s">
        <v>1450</v>
      </c>
      <c r="B367" s="91" t="s">
        <v>1451</v>
      </c>
      <c r="C367" s="105" t="s">
        <v>54</v>
      </c>
      <c r="F367" s="88"/>
      <c r="G367" s="104"/>
      <c r="I367" s="104">
        <v>11</v>
      </c>
      <c r="J367" s="1" t="str">
        <f>CONCATENATE(B367," ",I367)</f>
        <v>SRC low for Urea Pump Module Pressure Sensor 11</v>
      </c>
      <c r="K367" s="122">
        <v>516196</v>
      </c>
      <c r="L367" s="122">
        <v>31</v>
      </c>
      <c r="M367" s="106"/>
      <c r="N367" s="106"/>
      <c r="O367" s="106"/>
      <c r="P367" s="106"/>
      <c r="Q367" s="107">
        <f t="shared" si="2"/>
        <v>1</v>
      </c>
      <c r="R367" s="108"/>
      <c r="S367" s="108"/>
      <c r="T367" s="91" t="s">
        <v>1451</v>
      </c>
      <c r="U367" s="91" t="s">
        <v>1452</v>
      </c>
      <c r="V367" s="91" t="s">
        <v>1453</v>
      </c>
      <c r="W367" s="37"/>
      <c r="X367" s="37"/>
      <c r="Y367" s="37"/>
      <c r="Z367" s="37"/>
      <c r="AA367" s="37"/>
      <c r="AB367" s="37"/>
      <c r="AC367" s="37"/>
      <c r="AD367" s="37"/>
      <c r="AE367" s="37"/>
      <c r="AF367" s="37"/>
      <c r="AG367" s="37"/>
      <c r="AH367" s="37"/>
      <c r="AI367" s="37"/>
      <c r="AJ367" s="37"/>
      <c r="AK367" s="37"/>
      <c r="AL367" s="37"/>
    </row>
    <row r="368" spans="1:38" ht="72.5">
      <c r="A368" s="111" t="s">
        <v>1454</v>
      </c>
      <c r="B368" s="95" t="s">
        <v>1101</v>
      </c>
      <c r="C368" s="105" t="s">
        <v>61</v>
      </c>
      <c r="F368" s="88"/>
      <c r="G368" s="104"/>
      <c r="I368" s="104">
        <v>0</v>
      </c>
      <c r="J368" s="1" t="str">
        <f>CONCATENATE(B368," ",I368)</f>
        <v>Urea Level Sensor Open Circuit or Short Circuit to Ground. 0</v>
      </c>
      <c r="K368" s="111">
        <f xml:space="preserve"> 3532</f>
        <v>3532</v>
      </c>
      <c r="L368" s="111">
        <f xml:space="preserve"> 0</f>
        <v>0</v>
      </c>
      <c r="M368" s="106"/>
      <c r="N368" s="106"/>
      <c r="O368" s="106"/>
      <c r="P368" s="106"/>
      <c r="Q368" s="107">
        <f t="shared" si="2"/>
        <v>1</v>
      </c>
      <c r="R368" s="108"/>
      <c r="S368" s="108"/>
      <c r="T368" s="95" t="s">
        <v>1101</v>
      </c>
      <c r="U368" s="128" t="s">
        <v>1455</v>
      </c>
      <c r="V368" s="128" t="s">
        <v>1456</v>
      </c>
      <c r="W368" s="37"/>
      <c r="X368" s="37"/>
      <c r="Y368" s="37"/>
      <c r="Z368" s="37"/>
      <c r="AA368" s="37"/>
      <c r="AB368" s="37"/>
      <c r="AC368" s="37"/>
      <c r="AD368" s="37"/>
      <c r="AE368" s="37"/>
      <c r="AF368" s="37"/>
      <c r="AG368" s="37"/>
      <c r="AH368" s="37"/>
      <c r="AI368" s="37"/>
      <c r="AJ368" s="37"/>
      <c r="AK368" s="37"/>
      <c r="AL368" s="37"/>
    </row>
    <row r="369" spans="1:38">
      <c r="A369" s="111" t="s">
        <v>1457</v>
      </c>
      <c r="B369" s="126" t="s">
        <v>1460</v>
      </c>
      <c r="C369" s="104" t="s">
        <v>1458</v>
      </c>
      <c r="F369" s="88"/>
      <c r="G369" s="104"/>
      <c r="I369" s="104" t="s">
        <v>1459</v>
      </c>
      <c r="J369" s="1" t="str">
        <f>CONCATENATE(B369," ",I369)</f>
        <v>Leakage detection during no dosing F1</v>
      </c>
      <c r="K369" s="122">
        <v>516185</v>
      </c>
      <c r="L369" s="122">
        <v>31</v>
      </c>
      <c r="M369" s="106"/>
      <c r="N369" s="106"/>
      <c r="O369" s="106"/>
      <c r="P369" s="106"/>
      <c r="Q369" s="107">
        <f t="shared" ref="Q369:Q379" si="3" xml:space="preserve"> 1</f>
        <v>1</v>
      </c>
      <c r="R369" s="108"/>
      <c r="S369" s="108"/>
      <c r="T369" s="126" t="s">
        <v>1460</v>
      </c>
      <c r="U369" s="123" t="s">
        <v>1461</v>
      </c>
      <c r="V369" s="123" t="s">
        <v>1462</v>
      </c>
      <c r="W369" s="37"/>
      <c r="X369" s="37"/>
      <c r="Y369" s="37"/>
      <c r="Z369" s="37"/>
      <c r="AA369" s="37"/>
      <c r="AB369" s="37"/>
      <c r="AC369" s="37"/>
      <c r="AD369" s="37"/>
      <c r="AE369" s="37"/>
      <c r="AF369" s="37"/>
      <c r="AG369" s="37"/>
      <c r="AH369" s="37"/>
      <c r="AI369" s="37"/>
      <c r="AJ369" s="37"/>
      <c r="AK369" s="37"/>
      <c r="AL369" s="37"/>
    </row>
    <row r="370" spans="1:38" ht="38.5">
      <c r="A370" s="111" t="s">
        <v>1463</v>
      </c>
      <c r="B370" s="91" t="s">
        <v>1465</v>
      </c>
      <c r="C370" s="104" t="s">
        <v>1464</v>
      </c>
      <c r="F370" s="88"/>
      <c r="G370" s="104"/>
      <c r="I370" s="104" t="s">
        <v>62</v>
      </c>
      <c r="J370" s="1" t="str">
        <f>CONCATENATE(B370," ",I370)</f>
        <v>Diagnostic fault check for functional response of urea dosing valve at low voltage 0</v>
      </c>
      <c r="K370" s="122">
        <v>516190</v>
      </c>
      <c r="L370" s="122">
        <v>31</v>
      </c>
      <c r="M370" s="106"/>
      <c r="N370" s="106"/>
      <c r="O370" s="106"/>
      <c r="P370" s="106"/>
      <c r="Q370" s="107">
        <f t="shared" si="3"/>
        <v>1</v>
      </c>
      <c r="R370" s="108"/>
      <c r="S370" s="108"/>
      <c r="T370" s="91" t="s">
        <v>1465</v>
      </c>
      <c r="U370" s="123" t="s">
        <v>1466</v>
      </c>
      <c r="V370" s="123" t="s">
        <v>1467</v>
      </c>
      <c r="W370" s="37"/>
      <c r="X370" s="37"/>
      <c r="Y370" s="37"/>
      <c r="Z370" s="37"/>
      <c r="AA370" s="37"/>
      <c r="AB370" s="37"/>
      <c r="AC370" s="37"/>
      <c r="AD370" s="37"/>
      <c r="AE370" s="37"/>
      <c r="AF370" s="37"/>
      <c r="AG370" s="37"/>
      <c r="AH370" s="37"/>
      <c r="AI370" s="37"/>
      <c r="AJ370" s="37"/>
      <c r="AK370" s="37"/>
      <c r="AL370" s="37"/>
    </row>
    <row r="371" spans="1:38" ht="26">
      <c r="A371" s="111" t="s">
        <v>1468</v>
      </c>
      <c r="B371" s="126" t="s">
        <v>1469</v>
      </c>
      <c r="C371" s="104" t="s">
        <v>50</v>
      </c>
      <c r="F371" s="88"/>
      <c r="G371" s="104"/>
      <c r="I371" s="104" t="s">
        <v>70</v>
      </c>
      <c r="J371" s="1" t="str">
        <f>CONCATENATE(B371," ",I371)</f>
        <v>Dosing Valve is blocked 64</v>
      </c>
      <c r="K371" s="122">
        <v>516186</v>
      </c>
      <c r="L371" s="122">
        <v>31</v>
      </c>
      <c r="M371" s="106"/>
      <c r="N371" s="106"/>
      <c r="O371" s="106"/>
      <c r="P371" s="106"/>
      <c r="Q371" s="107">
        <f t="shared" si="3"/>
        <v>1</v>
      </c>
      <c r="R371" s="108"/>
      <c r="S371" s="108"/>
      <c r="T371" s="126" t="s">
        <v>1469</v>
      </c>
      <c r="U371" s="123" t="s">
        <v>1340</v>
      </c>
      <c r="V371" s="123" t="s">
        <v>1341</v>
      </c>
      <c r="W371" s="37"/>
      <c r="X371" s="37"/>
      <c r="Y371" s="37"/>
      <c r="Z371" s="37"/>
      <c r="AA371" s="37"/>
      <c r="AB371" s="37"/>
      <c r="AC371" s="37"/>
      <c r="AD371" s="37"/>
      <c r="AE371" s="37"/>
      <c r="AF371" s="37"/>
      <c r="AG371" s="37"/>
      <c r="AH371" s="37"/>
      <c r="AI371" s="37"/>
      <c r="AJ371" s="37"/>
      <c r="AK371" s="37"/>
      <c r="AL371" s="37"/>
    </row>
    <row r="372" spans="1:38" ht="26">
      <c r="A372" s="111" t="s">
        <v>1470</v>
      </c>
      <c r="B372" s="129" t="s">
        <v>1472</v>
      </c>
      <c r="C372" s="104" t="s">
        <v>1471</v>
      </c>
      <c r="F372" s="88"/>
      <c r="G372" s="104"/>
      <c r="I372" s="104" t="s">
        <v>62</v>
      </c>
      <c r="J372" s="1" t="str">
        <f>CONCATENATE(B372," ",I372)</f>
        <v>Urea dosing valve partialy blocked 0</v>
      </c>
      <c r="K372" s="122">
        <v>516330</v>
      </c>
      <c r="L372" s="122">
        <v>7</v>
      </c>
      <c r="M372" s="106"/>
      <c r="N372" s="106"/>
      <c r="O372" s="106"/>
      <c r="P372" s="106"/>
      <c r="Q372" s="107">
        <f t="shared" si="3"/>
        <v>1</v>
      </c>
      <c r="R372" s="108"/>
      <c r="S372" s="108"/>
      <c r="T372" s="129" t="s">
        <v>1472</v>
      </c>
      <c r="U372" s="93" t="s">
        <v>1473</v>
      </c>
      <c r="V372" s="123" t="s">
        <v>1474</v>
      </c>
      <c r="W372" s="37"/>
      <c r="X372" s="37"/>
      <c r="Y372" s="37"/>
      <c r="Z372" s="37"/>
      <c r="AA372" s="37"/>
      <c r="AB372" s="37"/>
      <c r="AC372" s="37"/>
      <c r="AD372" s="37"/>
      <c r="AE372" s="37"/>
      <c r="AF372" s="37"/>
      <c r="AG372" s="37"/>
      <c r="AH372" s="37"/>
      <c r="AI372" s="37"/>
      <c r="AJ372" s="37"/>
      <c r="AK372" s="37"/>
      <c r="AL372" s="37"/>
    </row>
    <row r="373" spans="1:38" ht="26">
      <c r="A373" s="111" t="s">
        <v>1475</v>
      </c>
      <c r="B373" s="126" t="s">
        <v>1477</v>
      </c>
      <c r="C373" s="104" t="s">
        <v>50</v>
      </c>
      <c r="F373" s="88"/>
      <c r="G373" s="104"/>
      <c r="I373" s="104" t="s">
        <v>1476</v>
      </c>
      <c r="J373" s="1" t="str">
        <f>CONCATENATE(B373," ",I373)</f>
        <v>Short Circuit on load in Urea Dosing Valve Actuator 1</v>
      </c>
      <c r="K373" s="122">
        <v>3361</v>
      </c>
      <c r="L373" s="122">
        <v>17</v>
      </c>
      <c r="M373" s="106"/>
      <c r="N373" s="106"/>
      <c r="O373" s="106"/>
      <c r="P373" s="106"/>
      <c r="Q373" s="107">
        <f t="shared" si="3"/>
        <v>1</v>
      </c>
      <c r="R373" s="108"/>
      <c r="S373" s="108"/>
      <c r="T373" s="126" t="s">
        <v>1477</v>
      </c>
      <c r="U373" s="123" t="s">
        <v>1478</v>
      </c>
      <c r="V373" s="123" t="s">
        <v>1479</v>
      </c>
      <c r="W373" s="37"/>
      <c r="X373" s="37"/>
      <c r="Y373" s="37"/>
      <c r="Z373" s="37"/>
      <c r="AA373" s="37"/>
      <c r="AB373" s="37"/>
      <c r="AC373" s="37"/>
      <c r="AD373" s="37"/>
      <c r="AE373" s="37"/>
      <c r="AF373" s="37"/>
      <c r="AG373" s="37"/>
      <c r="AH373" s="37"/>
      <c r="AI373" s="37"/>
      <c r="AJ373" s="37"/>
      <c r="AK373" s="37"/>
      <c r="AL373" s="37"/>
    </row>
    <row r="374" spans="1:38" ht="26">
      <c r="A374" s="111" t="s">
        <v>1480</v>
      </c>
      <c r="B374" s="123" t="s">
        <v>1482</v>
      </c>
      <c r="C374" s="104" t="s">
        <v>1481</v>
      </c>
      <c r="F374" s="88"/>
      <c r="G374" s="104"/>
      <c r="I374" s="104">
        <v>0</v>
      </c>
      <c r="J374" s="1" t="str">
        <f>CONCATENATE(B374," ",I374)</f>
        <v>Error is reported if no dosing takes place 70 mins after start of vehicle at ambient temperature above 0 deg C.  0</v>
      </c>
      <c r="K374" s="122">
        <v>516632</v>
      </c>
      <c r="L374" s="122">
        <v>0</v>
      </c>
      <c r="M374" s="106"/>
      <c r="N374" s="106"/>
      <c r="O374" s="106"/>
      <c r="P374" s="106"/>
      <c r="Q374" s="107">
        <f t="shared" si="3"/>
        <v>1</v>
      </c>
      <c r="R374" s="108"/>
      <c r="S374" s="108"/>
      <c r="T374" s="123" t="s">
        <v>1482</v>
      </c>
      <c r="U374" s="123" t="s">
        <v>1483</v>
      </c>
      <c r="V374" s="123" t="s">
        <v>1484</v>
      </c>
      <c r="W374" s="37"/>
      <c r="X374" s="37"/>
      <c r="Y374" s="37"/>
      <c r="Z374" s="37"/>
      <c r="AA374" s="37"/>
      <c r="AB374" s="37"/>
      <c r="AC374" s="37"/>
      <c r="AD374" s="37"/>
      <c r="AE374" s="37"/>
      <c r="AF374" s="37"/>
      <c r="AG374" s="37"/>
      <c r="AH374" s="37"/>
      <c r="AI374" s="37"/>
      <c r="AJ374" s="37"/>
      <c r="AK374" s="37"/>
      <c r="AL374" s="37"/>
    </row>
    <row r="375" spans="1:38" ht="26">
      <c r="A375" s="111" t="s">
        <v>1485</v>
      </c>
      <c r="B375" s="126" t="s">
        <v>1487</v>
      </c>
      <c r="C375" s="104" t="s">
        <v>1486</v>
      </c>
      <c r="F375" s="88"/>
      <c r="G375" s="104"/>
      <c r="I375" s="104" t="s">
        <v>1459</v>
      </c>
      <c r="J375" s="1" t="str">
        <f>CONCATENATE(B375," ",I375)</f>
        <v>Pump motor not available for actuation F1</v>
      </c>
      <c r="K375" s="122">
        <v>4375</v>
      </c>
      <c r="L375" s="122">
        <v>12</v>
      </c>
      <c r="M375" s="106"/>
      <c r="N375" s="106"/>
      <c r="O375" s="106"/>
      <c r="P375" s="106"/>
      <c r="Q375" s="107">
        <f t="shared" si="3"/>
        <v>1</v>
      </c>
      <c r="R375" s="108"/>
      <c r="S375" s="108"/>
      <c r="T375" s="126" t="s">
        <v>1487</v>
      </c>
      <c r="U375" s="123" t="s">
        <v>1488</v>
      </c>
      <c r="V375" s="123" t="s">
        <v>1489</v>
      </c>
      <c r="W375" s="37"/>
      <c r="X375" s="37"/>
      <c r="Y375" s="37"/>
      <c r="Z375" s="37"/>
      <c r="AA375" s="37"/>
      <c r="AB375" s="37"/>
      <c r="AC375" s="37"/>
      <c r="AD375" s="37"/>
      <c r="AE375" s="37"/>
      <c r="AF375" s="37"/>
      <c r="AG375" s="37"/>
      <c r="AH375" s="37"/>
      <c r="AI375" s="37"/>
      <c r="AJ375" s="37"/>
      <c r="AK375" s="37"/>
      <c r="AL375" s="37"/>
    </row>
    <row r="376" spans="1:38" ht="38.5">
      <c r="A376" s="111" t="s">
        <v>1490</v>
      </c>
      <c r="B376" s="126" t="s">
        <v>1491</v>
      </c>
      <c r="C376" s="104" t="s">
        <v>1486</v>
      </c>
      <c r="F376" s="88"/>
      <c r="G376" s="104"/>
      <c r="I376" s="104" t="s">
        <v>76</v>
      </c>
      <c r="J376" s="1" t="str">
        <f>CONCATENATE(B376," ",I376)</f>
        <v>No load error on powerstage for urea pump motor 13</v>
      </c>
      <c r="K376" s="122">
        <v>4375</v>
      </c>
      <c r="L376" s="122">
        <v>11</v>
      </c>
      <c r="M376" s="106"/>
      <c r="N376" s="106"/>
      <c r="O376" s="106"/>
      <c r="P376" s="106"/>
      <c r="Q376" s="107">
        <f t="shared" si="3"/>
        <v>1</v>
      </c>
      <c r="R376" s="108"/>
      <c r="S376" s="108"/>
      <c r="T376" s="126" t="s">
        <v>1491</v>
      </c>
      <c r="U376" s="123" t="s">
        <v>1492</v>
      </c>
      <c r="V376" s="123" t="s">
        <v>1493</v>
      </c>
      <c r="W376" s="37"/>
      <c r="X376" s="37"/>
      <c r="Y376" s="37"/>
      <c r="Z376" s="37"/>
      <c r="AA376" s="37"/>
      <c r="AB376" s="37"/>
      <c r="AC376" s="37"/>
      <c r="AD376" s="37"/>
      <c r="AE376" s="37"/>
      <c r="AF376" s="37"/>
      <c r="AG376" s="37"/>
      <c r="AH376" s="37"/>
      <c r="AI376" s="37"/>
      <c r="AJ376" s="37"/>
      <c r="AK376" s="37"/>
      <c r="AL376" s="37"/>
    </row>
    <row r="377" spans="1:38" ht="26">
      <c r="A377" s="111" t="s">
        <v>1494</v>
      </c>
      <c r="B377" s="123" t="s">
        <v>1495</v>
      </c>
      <c r="C377" s="104" t="s">
        <v>1486</v>
      </c>
      <c r="F377" s="88"/>
      <c r="G377" s="104"/>
      <c r="I377" s="104" t="s">
        <v>15</v>
      </c>
      <c r="J377" s="1" t="str">
        <f>CONCATENATE(B377," ",I377)</f>
        <v>Over temperature error on powerstage for urea pump motor 4B</v>
      </c>
      <c r="K377" s="122">
        <v>4375</v>
      </c>
      <c r="L377" s="122">
        <v>5</v>
      </c>
      <c r="M377" s="106"/>
      <c r="N377" s="106"/>
      <c r="O377" s="106"/>
      <c r="P377" s="106"/>
      <c r="Q377" s="107">
        <f t="shared" si="3"/>
        <v>1</v>
      </c>
      <c r="R377" s="108"/>
      <c r="S377" s="108"/>
      <c r="T377" s="123" t="s">
        <v>1495</v>
      </c>
      <c r="U377" s="123" t="s">
        <v>1496</v>
      </c>
      <c r="V377" s="123" t="s">
        <v>1497</v>
      </c>
      <c r="W377" s="37"/>
      <c r="X377" s="37"/>
      <c r="Y377" s="37"/>
      <c r="Z377" s="37"/>
      <c r="AA377" s="37"/>
      <c r="AB377" s="37"/>
      <c r="AC377" s="37"/>
      <c r="AD377" s="37"/>
      <c r="AE377" s="37"/>
      <c r="AF377" s="37"/>
      <c r="AG377" s="37"/>
      <c r="AH377" s="37"/>
      <c r="AI377" s="37"/>
      <c r="AJ377" s="37"/>
      <c r="AK377" s="37"/>
      <c r="AL377" s="37"/>
    </row>
    <row r="378" spans="1:38" ht="26">
      <c r="A378" s="103" t="s">
        <v>1498</v>
      </c>
      <c r="B378" s="126" t="s">
        <v>1499</v>
      </c>
      <c r="C378" s="104" t="s">
        <v>1486</v>
      </c>
      <c r="F378" s="88"/>
      <c r="G378" s="104"/>
      <c r="I378" s="104" t="s">
        <v>67</v>
      </c>
      <c r="J378" s="1" t="str">
        <f>CONCATENATE(B378," ",I378)</f>
        <v>Short circuit to battery error on powerstage for urea pump motor 12</v>
      </c>
      <c r="K378" s="122">
        <v>4375</v>
      </c>
      <c r="L378" s="122">
        <v>2</v>
      </c>
      <c r="M378" s="106"/>
      <c r="N378" s="106"/>
      <c r="O378" s="106"/>
      <c r="P378" s="106"/>
      <c r="Q378" s="107">
        <f t="shared" si="3"/>
        <v>1</v>
      </c>
      <c r="R378" s="108"/>
      <c r="S378" s="108"/>
      <c r="T378" s="126" t="s">
        <v>1499</v>
      </c>
      <c r="U378" s="123" t="s">
        <v>1500</v>
      </c>
      <c r="V378" s="123" t="s">
        <v>1501</v>
      </c>
      <c r="W378" s="37"/>
      <c r="X378" s="37"/>
      <c r="Y378" s="37"/>
      <c r="Z378" s="37"/>
      <c r="AA378" s="37"/>
      <c r="AB378" s="37"/>
      <c r="AC378" s="37"/>
      <c r="AD378" s="37"/>
      <c r="AE378" s="37"/>
      <c r="AF378" s="37"/>
      <c r="AG378" s="37"/>
      <c r="AH378" s="37"/>
      <c r="AI378" s="37"/>
      <c r="AJ378" s="37"/>
      <c r="AK378" s="37"/>
      <c r="AL378" s="37"/>
    </row>
    <row r="379" spans="1:38" ht="26">
      <c r="A379" s="103" t="s">
        <v>1502</v>
      </c>
      <c r="B379" s="126" t="s">
        <v>1503</v>
      </c>
      <c r="C379" s="104" t="s">
        <v>1486</v>
      </c>
      <c r="F379" s="88"/>
      <c r="G379" s="104"/>
      <c r="I379" s="104" t="s">
        <v>64</v>
      </c>
      <c r="J379" s="1" t="str">
        <f>CONCATENATE(B379," ",I379)</f>
        <v>Short circuit to ground error on powerstage for urea pump motor 11</v>
      </c>
      <c r="K379" s="122">
        <v>4375</v>
      </c>
      <c r="L379" s="122">
        <v>3</v>
      </c>
      <c r="M379" s="106"/>
      <c r="N379" s="106"/>
      <c r="O379" s="106"/>
      <c r="P379" s="106"/>
      <c r="Q379" s="107">
        <f t="shared" si="3"/>
        <v>1</v>
      </c>
      <c r="R379" s="108"/>
      <c r="S379" s="108"/>
      <c r="T379" s="126" t="s">
        <v>1503</v>
      </c>
      <c r="U379" s="123" t="s">
        <v>1504</v>
      </c>
      <c r="V379" s="123" t="s">
        <v>1505</v>
      </c>
      <c r="W379" s="37"/>
      <c r="X379" s="37"/>
      <c r="Y379" s="37"/>
      <c r="Z379" s="37"/>
      <c r="AA379" s="37"/>
      <c r="AB379" s="37"/>
      <c r="AC379" s="37"/>
      <c r="AD379" s="37"/>
      <c r="AE379" s="37"/>
      <c r="AF379" s="37"/>
      <c r="AG379" s="37"/>
      <c r="AH379" s="37"/>
      <c r="AI379" s="37"/>
      <c r="AJ379" s="37"/>
      <c r="AK379" s="37"/>
      <c r="AL379" s="37"/>
    </row>
    <row r="380" spans="1:38" ht="26">
      <c r="A380" s="111" t="s">
        <v>1506</v>
      </c>
      <c r="B380" s="123" t="s">
        <v>1507</v>
      </c>
      <c r="C380" s="104" t="s">
        <v>0</v>
      </c>
      <c r="F380" s="88"/>
      <c r="G380" s="104"/>
      <c r="I380" s="104" t="s">
        <v>62</v>
      </c>
      <c r="J380" s="1" t="str">
        <f>CONCATENATE(B380," ",I380)</f>
        <v>Urea pump motor speed deviation error 0</v>
      </c>
      <c r="K380" s="122">
        <v>4375</v>
      </c>
      <c r="L380" s="122">
        <v>14</v>
      </c>
      <c r="M380" s="106"/>
      <c r="N380" s="106"/>
      <c r="O380" s="106"/>
      <c r="P380" s="106"/>
      <c r="Q380" s="107">
        <f xml:space="preserve"> 0</f>
        <v>0</v>
      </c>
      <c r="R380" s="108"/>
      <c r="S380" s="108"/>
      <c r="T380" s="123" t="s">
        <v>1507</v>
      </c>
      <c r="U380" s="123" t="s">
        <v>1508</v>
      </c>
      <c r="V380" s="123" t="s">
        <v>1509</v>
      </c>
      <c r="W380" s="37"/>
      <c r="X380" s="37"/>
      <c r="Y380" s="37"/>
      <c r="Z380" s="37"/>
      <c r="AA380" s="37"/>
      <c r="AB380" s="37"/>
      <c r="AC380" s="37"/>
      <c r="AD380" s="37"/>
      <c r="AE380" s="37"/>
      <c r="AF380" s="37"/>
      <c r="AG380" s="37"/>
      <c r="AH380" s="37"/>
      <c r="AI380" s="37"/>
      <c r="AJ380" s="37"/>
      <c r="AK380" s="37"/>
      <c r="AL380" s="37"/>
    </row>
    <row r="381" spans="1:38">
      <c r="A381" s="111" t="s">
        <v>1510</v>
      </c>
      <c r="B381" s="123" t="s">
        <v>1512</v>
      </c>
      <c r="C381" s="104" t="s">
        <v>1486</v>
      </c>
      <c r="F381" s="88"/>
      <c r="G381" s="104"/>
      <c r="I381" s="104" t="s">
        <v>1511</v>
      </c>
      <c r="J381" s="1" t="str">
        <f>CONCATENATE(B381," ",I381)</f>
        <v>Permanent Pump Motor Speed Deviation F2</v>
      </c>
      <c r="K381" s="122">
        <v>4375</v>
      </c>
      <c r="L381" s="122">
        <v>31</v>
      </c>
      <c r="M381" s="106"/>
      <c r="N381" s="106"/>
      <c r="O381" s="106"/>
      <c r="P381" s="106"/>
      <c r="Q381" s="107">
        <f xml:space="preserve"> 1</f>
        <v>1</v>
      </c>
      <c r="R381" s="108"/>
      <c r="S381" s="108"/>
      <c r="T381" s="123" t="s">
        <v>1512</v>
      </c>
      <c r="U381" s="123" t="s">
        <v>1513</v>
      </c>
      <c r="V381" s="123" t="s">
        <v>1514</v>
      </c>
      <c r="W381" s="37"/>
      <c r="X381" s="37"/>
      <c r="Y381" s="37"/>
      <c r="Z381" s="37"/>
      <c r="AA381" s="37"/>
      <c r="AB381" s="37"/>
      <c r="AC381" s="37"/>
      <c r="AD381" s="37"/>
      <c r="AE381" s="37"/>
      <c r="AF381" s="37"/>
      <c r="AG381" s="37"/>
      <c r="AH381" s="37"/>
      <c r="AI381" s="37"/>
      <c r="AJ381" s="37"/>
      <c r="AK381" s="37"/>
      <c r="AL381" s="37"/>
    </row>
    <row r="382" spans="1:38" ht="26">
      <c r="A382" s="111" t="s">
        <v>1515</v>
      </c>
      <c r="B382" s="126" t="s">
        <v>1517</v>
      </c>
      <c r="C382" s="105" t="s">
        <v>1382</v>
      </c>
      <c r="F382" s="88"/>
      <c r="G382" s="104"/>
      <c r="I382" s="104" t="s">
        <v>1516</v>
      </c>
      <c r="J382" s="1" t="str">
        <f>CONCATENATE(B382," ",I382)</f>
        <v>Reductant Purge Control Valve "A" Circuit /Open 0D</v>
      </c>
      <c r="K382" s="130">
        <f xml:space="preserve"> 1387</f>
        <v>1387</v>
      </c>
      <c r="L382" s="104">
        <v>4</v>
      </c>
      <c r="M382" s="106"/>
      <c r="N382" s="106"/>
      <c r="O382" s="106"/>
      <c r="P382" s="106"/>
      <c r="Q382" s="107">
        <f xml:space="preserve"> 1</f>
        <v>1</v>
      </c>
      <c r="R382" s="108"/>
      <c r="S382" s="108"/>
      <c r="T382" s="126" t="s">
        <v>1517</v>
      </c>
      <c r="U382" s="123" t="s">
        <v>1488</v>
      </c>
      <c r="V382" s="123" t="s">
        <v>1489</v>
      </c>
      <c r="W382" s="37"/>
      <c r="X382" s="37"/>
      <c r="Y382" s="37"/>
      <c r="Z382" s="37"/>
      <c r="AA382" s="37"/>
      <c r="AB382" s="37"/>
      <c r="AC382" s="37"/>
      <c r="AD382" s="37"/>
      <c r="AE382" s="37"/>
      <c r="AF382" s="37"/>
      <c r="AG382" s="37"/>
      <c r="AH382" s="37"/>
      <c r="AI382" s="37"/>
      <c r="AJ382" s="37"/>
      <c r="AK382" s="37"/>
      <c r="AL382" s="37"/>
    </row>
    <row r="383" spans="1:38" ht="26">
      <c r="A383" s="111" t="s">
        <v>1518</v>
      </c>
      <c r="B383" s="123" t="s">
        <v>1520</v>
      </c>
      <c r="C383" s="104" t="s">
        <v>1519</v>
      </c>
      <c r="F383" s="88"/>
      <c r="G383" s="104"/>
      <c r="I383" s="104" t="s">
        <v>15</v>
      </c>
      <c r="J383" s="1" t="str">
        <f>CONCATENATE(B383," ",I383)</f>
        <v>Over temperature error 4B</v>
      </c>
      <c r="K383" s="130">
        <f xml:space="preserve"> 516289</f>
        <v>516289</v>
      </c>
      <c r="L383" s="104">
        <v>31</v>
      </c>
      <c r="M383" s="106"/>
      <c r="N383" s="106"/>
      <c r="O383" s="106"/>
      <c r="P383" s="106"/>
      <c r="Q383" s="107">
        <f xml:space="preserve"> 1</f>
        <v>1</v>
      </c>
      <c r="R383" s="108"/>
      <c r="S383" s="108"/>
      <c r="T383" s="123" t="s">
        <v>1520</v>
      </c>
      <c r="U383" s="123" t="s">
        <v>1488</v>
      </c>
      <c r="V383" s="123" t="s">
        <v>1489</v>
      </c>
      <c r="W383" s="37"/>
      <c r="X383" s="37"/>
      <c r="Y383" s="37"/>
      <c r="Z383" s="37"/>
      <c r="AA383" s="37"/>
      <c r="AB383" s="37"/>
      <c r="AC383" s="37"/>
      <c r="AD383" s="37"/>
      <c r="AE383" s="37"/>
      <c r="AF383" s="37"/>
      <c r="AG383" s="37"/>
      <c r="AH383" s="37"/>
      <c r="AI383" s="37"/>
      <c r="AJ383" s="37"/>
      <c r="AK383" s="37"/>
      <c r="AL383" s="37"/>
    </row>
    <row r="384" spans="1:38" ht="26">
      <c r="A384" s="111" t="s">
        <v>1521</v>
      </c>
      <c r="B384" s="123" t="s">
        <v>1400</v>
      </c>
      <c r="C384" s="105" t="s">
        <v>1382</v>
      </c>
      <c r="F384" s="88"/>
      <c r="G384" s="104"/>
      <c r="I384" s="104" t="s">
        <v>67</v>
      </c>
      <c r="J384" s="1" t="str">
        <f>CONCATENATE(B384," ",I384)</f>
        <v>Short circuit to battery error 12</v>
      </c>
      <c r="K384" s="130">
        <f xml:space="preserve"> 4376</f>
        <v>4376</v>
      </c>
      <c r="L384" s="104">
        <v>2</v>
      </c>
      <c r="M384" s="106"/>
      <c r="N384" s="106"/>
      <c r="O384" s="106"/>
      <c r="P384" s="106"/>
      <c r="Q384" s="107">
        <f xml:space="preserve"> 1</f>
        <v>1</v>
      </c>
      <c r="R384" s="108"/>
      <c r="S384" s="108"/>
      <c r="T384" s="123" t="s">
        <v>1400</v>
      </c>
      <c r="U384" s="123" t="s">
        <v>1488</v>
      </c>
      <c r="V384" s="123" t="s">
        <v>1489</v>
      </c>
      <c r="W384" s="37"/>
      <c r="X384" s="37"/>
      <c r="Y384" s="37"/>
      <c r="Z384" s="37"/>
      <c r="AA384" s="37"/>
      <c r="AB384" s="37"/>
      <c r="AC384" s="37"/>
      <c r="AD384" s="37"/>
      <c r="AE384" s="37"/>
      <c r="AF384" s="37"/>
      <c r="AG384" s="37"/>
      <c r="AH384" s="37"/>
      <c r="AI384" s="37"/>
      <c r="AJ384" s="37"/>
      <c r="AK384" s="37"/>
      <c r="AL384" s="37"/>
    </row>
    <row r="385" spans="1:38" ht="26">
      <c r="A385" s="111" t="s">
        <v>1522</v>
      </c>
      <c r="B385" s="123" t="s">
        <v>1405</v>
      </c>
      <c r="C385" s="104" t="s">
        <v>1382</v>
      </c>
      <c r="F385" s="88"/>
      <c r="G385" s="104"/>
      <c r="I385" s="104" t="s">
        <v>64</v>
      </c>
      <c r="J385" s="1" t="str">
        <f>CONCATENATE(B385," ",I385)</f>
        <v>Short circuit to ground error 11</v>
      </c>
      <c r="K385" s="130">
        <f xml:space="preserve"> 4376</f>
        <v>4376</v>
      </c>
      <c r="L385" s="104">
        <v>3</v>
      </c>
      <c r="M385" s="106"/>
      <c r="N385" s="106"/>
      <c r="O385" s="106"/>
      <c r="P385" s="106"/>
      <c r="Q385" s="107">
        <f xml:space="preserve"> 1</f>
        <v>1</v>
      </c>
      <c r="R385" s="108"/>
      <c r="S385" s="108"/>
      <c r="T385" s="123" t="s">
        <v>1405</v>
      </c>
      <c r="U385" s="123" t="s">
        <v>1488</v>
      </c>
      <c r="V385" s="123" t="s">
        <v>1489</v>
      </c>
      <c r="W385" s="37"/>
      <c r="X385" s="37"/>
      <c r="Y385" s="37"/>
      <c r="Z385" s="37"/>
      <c r="AA385" s="37"/>
      <c r="AB385" s="37"/>
      <c r="AC385" s="37"/>
      <c r="AD385" s="37"/>
      <c r="AE385" s="37"/>
      <c r="AF385" s="37"/>
      <c r="AG385" s="37"/>
      <c r="AH385" s="37"/>
      <c r="AI385" s="37"/>
      <c r="AJ385" s="37"/>
      <c r="AK385" s="37"/>
      <c r="AL385" s="37"/>
    </row>
    <row r="386" spans="1:38">
      <c r="W386" s="37"/>
      <c r="X386" s="37"/>
      <c r="Y386" s="37"/>
      <c r="Z386" s="37"/>
      <c r="AA386" s="37"/>
      <c r="AB386" s="37"/>
      <c r="AC386" s="37"/>
      <c r="AD386" s="37"/>
      <c r="AE386" s="37"/>
      <c r="AF386" s="37"/>
      <c r="AG386" s="37"/>
      <c r="AH386" s="37"/>
      <c r="AI386" s="37"/>
      <c r="AJ386" s="37"/>
      <c r="AK386" s="37"/>
      <c r="AL386" s="37"/>
    </row>
    <row r="387" spans="1:38">
      <c r="W387" s="37"/>
      <c r="X387" s="37"/>
      <c r="Y387" s="37"/>
      <c r="Z387" s="37"/>
      <c r="AA387" s="37"/>
      <c r="AB387" s="37"/>
      <c r="AC387" s="37"/>
      <c r="AD387" s="37"/>
      <c r="AE387" s="37"/>
      <c r="AF387" s="37"/>
      <c r="AG387" s="37"/>
      <c r="AH387" s="37"/>
      <c r="AI387" s="37"/>
      <c r="AJ387" s="37"/>
      <c r="AK387" s="37"/>
      <c r="AL387" s="37"/>
    </row>
    <row r="388" spans="1:38">
      <c r="W388" s="37"/>
      <c r="X388" s="37"/>
      <c r="Y388" s="37"/>
      <c r="Z388" s="37"/>
      <c r="AA388" s="37"/>
      <c r="AB388" s="37"/>
      <c r="AC388" s="37"/>
      <c r="AD388" s="37"/>
      <c r="AE388" s="37"/>
      <c r="AF388" s="37"/>
      <c r="AG388" s="37"/>
      <c r="AH388" s="37"/>
      <c r="AI388" s="37"/>
      <c r="AJ388" s="37"/>
      <c r="AK388" s="37"/>
      <c r="AL388" s="37"/>
    </row>
    <row r="389" spans="1:38">
      <c r="W389" s="37"/>
      <c r="X389" s="37"/>
      <c r="Y389" s="37"/>
      <c r="Z389" s="37"/>
      <c r="AA389" s="37"/>
      <c r="AB389" s="37"/>
      <c r="AC389" s="37"/>
      <c r="AD389" s="37"/>
      <c r="AE389" s="37"/>
      <c r="AF389" s="37"/>
      <c r="AG389" s="37"/>
      <c r="AH389" s="37"/>
      <c r="AI389" s="37"/>
      <c r="AJ389" s="37"/>
      <c r="AK389" s="37"/>
      <c r="AL389" s="37"/>
    </row>
    <row r="390" spans="1:38">
      <c r="W390" s="37"/>
      <c r="X390" s="37"/>
      <c r="Y390" s="37"/>
      <c r="Z390" s="37"/>
      <c r="AA390" s="37"/>
      <c r="AB390" s="37"/>
      <c r="AC390" s="37"/>
      <c r="AD390" s="37"/>
      <c r="AE390" s="37"/>
      <c r="AF390" s="37"/>
      <c r="AG390" s="37"/>
      <c r="AH390" s="37"/>
      <c r="AI390" s="37"/>
      <c r="AJ390" s="37"/>
      <c r="AK390" s="37"/>
      <c r="AL390" s="37"/>
    </row>
    <row r="391" spans="1:38">
      <c r="W391" s="37"/>
      <c r="X391" s="37"/>
      <c r="Y391" s="37"/>
      <c r="Z391" s="37"/>
      <c r="AA391" s="37"/>
      <c r="AB391" s="37"/>
      <c r="AC391" s="37"/>
      <c r="AD391" s="37"/>
      <c r="AE391" s="37"/>
      <c r="AF391" s="37"/>
      <c r="AG391" s="37"/>
      <c r="AH391" s="37"/>
      <c r="AI391" s="37"/>
      <c r="AJ391" s="37"/>
      <c r="AK391" s="37"/>
      <c r="AL391" s="37"/>
    </row>
    <row r="392" spans="1:38">
      <c r="W392" s="37"/>
      <c r="X392" s="37"/>
      <c r="Y392" s="37"/>
      <c r="Z392" s="37"/>
      <c r="AA392" s="37"/>
      <c r="AB392" s="37"/>
      <c r="AC392" s="37"/>
      <c r="AD392" s="37"/>
      <c r="AE392" s="37"/>
      <c r="AF392" s="37"/>
      <c r="AG392" s="37"/>
      <c r="AH392" s="37"/>
      <c r="AI392" s="37"/>
      <c r="AJ392" s="37"/>
      <c r="AK392" s="37"/>
      <c r="AL392" s="37"/>
    </row>
    <row r="393" spans="1:38">
      <c r="W393" s="37"/>
      <c r="X393" s="37"/>
      <c r="Y393" s="37"/>
      <c r="Z393" s="37"/>
      <c r="AA393" s="37"/>
      <c r="AB393" s="37"/>
      <c r="AC393" s="37"/>
      <c r="AD393" s="37"/>
      <c r="AE393" s="37"/>
      <c r="AF393" s="37"/>
      <c r="AG393" s="37"/>
      <c r="AH393" s="37"/>
      <c r="AI393" s="37"/>
      <c r="AJ393" s="37"/>
      <c r="AK393" s="37"/>
      <c r="AL393" s="37"/>
    </row>
    <row r="394" spans="1:38">
      <c r="W394" s="37"/>
      <c r="X394" s="37"/>
      <c r="Y394" s="37"/>
      <c r="Z394" s="37"/>
      <c r="AA394" s="37"/>
      <c r="AB394" s="37"/>
      <c r="AC394" s="37"/>
      <c r="AD394" s="37"/>
      <c r="AE394" s="37"/>
      <c r="AF394" s="37"/>
      <c r="AG394" s="37"/>
      <c r="AH394" s="37"/>
      <c r="AI394" s="37"/>
      <c r="AJ394" s="37"/>
      <c r="AK394" s="37"/>
      <c r="AL394" s="37"/>
    </row>
    <row r="395" spans="1:38">
      <c r="W395" s="37"/>
      <c r="X395" s="37"/>
      <c r="Y395" s="37"/>
      <c r="Z395" s="37"/>
      <c r="AA395" s="37"/>
      <c r="AB395" s="37"/>
      <c r="AC395" s="37"/>
      <c r="AD395" s="37"/>
      <c r="AE395" s="37"/>
      <c r="AF395" s="37"/>
      <c r="AG395" s="37"/>
      <c r="AH395" s="37"/>
      <c r="AI395" s="37"/>
      <c r="AJ395" s="37"/>
      <c r="AK395" s="37"/>
      <c r="AL395" s="37"/>
    </row>
    <row r="396" spans="1:38">
      <c r="W396" s="37"/>
      <c r="X396" s="37"/>
      <c r="Y396" s="37"/>
      <c r="Z396" s="37"/>
      <c r="AA396" s="37"/>
      <c r="AB396" s="37"/>
      <c r="AC396" s="37"/>
      <c r="AD396" s="37"/>
      <c r="AE396" s="37"/>
      <c r="AF396" s="37"/>
      <c r="AG396" s="37"/>
      <c r="AH396" s="37"/>
      <c r="AI396" s="37"/>
      <c r="AJ396" s="37"/>
      <c r="AK396" s="37"/>
      <c r="AL396" s="37"/>
    </row>
    <row r="397" spans="1:38">
      <c r="W397" s="37"/>
      <c r="X397" s="37"/>
      <c r="Y397" s="37"/>
      <c r="Z397" s="37"/>
      <c r="AA397" s="37"/>
      <c r="AB397" s="37"/>
      <c r="AC397" s="37"/>
      <c r="AD397" s="37"/>
      <c r="AE397" s="37"/>
      <c r="AF397" s="37"/>
      <c r="AG397" s="37"/>
      <c r="AH397" s="37"/>
      <c r="AI397" s="37"/>
      <c r="AJ397" s="37"/>
      <c r="AK397" s="37"/>
      <c r="AL397" s="37"/>
    </row>
    <row r="398" spans="1:38">
      <c r="W398" s="37"/>
      <c r="X398" s="37"/>
      <c r="Y398" s="37"/>
      <c r="Z398" s="37"/>
      <c r="AA398" s="37"/>
      <c r="AB398" s="37"/>
      <c r="AC398" s="37"/>
      <c r="AD398" s="37"/>
      <c r="AE398" s="37"/>
      <c r="AF398" s="37"/>
      <c r="AG398" s="37"/>
      <c r="AH398" s="37"/>
      <c r="AI398" s="37"/>
      <c r="AJ398" s="37"/>
      <c r="AK398" s="37"/>
      <c r="AL398" s="37"/>
    </row>
    <row r="399" spans="1:38">
      <c r="W399" s="37"/>
      <c r="X399" s="37"/>
      <c r="Y399" s="37"/>
      <c r="Z399" s="37"/>
      <c r="AA399" s="37"/>
      <c r="AB399" s="37"/>
      <c r="AC399" s="37"/>
      <c r="AD399" s="37"/>
      <c r="AE399" s="37"/>
      <c r="AF399" s="37"/>
      <c r="AG399" s="37"/>
      <c r="AH399" s="37"/>
      <c r="AI399" s="37"/>
      <c r="AJ399" s="37"/>
      <c r="AK399" s="37"/>
      <c r="AL399" s="37"/>
    </row>
    <row r="400" spans="1:38">
      <c r="W400" s="37"/>
      <c r="X400" s="37"/>
      <c r="Y400" s="37"/>
      <c r="Z400" s="37"/>
      <c r="AA400" s="37"/>
      <c r="AB400" s="37"/>
      <c r="AC400" s="37"/>
      <c r="AD400" s="37"/>
      <c r="AE400" s="37"/>
      <c r="AF400" s="37"/>
      <c r="AG400" s="37"/>
      <c r="AH400" s="37"/>
      <c r="AI400" s="37"/>
      <c r="AJ400" s="37"/>
      <c r="AK400" s="37"/>
      <c r="AL400" s="37"/>
    </row>
    <row r="401" spans="23:38">
      <c r="W401" s="37"/>
      <c r="X401" s="37"/>
      <c r="Y401" s="37"/>
      <c r="Z401" s="37"/>
      <c r="AA401" s="37"/>
      <c r="AB401" s="37"/>
      <c r="AC401" s="37"/>
      <c r="AD401" s="37"/>
      <c r="AE401" s="37"/>
      <c r="AF401" s="37"/>
      <c r="AG401" s="37"/>
      <c r="AH401" s="37"/>
      <c r="AI401" s="37"/>
      <c r="AJ401" s="37"/>
      <c r="AK401" s="37"/>
      <c r="AL401" s="37"/>
    </row>
    <row r="402" spans="23:38">
      <c r="W402" s="37"/>
      <c r="X402" s="37"/>
      <c r="Y402" s="37"/>
      <c r="Z402" s="37"/>
      <c r="AA402" s="37"/>
      <c r="AB402" s="37"/>
      <c r="AC402" s="37"/>
      <c r="AD402" s="37"/>
      <c r="AE402" s="37"/>
      <c r="AF402" s="37"/>
      <c r="AG402" s="37"/>
      <c r="AH402" s="37"/>
      <c r="AI402" s="37"/>
      <c r="AJ402" s="37"/>
      <c r="AK402" s="37"/>
      <c r="AL402" s="37"/>
    </row>
    <row r="403" spans="23:38" ht="35.25" customHeight="1">
      <c r="W403" s="37"/>
      <c r="X403" s="37"/>
      <c r="Y403" s="37"/>
      <c r="Z403" s="37"/>
      <c r="AA403" s="37"/>
      <c r="AB403" s="37"/>
      <c r="AC403" s="37"/>
      <c r="AD403" s="37"/>
      <c r="AE403" s="37"/>
      <c r="AF403" s="37"/>
      <c r="AG403" s="37"/>
      <c r="AH403" s="37"/>
      <c r="AI403" s="37"/>
      <c r="AJ403" s="37"/>
      <c r="AK403" s="37"/>
      <c r="AL403" s="37"/>
    </row>
    <row r="404" spans="23:38">
      <c r="W404" s="37"/>
      <c r="X404" s="37"/>
      <c r="Y404" s="37"/>
      <c r="Z404" s="37"/>
      <c r="AA404" s="37"/>
      <c r="AB404" s="37"/>
      <c r="AC404" s="37"/>
      <c r="AD404" s="37"/>
      <c r="AE404" s="37"/>
      <c r="AF404" s="37"/>
      <c r="AG404" s="37"/>
      <c r="AH404" s="37"/>
      <c r="AI404" s="37"/>
      <c r="AJ404" s="37"/>
      <c r="AK404" s="37"/>
      <c r="AL404" s="37"/>
    </row>
    <row r="405" spans="23:38" ht="66" customHeight="1">
      <c r="W405" s="37"/>
      <c r="X405" s="37"/>
      <c r="Y405" s="37"/>
      <c r="Z405" s="37"/>
      <c r="AA405" s="37"/>
      <c r="AB405" s="37"/>
      <c r="AC405" s="37"/>
      <c r="AD405" s="37"/>
      <c r="AE405" s="37"/>
      <c r="AF405" s="37"/>
      <c r="AG405" s="37"/>
      <c r="AH405" s="37"/>
      <c r="AI405" s="37"/>
      <c r="AJ405" s="37"/>
      <c r="AK405" s="37"/>
      <c r="AL405" s="37"/>
    </row>
    <row r="406" spans="23:38">
      <c r="W406" s="37"/>
      <c r="X406" s="37"/>
      <c r="Y406" s="37"/>
      <c r="Z406" s="37"/>
      <c r="AA406" s="37"/>
      <c r="AB406" s="37"/>
      <c r="AC406" s="37"/>
      <c r="AD406" s="37"/>
      <c r="AE406" s="37"/>
      <c r="AF406" s="37"/>
      <c r="AG406" s="37"/>
      <c r="AH406" s="37"/>
      <c r="AI406" s="37"/>
      <c r="AJ406" s="37"/>
      <c r="AK406" s="37"/>
      <c r="AL406" s="37"/>
    </row>
    <row r="407" spans="23:38">
      <c r="W407" s="37"/>
      <c r="X407" s="37"/>
      <c r="Y407" s="37"/>
      <c r="Z407" s="37"/>
      <c r="AA407" s="37"/>
      <c r="AB407" s="37"/>
      <c r="AC407" s="37"/>
      <c r="AD407" s="37"/>
      <c r="AE407" s="37"/>
      <c r="AF407" s="37"/>
      <c r="AG407" s="37"/>
      <c r="AH407" s="37"/>
      <c r="AI407" s="37"/>
      <c r="AJ407" s="37"/>
      <c r="AK407" s="37"/>
      <c r="AL407" s="37"/>
    </row>
    <row r="408" spans="23:38">
      <c r="W408" s="37"/>
      <c r="X408" s="37"/>
      <c r="Y408" s="37"/>
      <c r="Z408" s="37"/>
      <c r="AA408" s="37"/>
      <c r="AB408" s="37"/>
      <c r="AC408" s="37"/>
      <c r="AD408" s="37"/>
      <c r="AE408" s="37"/>
      <c r="AF408" s="37"/>
      <c r="AG408" s="37"/>
      <c r="AH408" s="37"/>
      <c r="AI408" s="37"/>
      <c r="AJ408" s="37"/>
      <c r="AK408" s="37"/>
      <c r="AL408" s="37"/>
    </row>
    <row r="409" spans="23:38">
      <c r="W409" s="37"/>
      <c r="X409" s="37"/>
      <c r="Y409" s="37"/>
      <c r="Z409" s="37"/>
      <c r="AA409" s="37"/>
      <c r="AB409" s="37"/>
      <c r="AC409" s="37"/>
      <c r="AD409" s="37"/>
      <c r="AE409" s="37"/>
      <c r="AF409" s="37"/>
      <c r="AG409" s="37"/>
      <c r="AH409" s="37"/>
      <c r="AI409" s="37"/>
      <c r="AJ409" s="37"/>
      <c r="AK409" s="37"/>
      <c r="AL409" s="37"/>
    </row>
    <row r="410" spans="23:38">
      <c r="W410" s="37"/>
      <c r="X410" s="37"/>
      <c r="Y410" s="37"/>
      <c r="Z410" s="37"/>
      <c r="AA410" s="37"/>
      <c r="AB410" s="37"/>
      <c r="AC410" s="37"/>
      <c r="AD410" s="37"/>
      <c r="AE410" s="37"/>
      <c r="AF410" s="37"/>
      <c r="AG410" s="37"/>
      <c r="AH410" s="37"/>
      <c r="AI410" s="37"/>
      <c r="AJ410" s="37"/>
      <c r="AK410" s="37"/>
      <c r="AL410" s="37"/>
    </row>
    <row r="411" spans="23:38">
      <c r="W411" s="37"/>
      <c r="X411" s="37"/>
      <c r="Y411" s="37"/>
      <c r="Z411" s="37"/>
      <c r="AA411" s="37"/>
      <c r="AB411" s="37"/>
      <c r="AC411" s="37"/>
      <c r="AD411" s="37"/>
      <c r="AE411" s="37"/>
      <c r="AF411" s="37"/>
      <c r="AG411" s="37"/>
      <c r="AH411" s="37"/>
      <c r="AI411" s="37"/>
      <c r="AJ411" s="37"/>
      <c r="AK411" s="37"/>
      <c r="AL411" s="37"/>
    </row>
    <row r="412" spans="23:38">
      <c r="W412" s="37"/>
      <c r="X412" s="37"/>
      <c r="Y412" s="37"/>
      <c r="Z412" s="37"/>
      <c r="AA412" s="37"/>
      <c r="AB412" s="37"/>
      <c r="AC412" s="37"/>
      <c r="AD412" s="37"/>
      <c r="AE412" s="37"/>
      <c r="AF412" s="37"/>
      <c r="AG412" s="37"/>
      <c r="AH412" s="37"/>
      <c r="AI412" s="37"/>
      <c r="AJ412" s="37"/>
      <c r="AK412" s="37"/>
      <c r="AL412" s="37"/>
    </row>
    <row r="413" spans="23:38">
      <c r="W413" s="37"/>
      <c r="X413" s="37"/>
      <c r="Y413" s="37"/>
      <c r="Z413" s="37"/>
      <c r="AA413" s="37"/>
      <c r="AB413" s="37"/>
      <c r="AC413" s="37"/>
      <c r="AD413" s="37"/>
      <c r="AE413" s="37"/>
      <c r="AF413" s="37"/>
      <c r="AG413" s="37"/>
      <c r="AH413" s="37"/>
      <c r="AI413" s="37"/>
      <c r="AJ413" s="37"/>
      <c r="AK413" s="37"/>
      <c r="AL413" s="37"/>
    </row>
    <row r="414" spans="23:38">
      <c r="W414" s="37"/>
      <c r="X414" s="37"/>
      <c r="Y414" s="37"/>
      <c r="Z414" s="37"/>
      <c r="AA414" s="37"/>
      <c r="AB414" s="37"/>
      <c r="AC414" s="37"/>
      <c r="AD414" s="37"/>
      <c r="AE414" s="37"/>
      <c r="AF414" s="37"/>
      <c r="AG414" s="37"/>
      <c r="AH414" s="37"/>
      <c r="AI414" s="37"/>
      <c r="AJ414" s="37"/>
      <c r="AK414" s="37"/>
      <c r="AL414" s="37"/>
    </row>
    <row r="415" spans="23:38">
      <c r="W415" s="37"/>
      <c r="X415" s="37"/>
      <c r="Y415" s="37"/>
      <c r="Z415" s="37"/>
      <c r="AA415" s="37"/>
      <c r="AB415" s="37"/>
      <c r="AC415" s="37"/>
      <c r="AD415" s="37"/>
      <c r="AE415" s="37"/>
      <c r="AF415" s="37"/>
      <c r="AG415" s="37"/>
      <c r="AH415" s="37"/>
      <c r="AI415" s="37"/>
      <c r="AJ415" s="37"/>
      <c r="AK415" s="37"/>
      <c r="AL415" s="37"/>
    </row>
    <row r="416" spans="23:38">
      <c r="W416" s="37"/>
      <c r="X416" s="37"/>
      <c r="Y416" s="37"/>
      <c r="Z416" s="37"/>
      <c r="AA416" s="37"/>
      <c r="AB416" s="37"/>
      <c r="AC416" s="37"/>
      <c r="AD416" s="37"/>
      <c r="AE416" s="37"/>
      <c r="AF416" s="37"/>
      <c r="AG416" s="37"/>
      <c r="AH416" s="37"/>
      <c r="AI416" s="37"/>
      <c r="AJ416" s="37"/>
      <c r="AK416" s="37"/>
      <c r="AL416" s="37"/>
    </row>
    <row r="417" spans="23:38">
      <c r="W417" s="37"/>
      <c r="X417" s="37"/>
      <c r="Y417" s="37"/>
      <c r="Z417" s="37"/>
      <c r="AA417" s="37"/>
      <c r="AB417" s="37"/>
      <c r="AC417" s="37"/>
      <c r="AD417" s="37"/>
      <c r="AE417" s="37"/>
      <c r="AF417" s="37"/>
      <c r="AG417" s="37"/>
      <c r="AH417" s="37"/>
      <c r="AI417" s="37"/>
      <c r="AJ417" s="37"/>
      <c r="AK417" s="37"/>
      <c r="AL417" s="37"/>
    </row>
    <row r="418" spans="23:38">
      <c r="W418" s="37"/>
      <c r="X418" s="37"/>
      <c r="Y418" s="37"/>
      <c r="Z418" s="37"/>
      <c r="AA418" s="37"/>
      <c r="AB418" s="37"/>
      <c r="AC418" s="37"/>
      <c r="AD418" s="37"/>
      <c r="AE418" s="37"/>
      <c r="AF418" s="37"/>
      <c r="AG418" s="37"/>
      <c r="AH418" s="37"/>
      <c r="AI418" s="37"/>
      <c r="AJ418" s="37"/>
      <c r="AK418" s="37"/>
      <c r="AL418" s="37"/>
    </row>
    <row r="419" spans="23:38">
      <c r="W419" s="37"/>
      <c r="X419" s="37"/>
      <c r="Y419" s="37"/>
      <c r="Z419" s="37"/>
      <c r="AA419" s="37"/>
      <c r="AB419" s="37"/>
      <c r="AC419" s="37"/>
      <c r="AD419" s="37"/>
      <c r="AE419" s="37"/>
      <c r="AF419" s="37"/>
      <c r="AG419" s="37"/>
      <c r="AH419" s="37"/>
      <c r="AI419" s="37"/>
      <c r="AJ419" s="37"/>
      <c r="AK419" s="37"/>
      <c r="AL419" s="37"/>
    </row>
    <row r="420" spans="23:38">
      <c r="W420" s="37"/>
      <c r="X420" s="37"/>
      <c r="Y420" s="37"/>
      <c r="Z420" s="37"/>
      <c r="AA420" s="37"/>
      <c r="AB420" s="37"/>
      <c r="AC420" s="37"/>
      <c r="AD420" s="37"/>
      <c r="AE420" s="37"/>
      <c r="AF420" s="37"/>
      <c r="AG420" s="37"/>
      <c r="AH420" s="37"/>
      <c r="AI420" s="37"/>
      <c r="AJ420" s="37"/>
      <c r="AK420" s="37"/>
      <c r="AL420" s="37"/>
    </row>
    <row r="421" spans="23:38">
      <c r="W421" s="37"/>
      <c r="X421" s="37"/>
      <c r="Y421" s="37"/>
      <c r="Z421" s="37"/>
      <c r="AA421" s="37"/>
      <c r="AB421" s="37"/>
      <c r="AC421" s="37"/>
      <c r="AD421" s="37"/>
      <c r="AE421" s="37"/>
      <c r="AF421" s="37"/>
      <c r="AG421" s="37"/>
      <c r="AH421" s="37"/>
      <c r="AI421" s="37"/>
      <c r="AJ421" s="37"/>
      <c r="AK421" s="37"/>
      <c r="AL421" s="37"/>
    </row>
    <row r="422" spans="23:38">
      <c r="W422" s="37"/>
      <c r="X422" s="37"/>
      <c r="Y422" s="37"/>
      <c r="Z422" s="37"/>
      <c r="AA422" s="37"/>
      <c r="AB422" s="37"/>
      <c r="AC422" s="37"/>
      <c r="AD422" s="37"/>
      <c r="AE422" s="37"/>
      <c r="AF422" s="37"/>
      <c r="AG422" s="37"/>
      <c r="AH422" s="37"/>
      <c r="AI422" s="37"/>
      <c r="AJ422" s="37"/>
      <c r="AK422" s="37"/>
      <c r="AL422" s="37"/>
    </row>
    <row r="423" spans="23:38">
      <c r="W423" s="37"/>
      <c r="X423" s="37"/>
      <c r="Y423" s="37"/>
      <c r="Z423" s="37"/>
      <c r="AA423" s="37"/>
      <c r="AB423" s="37"/>
      <c r="AC423" s="37"/>
      <c r="AD423" s="37"/>
      <c r="AE423" s="37"/>
      <c r="AF423" s="37"/>
      <c r="AG423" s="37"/>
      <c r="AH423" s="37"/>
      <c r="AI423" s="37"/>
      <c r="AJ423" s="37"/>
      <c r="AK423" s="37"/>
      <c r="AL423" s="37"/>
    </row>
    <row r="424" spans="23:38">
      <c r="W424" s="37"/>
      <c r="X424" s="37"/>
      <c r="Y424" s="37"/>
      <c r="Z424" s="37"/>
      <c r="AA424" s="37"/>
      <c r="AB424" s="37"/>
      <c r="AC424" s="37"/>
      <c r="AD424" s="37"/>
      <c r="AE424" s="37"/>
      <c r="AF424" s="37"/>
      <c r="AG424" s="37"/>
      <c r="AH424" s="37"/>
      <c r="AI424" s="37"/>
      <c r="AJ424" s="37"/>
      <c r="AK424" s="37"/>
      <c r="AL424" s="37"/>
    </row>
    <row r="425" spans="23:38">
      <c r="W425" s="37"/>
      <c r="X425" s="37"/>
      <c r="Y425" s="37"/>
      <c r="Z425" s="37"/>
      <c r="AA425" s="37"/>
      <c r="AB425" s="37"/>
      <c r="AC425" s="37"/>
      <c r="AD425" s="37"/>
      <c r="AE425" s="37"/>
      <c r="AF425" s="37"/>
      <c r="AG425" s="37"/>
      <c r="AH425" s="37"/>
      <c r="AI425" s="37"/>
      <c r="AJ425" s="37"/>
      <c r="AK425" s="37"/>
      <c r="AL425" s="37"/>
    </row>
    <row r="426" spans="23:38">
      <c r="W426" s="37"/>
      <c r="X426" s="37"/>
      <c r="Y426" s="37"/>
      <c r="Z426" s="37"/>
      <c r="AA426" s="37"/>
      <c r="AB426" s="37"/>
      <c r="AC426" s="37"/>
      <c r="AD426" s="37"/>
      <c r="AE426" s="37"/>
      <c r="AF426" s="37"/>
      <c r="AG426" s="37"/>
      <c r="AH426" s="37"/>
      <c r="AI426" s="37"/>
      <c r="AJ426" s="37"/>
      <c r="AK426" s="37"/>
      <c r="AL426" s="37"/>
    </row>
    <row r="427" spans="23:38">
      <c r="W427" s="37"/>
      <c r="X427" s="37"/>
      <c r="Y427" s="37"/>
      <c r="Z427" s="37"/>
      <c r="AA427" s="37"/>
      <c r="AB427" s="37"/>
      <c r="AC427" s="37"/>
      <c r="AD427" s="37"/>
      <c r="AE427" s="37"/>
      <c r="AF427" s="37"/>
      <c r="AG427" s="37"/>
      <c r="AH427" s="37"/>
      <c r="AI427" s="37"/>
      <c r="AJ427" s="37"/>
      <c r="AK427" s="37"/>
      <c r="AL427" s="37"/>
    </row>
    <row r="428" spans="23:38">
      <c r="W428" s="37"/>
      <c r="X428" s="37"/>
      <c r="Y428" s="37"/>
      <c r="Z428" s="37"/>
      <c r="AA428" s="37"/>
      <c r="AB428" s="37"/>
      <c r="AC428" s="37"/>
      <c r="AD428" s="37"/>
      <c r="AE428" s="37"/>
      <c r="AF428" s="37"/>
      <c r="AG428" s="37"/>
      <c r="AH428" s="37"/>
      <c r="AI428" s="37"/>
      <c r="AJ428" s="37"/>
      <c r="AK428" s="37"/>
      <c r="AL428" s="37"/>
    </row>
    <row r="429" spans="23:38">
      <c r="W429" s="37"/>
      <c r="X429" s="37"/>
      <c r="Y429" s="37"/>
      <c r="Z429" s="37"/>
      <c r="AA429" s="37"/>
      <c r="AB429" s="37"/>
      <c r="AC429" s="37"/>
      <c r="AD429" s="37"/>
      <c r="AE429" s="37"/>
      <c r="AF429" s="37"/>
      <c r="AG429" s="37"/>
      <c r="AH429" s="37"/>
      <c r="AI429" s="37"/>
      <c r="AJ429" s="37"/>
      <c r="AK429" s="37"/>
      <c r="AL429" s="37"/>
    </row>
    <row r="430" spans="23:38">
      <c r="W430" s="37"/>
      <c r="X430" s="37"/>
      <c r="Y430" s="37"/>
      <c r="Z430" s="37"/>
      <c r="AA430" s="37"/>
      <c r="AB430" s="37"/>
      <c r="AC430" s="37"/>
      <c r="AD430" s="37"/>
      <c r="AE430" s="37"/>
      <c r="AF430" s="37"/>
      <c r="AG430" s="37"/>
      <c r="AH430" s="37"/>
      <c r="AI430" s="37"/>
      <c r="AJ430" s="37"/>
      <c r="AK430" s="37"/>
      <c r="AL430" s="37"/>
    </row>
    <row r="431" spans="23:38">
      <c r="W431" s="37"/>
      <c r="X431" s="37"/>
      <c r="Y431" s="37"/>
      <c r="Z431" s="37"/>
      <c r="AA431" s="37"/>
      <c r="AB431" s="37"/>
      <c r="AC431" s="37"/>
      <c r="AD431" s="37"/>
      <c r="AE431" s="37"/>
      <c r="AF431" s="37"/>
      <c r="AG431" s="37"/>
      <c r="AH431" s="37"/>
      <c r="AI431" s="37"/>
      <c r="AJ431" s="37"/>
      <c r="AK431" s="37"/>
      <c r="AL431" s="37"/>
    </row>
    <row r="432" spans="23:38">
      <c r="W432" s="37"/>
      <c r="X432" s="37"/>
      <c r="Y432" s="37"/>
      <c r="Z432" s="37"/>
      <c r="AA432" s="37"/>
      <c r="AB432" s="37"/>
      <c r="AC432" s="37"/>
      <c r="AD432" s="37"/>
      <c r="AE432" s="37"/>
      <c r="AF432" s="37"/>
      <c r="AG432" s="37"/>
      <c r="AH432" s="37"/>
      <c r="AI432" s="37"/>
      <c r="AJ432" s="37"/>
      <c r="AK432" s="37"/>
      <c r="AL432" s="37"/>
    </row>
    <row r="433" spans="23:38">
      <c r="W433" s="37"/>
      <c r="X433" s="37"/>
      <c r="Y433" s="37"/>
      <c r="Z433" s="37"/>
      <c r="AA433" s="37"/>
      <c r="AB433" s="37"/>
      <c r="AC433" s="37"/>
      <c r="AD433" s="37"/>
      <c r="AE433" s="37"/>
      <c r="AF433" s="37"/>
      <c r="AG433" s="37"/>
      <c r="AH433" s="37"/>
      <c r="AI433" s="37"/>
      <c r="AJ433" s="37"/>
      <c r="AK433" s="37"/>
      <c r="AL433" s="37"/>
    </row>
    <row r="434" spans="23:38">
      <c r="W434" s="37"/>
      <c r="X434" s="37"/>
      <c r="Y434" s="37"/>
      <c r="Z434" s="37"/>
      <c r="AA434" s="37"/>
      <c r="AB434" s="37"/>
      <c r="AC434" s="37"/>
      <c r="AD434" s="37"/>
      <c r="AE434" s="37"/>
      <c r="AF434" s="37"/>
      <c r="AG434" s="37"/>
      <c r="AH434" s="37"/>
      <c r="AI434" s="37"/>
      <c r="AJ434" s="37"/>
      <c r="AK434" s="37"/>
      <c r="AL434" s="37"/>
    </row>
    <row r="435" spans="23:38">
      <c r="W435" s="37"/>
      <c r="X435" s="37"/>
      <c r="Y435" s="37"/>
      <c r="Z435" s="37"/>
      <c r="AA435" s="37"/>
      <c r="AB435" s="37"/>
      <c r="AC435" s="37"/>
      <c r="AD435" s="37"/>
      <c r="AE435" s="37"/>
      <c r="AF435" s="37"/>
      <c r="AG435" s="37"/>
      <c r="AH435" s="37"/>
      <c r="AI435" s="37"/>
      <c r="AJ435" s="37"/>
      <c r="AK435" s="37"/>
      <c r="AL435" s="37"/>
    </row>
    <row r="436" spans="23:38">
      <c r="W436" s="37"/>
      <c r="X436" s="37"/>
      <c r="Y436" s="37"/>
      <c r="Z436" s="37"/>
      <c r="AA436" s="37"/>
      <c r="AB436" s="37"/>
      <c r="AC436" s="37"/>
      <c r="AD436" s="37"/>
      <c r="AE436" s="37"/>
      <c r="AF436" s="37"/>
      <c r="AG436" s="37"/>
      <c r="AH436" s="37"/>
      <c r="AI436" s="37"/>
      <c r="AJ436" s="37"/>
      <c r="AK436" s="37"/>
      <c r="AL436" s="37"/>
    </row>
    <row r="437" spans="23:38">
      <c r="W437" s="37"/>
      <c r="X437" s="37"/>
      <c r="Y437" s="37"/>
      <c r="Z437" s="37"/>
      <c r="AA437" s="37"/>
      <c r="AB437" s="37"/>
      <c r="AC437" s="37"/>
      <c r="AD437" s="37"/>
      <c r="AE437" s="37"/>
      <c r="AF437" s="37"/>
      <c r="AG437" s="37"/>
      <c r="AH437" s="37"/>
      <c r="AI437" s="37"/>
      <c r="AJ437" s="37"/>
      <c r="AK437" s="37"/>
      <c r="AL437" s="37"/>
    </row>
    <row r="438" spans="23:38">
      <c r="W438" s="37"/>
      <c r="X438" s="37"/>
      <c r="Y438" s="37"/>
      <c r="Z438" s="37"/>
      <c r="AA438" s="37"/>
      <c r="AB438" s="37"/>
      <c r="AC438" s="37"/>
      <c r="AD438" s="37"/>
      <c r="AE438" s="37"/>
      <c r="AF438" s="37"/>
      <c r="AG438" s="37"/>
      <c r="AH438" s="37"/>
      <c r="AI438" s="37"/>
      <c r="AJ438" s="37"/>
      <c r="AK438" s="37"/>
      <c r="AL438" s="37"/>
    </row>
    <row r="1041" ht="153" customHeight="1"/>
    <row r="1042" ht="119.25" customHeight="1"/>
    <row r="1235" ht="151.5" customHeight="1"/>
    <row r="1334" ht="24.75" customHeight="1"/>
    <row r="1404" ht="63" customHeight="1"/>
    <row r="1405" ht="30.75" customHeight="1"/>
    <row r="1418" ht="47.25" customHeight="1"/>
    <row r="1419" ht="48.75" customHeight="1"/>
    <row r="1455" ht="197.25" customHeight="1"/>
    <row r="1572" spans="1:38" s="37" customFormat="1">
      <c r="A1572" s="89"/>
      <c r="B1572"/>
      <c r="C1572"/>
      <c r="D1572" s="89"/>
      <c r="E1572" s="89"/>
      <c r="F1572" s="144"/>
      <c r="G1572" s="88"/>
      <c r="I1572"/>
      <c r="J1572"/>
      <c r="K1572"/>
      <c r="L1572"/>
      <c r="M1572"/>
      <c r="N1572"/>
      <c r="O1572"/>
      <c r="P1572"/>
      <c r="Q1572"/>
      <c r="R1572"/>
      <c r="S1572"/>
      <c r="T1572"/>
      <c r="U1572" s="131"/>
      <c r="V1572"/>
      <c r="W1572"/>
      <c r="X1572"/>
      <c r="Y1572"/>
      <c r="Z1572"/>
      <c r="AA1572"/>
      <c r="AB1572"/>
      <c r="AC1572"/>
      <c r="AD1572"/>
      <c r="AE1572"/>
      <c r="AF1572"/>
      <c r="AG1572"/>
      <c r="AH1572"/>
      <c r="AI1572"/>
      <c r="AJ1572"/>
      <c r="AK1572"/>
      <c r="AL1572"/>
    </row>
    <row r="1573" spans="1:38" s="37" customFormat="1">
      <c r="A1573" s="89"/>
      <c r="B1573"/>
      <c r="C1573"/>
      <c r="D1573" s="89"/>
      <c r="E1573" s="89"/>
      <c r="F1573" s="144"/>
      <c r="G1573" s="88"/>
      <c r="I1573"/>
      <c r="J1573"/>
      <c r="K1573"/>
      <c r="L1573"/>
      <c r="M1573"/>
      <c r="N1573"/>
      <c r="O1573"/>
      <c r="P1573"/>
      <c r="Q1573"/>
      <c r="R1573"/>
      <c r="S1573"/>
      <c r="T1573"/>
      <c r="U1573" s="131"/>
      <c r="V1573"/>
      <c r="W1573"/>
      <c r="X1573"/>
      <c r="Y1573"/>
      <c r="Z1573"/>
      <c r="AA1573"/>
      <c r="AB1573"/>
      <c r="AC1573"/>
      <c r="AD1573"/>
      <c r="AE1573"/>
      <c r="AF1573"/>
      <c r="AG1573"/>
      <c r="AH1573"/>
      <c r="AI1573"/>
      <c r="AJ1573"/>
      <c r="AK1573"/>
      <c r="AL1573"/>
    </row>
    <row r="1574" spans="1:38" s="37" customFormat="1">
      <c r="A1574" s="89"/>
      <c r="B1574"/>
      <c r="C1574"/>
      <c r="D1574" s="89"/>
      <c r="E1574" s="89"/>
      <c r="F1574" s="144"/>
      <c r="G1574" s="88"/>
      <c r="I1574"/>
      <c r="J1574"/>
      <c r="K1574"/>
      <c r="L1574"/>
      <c r="M1574"/>
      <c r="N1574"/>
      <c r="O1574"/>
      <c r="P1574"/>
      <c r="Q1574"/>
      <c r="R1574"/>
      <c r="S1574"/>
      <c r="T1574"/>
      <c r="U1574" s="131"/>
      <c r="V1574"/>
      <c r="W1574"/>
      <c r="X1574"/>
      <c r="Y1574"/>
      <c r="Z1574"/>
      <c r="AA1574"/>
      <c r="AB1574"/>
      <c r="AC1574"/>
      <c r="AD1574"/>
      <c r="AE1574"/>
      <c r="AF1574"/>
      <c r="AG1574"/>
      <c r="AH1574"/>
      <c r="AI1574"/>
      <c r="AJ1574"/>
      <c r="AK1574"/>
      <c r="AL1574"/>
    </row>
    <row r="1575" spans="1:38" s="37" customFormat="1">
      <c r="A1575" s="89"/>
      <c r="B1575"/>
      <c r="C1575"/>
      <c r="D1575" s="89"/>
      <c r="E1575" s="89"/>
      <c r="F1575" s="144"/>
      <c r="G1575" s="88"/>
      <c r="I1575"/>
      <c r="J1575"/>
      <c r="K1575"/>
      <c r="L1575"/>
      <c r="M1575"/>
      <c r="N1575"/>
      <c r="O1575"/>
      <c r="P1575"/>
      <c r="Q1575"/>
      <c r="R1575"/>
      <c r="S1575"/>
      <c r="T1575"/>
      <c r="U1575" s="131"/>
      <c r="V1575"/>
      <c r="W1575"/>
      <c r="X1575"/>
      <c r="Y1575"/>
      <c r="Z1575"/>
      <c r="AA1575"/>
      <c r="AB1575"/>
      <c r="AC1575"/>
      <c r="AD1575"/>
      <c r="AE1575"/>
      <c r="AF1575"/>
      <c r="AG1575"/>
      <c r="AH1575"/>
      <c r="AI1575"/>
      <c r="AJ1575"/>
      <c r="AK1575"/>
      <c r="AL1575"/>
    </row>
    <row r="1576" spans="1:38" s="37" customFormat="1">
      <c r="A1576" s="89"/>
      <c r="B1576"/>
      <c r="C1576"/>
      <c r="D1576" s="89"/>
      <c r="E1576" s="89"/>
      <c r="F1576" s="144"/>
      <c r="G1576" s="88"/>
      <c r="I1576"/>
      <c r="J1576"/>
      <c r="K1576"/>
      <c r="L1576"/>
      <c r="M1576"/>
      <c r="N1576"/>
      <c r="O1576"/>
      <c r="P1576"/>
      <c r="Q1576"/>
      <c r="R1576"/>
      <c r="S1576"/>
      <c r="T1576"/>
      <c r="U1576" s="131"/>
      <c r="V1576"/>
      <c r="W1576"/>
      <c r="X1576"/>
      <c r="Y1576"/>
      <c r="Z1576"/>
      <c r="AA1576"/>
      <c r="AB1576"/>
      <c r="AC1576"/>
      <c r="AD1576"/>
      <c r="AE1576"/>
      <c r="AF1576"/>
      <c r="AG1576"/>
      <c r="AH1576"/>
      <c r="AI1576"/>
      <c r="AJ1576"/>
      <c r="AK1576"/>
      <c r="AL1576"/>
    </row>
    <row r="1577" spans="1:38" s="37" customFormat="1">
      <c r="A1577" s="89"/>
      <c r="B1577"/>
      <c r="C1577"/>
      <c r="D1577" s="89"/>
      <c r="E1577" s="89"/>
      <c r="F1577" s="144"/>
      <c r="G1577" s="88"/>
      <c r="I1577"/>
      <c r="J1577"/>
      <c r="K1577"/>
      <c r="L1577"/>
      <c r="M1577"/>
      <c r="N1577"/>
      <c r="O1577"/>
      <c r="P1577"/>
      <c r="Q1577"/>
      <c r="R1577"/>
      <c r="S1577"/>
      <c r="T1577"/>
      <c r="U1577" s="131"/>
      <c r="V1577"/>
      <c r="W1577"/>
      <c r="X1577"/>
      <c r="Y1577"/>
      <c r="Z1577"/>
      <c r="AA1577"/>
      <c r="AB1577"/>
      <c r="AC1577"/>
      <c r="AD1577"/>
      <c r="AE1577"/>
      <c r="AF1577"/>
      <c r="AG1577"/>
      <c r="AH1577"/>
      <c r="AI1577"/>
      <c r="AJ1577"/>
      <c r="AK1577"/>
      <c r="AL1577"/>
    </row>
    <row r="1578" spans="1:38" s="37" customFormat="1">
      <c r="A1578" s="89"/>
      <c r="B1578"/>
      <c r="C1578"/>
      <c r="D1578" s="89"/>
      <c r="E1578" s="89"/>
      <c r="F1578" s="144"/>
      <c r="G1578" s="88"/>
      <c r="I1578"/>
      <c r="J1578"/>
      <c r="K1578"/>
      <c r="L1578"/>
      <c r="M1578"/>
      <c r="N1578"/>
      <c r="O1578"/>
      <c r="P1578"/>
      <c r="Q1578"/>
      <c r="R1578"/>
      <c r="S1578"/>
      <c r="T1578"/>
      <c r="U1578" s="131"/>
      <c r="V1578"/>
      <c r="W1578"/>
      <c r="X1578"/>
      <c r="Y1578"/>
      <c r="Z1578"/>
      <c r="AA1578"/>
      <c r="AB1578"/>
      <c r="AC1578"/>
      <c r="AD1578"/>
      <c r="AE1578"/>
      <c r="AF1578"/>
      <c r="AG1578"/>
      <c r="AH1578"/>
      <c r="AI1578"/>
      <c r="AJ1578"/>
      <c r="AK1578"/>
      <c r="AL1578"/>
    </row>
    <row r="1579" spans="1:38" s="37" customFormat="1">
      <c r="A1579" s="89"/>
      <c r="B1579"/>
      <c r="C1579"/>
      <c r="D1579" s="89"/>
      <c r="E1579" s="89"/>
      <c r="F1579" s="144"/>
      <c r="G1579" s="88"/>
      <c r="I1579"/>
      <c r="J1579"/>
      <c r="K1579"/>
      <c r="L1579"/>
      <c r="M1579"/>
      <c r="N1579"/>
      <c r="O1579"/>
      <c r="P1579"/>
      <c r="Q1579"/>
      <c r="R1579"/>
      <c r="S1579"/>
      <c r="T1579"/>
      <c r="U1579" s="131"/>
      <c r="V1579"/>
      <c r="W1579"/>
      <c r="X1579"/>
      <c r="Y1579"/>
      <c r="Z1579"/>
      <c r="AA1579"/>
      <c r="AB1579"/>
      <c r="AC1579"/>
      <c r="AD1579"/>
      <c r="AE1579"/>
      <c r="AF1579"/>
      <c r="AG1579"/>
      <c r="AH1579"/>
      <c r="AI1579"/>
      <c r="AJ1579"/>
      <c r="AK1579"/>
      <c r="AL1579"/>
    </row>
    <row r="1580" spans="1:38" s="37" customFormat="1">
      <c r="A1580" s="89"/>
      <c r="B1580"/>
      <c r="C1580"/>
      <c r="D1580" s="89"/>
      <c r="E1580" s="89"/>
      <c r="F1580" s="144"/>
      <c r="G1580" s="88"/>
      <c r="I1580"/>
      <c r="J1580"/>
      <c r="K1580"/>
      <c r="L1580"/>
      <c r="M1580"/>
      <c r="N1580"/>
      <c r="O1580"/>
      <c r="P1580"/>
      <c r="Q1580"/>
      <c r="R1580"/>
      <c r="S1580"/>
      <c r="T1580"/>
      <c r="U1580" s="131"/>
      <c r="V1580"/>
      <c r="W1580"/>
      <c r="X1580"/>
      <c r="Y1580"/>
      <c r="Z1580"/>
      <c r="AA1580"/>
      <c r="AB1580"/>
      <c r="AC1580"/>
      <c r="AD1580"/>
      <c r="AE1580"/>
      <c r="AF1580"/>
      <c r="AG1580"/>
      <c r="AH1580"/>
      <c r="AI1580"/>
      <c r="AJ1580"/>
      <c r="AK1580"/>
      <c r="AL1580"/>
    </row>
    <row r="1581" spans="1:38" s="37" customFormat="1">
      <c r="A1581" s="89"/>
      <c r="B1581"/>
      <c r="C1581"/>
      <c r="D1581" s="89"/>
      <c r="E1581" s="89"/>
      <c r="F1581" s="144"/>
      <c r="G1581" s="88"/>
      <c r="I1581"/>
      <c r="J1581"/>
      <c r="K1581"/>
      <c r="L1581"/>
      <c r="M1581"/>
      <c r="N1581"/>
      <c r="O1581"/>
      <c r="P1581"/>
      <c r="Q1581"/>
      <c r="R1581"/>
      <c r="S1581"/>
      <c r="T1581"/>
      <c r="U1581" s="131"/>
      <c r="V1581"/>
      <c r="W1581"/>
      <c r="X1581"/>
      <c r="Y1581"/>
      <c r="Z1581"/>
      <c r="AA1581"/>
      <c r="AB1581"/>
      <c r="AC1581"/>
      <c r="AD1581"/>
      <c r="AE1581"/>
      <c r="AF1581"/>
      <c r="AG1581"/>
      <c r="AH1581"/>
      <c r="AI1581"/>
      <c r="AJ1581"/>
      <c r="AK1581"/>
      <c r="AL1581"/>
    </row>
    <row r="1582" spans="1:38" s="37" customFormat="1">
      <c r="A1582" s="89"/>
      <c r="B1582"/>
      <c r="C1582"/>
      <c r="D1582" s="89"/>
      <c r="E1582" s="89"/>
      <c r="F1582" s="144"/>
      <c r="G1582" s="88"/>
      <c r="I1582"/>
      <c r="J1582"/>
      <c r="K1582"/>
      <c r="L1582"/>
      <c r="M1582"/>
      <c r="N1582"/>
      <c r="O1582"/>
      <c r="P1582"/>
      <c r="Q1582"/>
      <c r="R1582"/>
      <c r="S1582"/>
      <c r="T1582"/>
      <c r="U1582" s="131"/>
      <c r="V1582"/>
      <c r="W1582"/>
      <c r="X1582"/>
      <c r="Y1582"/>
      <c r="Z1582"/>
      <c r="AA1582"/>
      <c r="AB1582"/>
      <c r="AC1582"/>
      <c r="AD1582"/>
      <c r="AE1582"/>
      <c r="AF1582"/>
      <c r="AG1582"/>
      <c r="AH1582"/>
      <c r="AI1582"/>
      <c r="AJ1582"/>
      <c r="AK1582"/>
      <c r="AL1582"/>
    </row>
    <row r="1583" spans="1:38" s="37" customFormat="1">
      <c r="A1583" s="89"/>
      <c r="B1583"/>
      <c r="C1583"/>
      <c r="D1583" s="89"/>
      <c r="E1583" s="89"/>
      <c r="F1583" s="144"/>
      <c r="G1583" s="88"/>
      <c r="I1583"/>
      <c r="J1583"/>
      <c r="K1583"/>
      <c r="L1583"/>
      <c r="M1583"/>
      <c r="N1583"/>
      <c r="O1583"/>
      <c r="P1583"/>
      <c r="Q1583"/>
      <c r="R1583"/>
      <c r="S1583"/>
      <c r="T1583"/>
      <c r="U1583" s="131"/>
      <c r="V1583"/>
      <c r="W1583"/>
      <c r="X1583"/>
      <c r="Y1583"/>
      <c r="Z1583"/>
      <c r="AA1583"/>
      <c r="AB1583"/>
      <c r="AC1583"/>
      <c r="AD1583"/>
      <c r="AE1583"/>
      <c r="AF1583"/>
      <c r="AG1583"/>
      <c r="AH1583"/>
      <c r="AI1583"/>
      <c r="AJ1583"/>
      <c r="AK1583"/>
      <c r="AL1583"/>
    </row>
    <row r="1584" spans="1:38" s="37" customFormat="1">
      <c r="A1584" s="89"/>
      <c r="B1584"/>
      <c r="C1584"/>
      <c r="D1584" s="89"/>
      <c r="E1584" s="89"/>
      <c r="F1584" s="144"/>
      <c r="G1584" s="88"/>
      <c r="I1584"/>
      <c r="J1584"/>
      <c r="K1584"/>
      <c r="L1584"/>
      <c r="M1584"/>
      <c r="N1584"/>
      <c r="O1584"/>
      <c r="P1584"/>
      <c r="Q1584"/>
      <c r="R1584"/>
      <c r="S1584"/>
      <c r="T1584"/>
      <c r="U1584" s="131"/>
      <c r="V1584"/>
      <c r="W1584"/>
      <c r="X1584"/>
      <c r="Y1584"/>
      <c r="Z1584"/>
      <c r="AA1584"/>
      <c r="AB1584"/>
      <c r="AC1584"/>
      <c r="AD1584"/>
      <c r="AE1584"/>
      <c r="AF1584"/>
      <c r="AG1584"/>
      <c r="AH1584"/>
      <c r="AI1584"/>
      <c r="AJ1584"/>
      <c r="AK1584"/>
      <c r="AL1584"/>
    </row>
    <row r="1585" spans="1:38" s="37" customFormat="1">
      <c r="A1585" s="89"/>
      <c r="B1585"/>
      <c r="C1585"/>
      <c r="D1585" s="89"/>
      <c r="E1585" s="89"/>
      <c r="F1585" s="144"/>
      <c r="G1585" s="88"/>
      <c r="I1585"/>
      <c r="J1585"/>
      <c r="K1585"/>
      <c r="L1585"/>
      <c r="M1585"/>
      <c r="N1585"/>
      <c r="O1585"/>
      <c r="P1585"/>
      <c r="Q1585"/>
      <c r="R1585"/>
      <c r="S1585"/>
      <c r="T1585"/>
      <c r="U1585" s="131"/>
      <c r="V1585"/>
      <c r="W1585"/>
      <c r="X1585"/>
      <c r="Y1585"/>
      <c r="Z1585"/>
      <c r="AA1585"/>
      <c r="AB1585"/>
      <c r="AC1585"/>
      <c r="AD1585"/>
      <c r="AE1585"/>
      <c r="AF1585"/>
      <c r="AG1585"/>
      <c r="AH1585"/>
      <c r="AI1585"/>
      <c r="AJ1585"/>
      <c r="AK1585"/>
      <c r="AL1585"/>
    </row>
    <row r="1586" spans="1:38" s="37" customFormat="1">
      <c r="A1586" s="89"/>
      <c r="B1586"/>
      <c r="C1586"/>
      <c r="D1586" s="89"/>
      <c r="E1586" s="89"/>
      <c r="F1586" s="144"/>
      <c r="G1586" s="88"/>
      <c r="I1586"/>
      <c r="J1586"/>
      <c r="K1586"/>
      <c r="L1586"/>
      <c r="M1586"/>
      <c r="N1586"/>
      <c r="O1586"/>
      <c r="P1586"/>
      <c r="Q1586"/>
      <c r="R1586"/>
      <c r="S1586"/>
      <c r="T1586"/>
      <c r="U1586" s="131"/>
      <c r="V1586"/>
      <c r="W1586"/>
      <c r="X1586"/>
      <c r="Y1586"/>
      <c r="Z1586"/>
      <c r="AA1586"/>
      <c r="AB1586"/>
      <c r="AC1586"/>
      <c r="AD1586"/>
      <c r="AE1586"/>
      <c r="AF1586"/>
      <c r="AG1586"/>
      <c r="AH1586"/>
      <c r="AI1586"/>
      <c r="AJ1586"/>
      <c r="AK1586"/>
      <c r="AL1586"/>
    </row>
    <row r="1587" spans="1:38" s="37" customFormat="1">
      <c r="A1587" s="89"/>
      <c r="B1587"/>
      <c r="C1587"/>
      <c r="D1587" s="89"/>
      <c r="E1587" s="89"/>
      <c r="F1587" s="144"/>
      <c r="G1587" s="88"/>
      <c r="I1587"/>
      <c r="J1587"/>
      <c r="K1587"/>
      <c r="L1587"/>
      <c r="M1587"/>
      <c r="N1587"/>
      <c r="O1587"/>
      <c r="P1587"/>
      <c r="Q1587"/>
      <c r="R1587"/>
      <c r="S1587"/>
      <c r="T1587"/>
      <c r="U1587" s="131"/>
      <c r="V1587"/>
      <c r="W1587"/>
      <c r="X1587"/>
      <c r="Y1587"/>
      <c r="Z1587"/>
      <c r="AA1587"/>
      <c r="AB1587"/>
      <c r="AC1587"/>
      <c r="AD1587"/>
      <c r="AE1587"/>
      <c r="AF1587"/>
      <c r="AG1587"/>
      <c r="AH1587"/>
      <c r="AI1587"/>
      <c r="AJ1587"/>
      <c r="AK1587"/>
      <c r="AL1587"/>
    </row>
    <row r="1588" spans="1:38" s="37" customFormat="1">
      <c r="A1588" s="89"/>
      <c r="B1588"/>
      <c r="C1588"/>
      <c r="D1588" s="89"/>
      <c r="E1588" s="89"/>
      <c r="F1588" s="144"/>
      <c r="G1588" s="88"/>
      <c r="I1588"/>
      <c r="J1588"/>
      <c r="K1588"/>
      <c r="L1588"/>
      <c r="M1588"/>
      <c r="N1588"/>
      <c r="O1588"/>
      <c r="P1588"/>
      <c r="Q1588"/>
      <c r="R1588"/>
      <c r="S1588"/>
      <c r="T1588"/>
      <c r="U1588" s="131"/>
      <c r="V1588"/>
      <c r="W1588"/>
      <c r="X1588"/>
      <c r="Y1588"/>
      <c r="Z1588"/>
      <c r="AA1588"/>
      <c r="AB1588"/>
      <c r="AC1588"/>
      <c r="AD1588"/>
      <c r="AE1588"/>
      <c r="AF1588"/>
      <c r="AG1588"/>
      <c r="AH1588"/>
      <c r="AI1588"/>
      <c r="AJ1588"/>
      <c r="AK1588"/>
      <c r="AL1588"/>
    </row>
    <row r="1589" spans="1:38" s="37" customFormat="1">
      <c r="A1589" s="89"/>
      <c r="B1589"/>
      <c r="C1589"/>
      <c r="D1589" s="89"/>
      <c r="E1589" s="89"/>
      <c r="F1589" s="144"/>
      <c r="G1589" s="88"/>
      <c r="I1589"/>
      <c r="J1589"/>
      <c r="K1589"/>
      <c r="L1589"/>
      <c r="M1589"/>
      <c r="N1589"/>
      <c r="O1589"/>
      <c r="P1589"/>
      <c r="Q1589"/>
      <c r="R1589"/>
      <c r="S1589"/>
      <c r="T1589"/>
      <c r="U1589" s="131"/>
      <c r="V1589"/>
      <c r="W1589"/>
      <c r="X1589"/>
      <c r="Y1589"/>
      <c r="Z1589"/>
      <c r="AA1589"/>
      <c r="AB1589"/>
      <c r="AC1589"/>
      <c r="AD1589"/>
      <c r="AE1589"/>
      <c r="AF1589"/>
      <c r="AG1589"/>
      <c r="AH1589"/>
      <c r="AI1589"/>
      <c r="AJ1589"/>
      <c r="AK1589"/>
      <c r="AL1589"/>
    </row>
    <row r="1590" spans="1:38" s="37" customFormat="1">
      <c r="A1590" s="89"/>
      <c r="B1590"/>
      <c r="C1590"/>
      <c r="D1590" s="89"/>
      <c r="E1590" s="89"/>
      <c r="F1590" s="144"/>
      <c r="G1590" s="88"/>
      <c r="I1590"/>
      <c r="J1590"/>
      <c r="K1590"/>
      <c r="L1590"/>
      <c r="M1590"/>
      <c r="N1590"/>
      <c r="O1590"/>
      <c r="P1590"/>
      <c r="Q1590"/>
      <c r="R1590"/>
      <c r="S1590"/>
      <c r="T1590"/>
      <c r="U1590" s="131"/>
      <c r="V1590"/>
      <c r="W1590"/>
      <c r="X1590"/>
      <c r="Y1590"/>
      <c r="Z1590"/>
      <c r="AA1590"/>
      <c r="AB1590"/>
      <c r="AC1590"/>
      <c r="AD1590"/>
      <c r="AE1590"/>
      <c r="AF1590"/>
      <c r="AG1590"/>
      <c r="AH1590"/>
      <c r="AI1590"/>
      <c r="AJ1590"/>
      <c r="AK1590"/>
      <c r="AL1590"/>
    </row>
    <row r="1591" spans="1:38" s="37" customFormat="1">
      <c r="A1591" s="89"/>
      <c r="B1591"/>
      <c r="C1591"/>
      <c r="D1591" s="89"/>
      <c r="E1591" s="89"/>
      <c r="F1591" s="144"/>
      <c r="G1591" s="88"/>
      <c r="I1591"/>
      <c r="J1591"/>
      <c r="K1591"/>
      <c r="L1591"/>
      <c r="M1591"/>
      <c r="N1591"/>
      <c r="O1591"/>
      <c r="P1591"/>
      <c r="Q1591"/>
      <c r="R1591"/>
      <c r="S1591"/>
      <c r="T1591"/>
      <c r="U1591" s="131"/>
      <c r="V1591"/>
      <c r="W1591"/>
      <c r="X1591"/>
      <c r="Y1591"/>
      <c r="Z1591"/>
      <c r="AA1591"/>
      <c r="AB1591"/>
      <c r="AC1591"/>
      <c r="AD1591"/>
      <c r="AE1591"/>
      <c r="AF1591"/>
      <c r="AG1591"/>
      <c r="AH1591"/>
      <c r="AI1591"/>
      <c r="AJ1591"/>
      <c r="AK1591"/>
      <c r="AL1591"/>
    </row>
    <row r="1592" spans="1:38" s="37" customFormat="1">
      <c r="A1592" s="89"/>
      <c r="B1592"/>
      <c r="C1592"/>
      <c r="D1592" s="89"/>
      <c r="E1592" s="89"/>
      <c r="F1592" s="144"/>
      <c r="G1592" s="88"/>
      <c r="I1592"/>
      <c r="J1592"/>
      <c r="K1592"/>
      <c r="L1592"/>
      <c r="M1592"/>
      <c r="N1592"/>
      <c r="O1592"/>
      <c r="P1592"/>
      <c r="Q1592"/>
      <c r="R1592"/>
      <c r="S1592"/>
      <c r="T1592"/>
      <c r="U1592" s="131"/>
      <c r="V1592"/>
      <c r="W1592"/>
      <c r="X1592"/>
      <c r="Y1592"/>
      <c r="Z1592"/>
      <c r="AA1592"/>
      <c r="AB1592"/>
      <c r="AC1592"/>
      <c r="AD1592"/>
      <c r="AE1592"/>
      <c r="AF1592"/>
      <c r="AG1592"/>
      <c r="AH1592"/>
      <c r="AI1592"/>
      <c r="AJ1592"/>
      <c r="AK1592"/>
      <c r="AL1592"/>
    </row>
    <row r="1593" spans="1:38" s="37" customFormat="1">
      <c r="A1593" s="89"/>
      <c r="B1593"/>
      <c r="C1593"/>
      <c r="D1593" s="89"/>
      <c r="E1593" s="89"/>
      <c r="F1593" s="144"/>
      <c r="G1593" s="88"/>
      <c r="I1593"/>
      <c r="J1593"/>
      <c r="K1593"/>
      <c r="L1593"/>
      <c r="M1593"/>
      <c r="N1593"/>
      <c r="O1593"/>
      <c r="P1593"/>
      <c r="Q1593"/>
      <c r="R1593"/>
      <c r="S1593"/>
      <c r="T1593"/>
      <c r="U1593" s="131"/>
      <c r="V1593"/>
      <c r="W1593"/>
      <c r="X1593"/>
      <c r="Y1593"/>
      <c r="Z1593"/>
      <c r="AA1593"/>
      <c r="AB1593"/>
      <c r="AC1593"/>
      <c r="AD1593"/>
      <c r="AE1593"/>
      <c r="AF1593"/>
      <c r="AG1593"/>
      <c r="AH1593"/>
      <c r="AI1593"/>
      <c r="AJ1593"/>
      <c r="AK1593"/>
      <c r="AL1593"/>
    </row>
    <row r="1594" spans="1:38" s="37" customFormat="1">
      <c r="A1594" s="89"/>
      <c r="B1594"/>
      <c r="C1594"/>
      <c r="D1594" s="89"/>
      <c r="E1594" s="89"/>
      <c r="F1594" s="144"/>
      <c r="G1594" s="88"/>
      <c r="I1594"/>
      <c r="J1594"/>
      <c r="K1594"/>
      <c r="L1594"/>
      <c r="M1594"/>
      <c r="N1594"/>
      <c r="O1594"/>
      <c r="P1594"/>
      <c r="Q1594"/>
      <c r="R1594"/>
      <c r="S1594"/>
      <c r="T1594"/>
      <c r="U1594" s="131"/>
      <c r="V1594"/>
      <c r="W1594"/>
      <c r="X1594"/>
      <c r="Y1594"/>
      <c r="Z1594"/>
      <c r="AA1594"/>
      <c r="AB1594"/>
      <c r="AC1594"/>
      <c r="AD1594"/>
      <c r="AE1594"/>
      <c r="AF1594"/>
      <c r="AG1594"/>
      <c r="AH1594"/>
      <c r="AI1594"/>
      <c r="AJ1594"/>
      <c r="AK1594"/>
      <c r="AL1594"/>
    </row>
    <row r="1595" spans="1:38" s="37" customFormat="1">
      <c r="A1595" s="89"/>
      <c r="B1595"/>
      <c r="C1595"/>
      <c r="D1595" s="89"/>
      <c r="E1595" s="89"/>
      <c r="F1595" s="144"/>
      <c r="G1595" s="88"/>
      <c r="I1595"/>
      <c r="J1595"/>
      <c r="K1595"/>
      <c r="L1595"/>
      <c r="M1595"/>
      <c r="N1595"/>
      <c r="O1595"/>
      <c r="P1595"/>
      <c r="Q1595"/>
      <c r="R1595"/>
      <c r="S1595"/>
      <c r="T1595"/>
      <c r="U1595" s="131"/>
      <c r="V1595"/>
      <c r="W1595"/>
      <c r="X1595"/>
      <c r="Y1595"/>
      <c r="Z1595"/>
      <c r="AA1595"/>
      <c r="AB1595"/>
      <c r="AC1595"/>
      <c r="AD1595"/>
      <c r="AE1595"/>
      <c r="AF1595"/>
      <c r="AG1595"/>
      <c r="AH1595"/>
      <c r="AI1595"/>
      <c r="AJ1595"/>
      <c r="AK1595"/>
      <c r="AL1595"/>
    </row>
    <row r="1596" spans="1:38" s="37" customFormat="1">
      <c r="A1596" s="89"/>
      <c r="B1596"/>
      <c r="C1596"/>
      <c r="D1596" s="89"/>
      <c r="E1596" s="89"/>
      <c r="F1596" s="144"/>
      <c r="G1596" s="88"/>
      <c r="I1596"/>
      <c r="J1596"/>
      <c r="K1596"/>
      <c r="L1596"/>
      <c r="M1596"/>
      <c r="N1596"/>
      <c r="O1596"/>
      <c r="P1596"/>
      <c r="Q1596"/>
      <c r="R1596"/>
      <c r="S1596"/>
      <c r="T1596"/>
      <c r="U1596" s="131"/>
      <c r="V1596"/>
      <c r="W1596"/>
      <c r="X1596"/>
      <c r="Y1596"/>
      <c r="Z1596"/>
      <c r="AA1596"/>
      <c r="AB1596"/>
      <c r="AC1596"/>
      <c r="AD1596"/>
      <c r="AE1596"/>
      <c r="AF1596"/>
      <c r="AG1596"/>
      <c r="AH1596"/>
      <c r="AI1596"/>
      <c r="AJ1596"/>
      <c r="AK1596"/>
      <c r="AL1596"/>
    </row>
    <row r="1597" spans="1:38" s="37" customFormat="1">
      <c r="A1597" s="89"/>
      <c r="B1597"/>
      <c r="C1597"/>
      <c r="D1597" s="89"/>
      <c r="E1597" s="89"/>
      <c r="F1597" s="144"/>
      <c r="G1597" s="88"/>
      <c r="I1597"/>
      <c r="J1597"/>
      <c r="K1597"/>
      <c r="L1597"/>
      <c r="M1597"/>
      <c r="N1597"/>
      <c r="O1597"/>
      <c r="P1597"/>
      <c r="Q1597"/>
      <c r="R1597"/>
      <c r="S1597"/>
      <c r="T1597"/>
      <c r="U1597" s="131"/>
      <c r="V1597"/>
      <c r="W1597"/>
      <c r="X1597"/>
      <c r="Y1597"/>
      <c r="Z1597"/>
      <c r="AA1597"/>
      <c r="AB1597"/>
      <c r="AC1597"/>
      <c r="AD1597"/>
      <c r="AE1597"/>
      <c r="AF1597"/>
      <c r="AG1597"/>
      <c r="AH1597"/>
      <c r="AI1597"/>
      <c r="AJ1597"/>
      <c r="AK1597"/>
      <c r="AL1597"/>
    </row>
    <row r="1598" spans="1:38" s="37" customFormat="1">
      <c r="A1598" s="89"/>
      <c r="B1598"/>
      <c r="C1598"/>
      <c r="D1598" s="89"/>
      <c r="E1598" s="89"/>
      <c r="F1598" s="144"/>
      <c r="G1598" s="88"/>
      <c r="I1598"/>
      <c r="J1598"/>
      <c r="K1598"/>
      <c r="L1598"/>
      <c r="M1598"/>
      <c r="N1598"/>
      <c r="O1598"/>
      <c r="P1598"/>
      <c r="Q1598"/>
      <c r="R1598"/>
      <c r="S1598"/>
      <c r="T1598"/>
      <c r="U1598" s="131"/>
      <c r="V1598"/>
      <c r="W1598"/>
      <c r="X1598"/>
      <c r="Y1598"/>
      <c r="Z1598"/>
      <c r="AA1598"/>
      <c r="AB1598"/>
      <c r="AC1598"/>
      <c r="AD1598"/>
      <c r="AE1598"/>
      <c r="AF1598"/>
      <c r="AG1598"/>
      <c r="AH1598"/>
      <c r="AI1598"/>
      <c r="AJ1598"/>
      <c r="AK1598"/>
      <c r="AL1598"/>
    </row>
    <row r="1599" spans="1:38" s="37" customFormat="1">
      <c r="A1599" s="89"/>
      <c r="B1599"/>
      <c r="C1599"/>
      <c r="D1599" s="89"/>
      <c r="E1599" s="89"/>
      <c r="F1599" s="144"/>
      <c r="G1599" s="88"/>
      <c r="I1599"/>
      <c r="J1599"/>
      <c r="K1599"/>
      <c r="L1599"/>
      <c r="M1599"/>
      <c r="N1599"/>
      <c r="O1599"/>
      <c r="P1599"/>
      <c r="Q1599"/>
      <c r="R1599"/>
      <c r="S1599"/>
      <c r="T1599"/>
      <c r="U1599" s="131"/>
      <c r="V1599"/>
      <c r="W1599"/>
      <c r="X1599"/>
      <c r="Y1599"/>
      <c r="Z1599"/>
      <c r="AA1599"/>
      <c r="AB1599"/>
      <c r="AC1599"/>
      <c r="AD1599"/>
      <c r="AE1599"/>
      <c r="AF1599"/>
      <c r="AG1599"/>
      <c r="AH1599"/>
      <c r="AI1599"/>
      <c r="AJ1599"/>
      <c r="AK1599"/>
      <c r="AL1599"/>
    </row>
    <row r="1600" spans="1:38" s="37" customFormat="1">
      <c r="A1600" s="89"/>
      <c r="B1600"/>
      <c r="C1600"/>
      <c r="D1600" s="89"/>
      <c r="E1600" s="89"/>
      <c r="F1600" s="144"/>
      <c r="G1600" s="88"/>
      <c r="I1600"/>
      <c r="J1600"/>
      <c r="K1600"/>
      <c r="L1600"/>
      <c r="M1600"/>
      <c r="N1600"/>
      <c r="O1600"/>
      <c r="P1600"/>
      <c r="Q1600"/>
      <c r="R1600"/>
      <c r="S1600"/>
      <c r="T1600"/>
      <c r="U1600" s="131"/>
      <c r="V1600"/>
      <c r="W1600"/>
      <c r="X1600"/>
      <c r="Y1600"/>
      <c r="Z1600"/>
      <c r="AA1600"/>
      <c r="AB1600"/>
      <c r="AC1600"/>
      <c r="AD1600"/>
      <c r="AE1600"/>
      <c r="AF1600"/>
      <c r="AG1600"/>
      <c r="AH1600"/>
      <c r="AI1600"/>
      <c r="AJ1600"/>
      <c r="AK1600"/>
      <c r="AL1600"/>
    </row>
    <row r="1601" spans="1:38" s="37" customFormat="1">
      <c r="A1601" s="89"/>
      <c r="B1601"/>
      <c r="C1601"/>
      <c r="D1601" s="89"/>
      <c r="E1601" s="89"/>
      <c r="F1601" s="144"/>
      <c r="G1601" s="88"/>
      <c r="I1601"/>
      <c r="J1601"/>
      <c r="K1601"/>
      <c r="L1601"/>
      <c r="M1601"/>
      <c r="N1601"/>
      <c r="O1601"/>
      <c r="P1601"/>
      <c r="Q1601"/>
      <c r="R1601"/>
      <c r="S1601"/>
      <c r="T1601"/>
      <c r="U1601" s="131"/>
      <c r="V1601"/>
      <c r="W1601"/>
      <c r="X1601"/>
      <c r="Y1601"/>
      <c r="Z1601"/>
      <c r="AA1601"/>
      <c r="AB1601"/>
      <c r="AC1601"/>
      <c r="AD1601"/>
      <c r="AE1601"/>
      <c r="AF1601"/>
      <c r="AG1601"/>
      <c r="AH1601"/>
      <c r="AI1601"/>
      <c r="AJ1601"/>
      <c r="AK1601"/>
      <c r="AL1601"/>
    </row>
    <row r="1602" spans="1:38" s="37" customFormat="1">
      <c r="A1602" s="89"/>
      <c r="B1602"/>
      <c r="C1602"/>
      <c r="D1602" s="89"/>
      <c r="E1602" s="89"/>
      <c r="F1602" s="144"/>
      <c r="G1602" s="88"/>
      <c r="I1602"/>
      <c r="J1602"/>
      <c r="K1602"/>
      <c r="L1602"/>
      <c r="M1602"/>
      <c r="N1602"/>
      <c r="O1602"/>
      <c r="P1602"/>
      <c r="Q1602"/>
      <c r="R1602"/>
      <c r="S1602"/>
      <c r="T1602"/>
      <c r="U1602" s="131"/>
      <c r="V1602"/>
      <c r="W1602"/>
      <c r="X1602"/>
      <c r="Y1602"/>
      <c r="Z1602"/>
      <c r="AA1602"/>
      <c r="AB1602"/>
      <c r="AC1602"/>
      <c r="AD1602"/>
      <c r="AE1602"/>
      <c r="AF1602"/>
      <c r="AG1602"/>
      <c r="AH1602"/>
      <c r="AI1602"/>
      <c r="AJ1602"/>
      <c r="AK1602"/>
      <c r="AL1602"/>
    </row>
    <row r="1603" spans="1:38" s="37" customFormat="1">
      <c r="A1603" s="89"/>
      <c r="B1603"/>
      <c r="C1603"/>
      <c r="D1603" s="89"/>
      <c r="E1603" s="89"/>
      <c r="F1603" s="144"/>
      <c r="G1603" s="88"/>
      <c r="I1603"/>
      <c r="J1603"/>
      <c r="K1603"/>
      <c r="L1603"/>
      <c r="M1603"/>
      <c r="N1603"/>
      <c r="O1603"/>
      <c r="P1603"/>
      <c r="Q1603"/>
      <c r="R1603"/>
      <c r="S1603"/>
      <c r="T1603"/>
      <c r="U1603" s="131"/>
      <c r="V1603"/>
      <c r="W1603"/>
      <c r="X1603"/>
      <c r="Y1603"/>
      <c r="Z1603"/>
      <c r="AA1603"/>
      <c r="AB1603"/>
      <c r="AC1603"/>
      <c r="AD1603"/>
      <c r="AE1603"/>
      <c r="AF1603"/>
      <c r="AG1603"/>
      <c r="AH1603"/>
      <c r="AI1603"/>
      <c r="AJ1603"/>
      <c r="AK1603"/>
      <c r="AL1603"/>
    </row>
    <row r="1604" spans="1:38" s="37" customFormat="1">
      <c r="A1604" s="89"/>
      <c r="B1604"/>
      <c r="C1604"/>
      <c r="D1604" s="89"/>
      <c r="E1604" s="89"/>
      <c r="F1604" s="144"/>
      <c r="G1604" s="88"/>
      <c r="I1604"/>
      <c r="J1604"/>
      <c r="K1604"/>
      <c r="L1604"/>
      <c r="M1604"/>
      <c r="N1604"/>
      <c r="O1604"/>
      <c r="P1604"/>
      <c r="Q1604"/>
      <c r="R1604"/>
      <c r="S1604"/>
      <c r="T1604"/>
      <c r="U1604" s="131"/>
      <c r="V1604"/>
      <c r="W1604"/>
      <c r="X1604"/>
      <c r="Y1604"/>
      <c r="Z1604"/>
      <c r="AA1604"/>
      <c r="AB1604"/>
      <c r="AC1604"/>
      <c r="AD1604"/>
      <c r="AE1604"/>
      <c r="AF1604"/>
      <c r="AG1604"/>
      <c r="AH1604"/>
      <c r="AI1604"/>
      <c r="AJ1604"/>
      <c r="AK1604"/>
      <c r="AL1604"/>
    </row>
    <row r="1605" spans="1:38" s="37" customFormat="1">
      <c r="A1605" s="89"/>
      <c r="B1605"/>
      <c r="C1605"/>
      <c r="D1605" s="89"/>
      <c r="E1605" s="89"/>
      <c r="F1605" s="144"/>
      <c r="G1605" s="88"/>
      <c r="I1605"/>
      <c r="J1605"/>
      <c r="K1605"/>
      <c r="L1605"/>
      <c r="M1605"/>
      <c r="N1605"/>
      <c r="O1605"/>
      <c r="P1605"/>
      <c r="Q1605"/>
      <c r="R1605"/>
      <c r="S1605"/>
      <c r="T1605"/>
      <c r="U1605" s="131"/>
      <c r="V1605"/>
      <c r="W1605"/>
      <c r="X1605"/>
      <c r="Y1605"/>
      <c r="Z1605"/>
      <c r="AA1605"/>
      <c r="AB1605"/>
      <c r="AC1605"/>
      <c r="AD1605"/>
      <c r="AE1605"/>
      <c r="AF1605"/>
      <c r="AG1605"/>
      <c r="AH1605"/>
      <c r="AI1605"/>
      <c r="AJ1605"/>
      <c r="AK1605"/>
      <c r="AL1605"/>
    </row>
    <row r="1606" spans="1:38" s="37" customFormat="1">
      <c r="A1606" s="89"/>
      <c r="B1606"/>
      <c r="C1606"/>
      <c r="D1606" s="89"/>
      <c r="E1606" s="89"/>
      <c r="F1606" s="144"/>
      <c r="G1606" s="88"/>
      <c r="I1606"/>
      <c r="J1606"/>
      <c r="K1606"/>
      <c r="L1606"/>
      <c r="M1606"/>
      <c r="N1606"/>
      <c r="O1606"/>
      <c r="P1606"/>
      <c r="Q1606"/>
      <c r="R1606"/>
      <c r="S1606"/>
      <c r="T1606"/>
      <c r="U1606" s="131"/>
      <c r="V1606"/>
      <c r="W1606"/>
      <c r="X1606"/>
      <c r="Y1606"/>
      <c r="Z1606"/>
      <c r="AA1606"/>
      <c r="AB1606"/>
      <c r="AC1606"/>
      <c r="AD1606"/>
      <c r="AE1606"/>
      <c r="AF1606"/>
      <c r="AG1606"/>
      <c r="AH1606"/>
      <c r="AI1606"/>
      <c r="AJ1606"/>
      <c r="AK1606"/>
      <c r="AL1606"/>
    </row>
    <row r="1607" spans="1:38" s="37" customFormat="1">
      <c r="A1607" s="89"/>
      <c r="B1607"/>
      <c r="C1607"/>
      <c r="D1607" s="89"/>
      <c r="E1607" s="89"/>
      <c r="F1607" s="144"/>
      <c r="G1607" s="88"/>
      <c r="I1607"/>
      <c r="J1607"/>
      <c r="K1607"/>
      <c r="L1607"/>
      <c r="M1607"/>
      <c r="N1607"/>
      <c r="O1607"/>
      <c r="P1607"/>
      <c r="Q1607"/>
      <c r="R1607"/>
      <c r="S1607"/>
      <c r="T1607"/>
      <c r="U1607" s="131"/>
      <c r="V1607"/>
      <c r="W1607"/>
      <c r="X1607"/>
      <c r="Y1607"/>
      <c r="Z1607"/>
      <c r="AA1607"/>
      <c r="AB1607"/>
      <c r="AC1607"/>
      <c r="AD1607"/>
      <c r="AE1607"/>
      <c r="AF1607"/>
      <c r="AG1607"/>
      <c r="AH1607"/>
      <c r="AI1607"/>
      <c r="AJ1607"/>
      <c r="AK1607"/>
      <c r="AL1607"/>
    </row>
    <row r="1608" spans="1:38" s="37" customFormat="1">
      <c r="A1608" s="89"/>
      <c r="B1608"/>
      <c r="C1608"/>
      <c r="D1608" s="89"/>
      <c r="E1608" s="89"/>
      <c r="F1608" s="144"/>
      <c r="G1608" s="88"/>
      <c r="I1608"/>
      <c r="J1608"/>
      <c r="K1608"/>
      <c r="L1608"/>
      <c r="M1608"/>
      <c r="N1608"/>
      <c r="O1608"/>
      <c r="P1608"/>
      <c r="Q1608"/>
      <c r="R1608"/>
      <c r="S1608"/>
      <c r="T1608"/>
      <c r="U1608" s="131"/>
      <c r="V1608"/>
      <c r="W1608"/>
      <c r="X1608"/>
      <c r="Y1608"/>
      <c r="Z1608"/>
      <c r="AA1608"/>
      <c r="AB1608"/>
      <c r="AC1608"/>
      <c r="AD1608"/>
      <c r="AE1608"/>
      <c r="AF1608"/>
      <c r="AG1608"/>
      <c r="AH1608"/>
      <c r="AI1608"/>
      <c r="AJ1608"/>
      <c r="AK1608"/>
      <c r="AL1608"/>
    </row>
    <row r="1609" spans="1:38" s="37" customFormat="1">
      <c r="A1609" s="89"/>
      <c r="B1609"/>
      <c r="C1609"/>
      <c r="D1609" s="89"/>
      <c r="E1609" s="89"/>
      <c r="F1609" s="144"/>
      <c r="G1609" s="88"/>
      <c r="I1609"/>
      <c r="J1609"/>
      <c r="K1609"/>
      <c r="L1609"/>
      <c r="M1609"/>
      <c r="N1609"/>
      <c r="O1609"/>
      <c r="P1609"/>
      <c r="Q1609"/>
      <c r="R1609"/>
      <c r="S1609"/>
      <c r="T1609"/>
      <c r="U1609" s="131"/>
      <c r="V1609"/>
      <c r="W1609"/>
      <c r="X1609"/>
      <c r="Y1609"/>
      <c r="Z1609"/>
      <c r="AA1609"/>
      <c r="AB1609"/>
      <c r="AC1609"/>
      <c r="AD1609"/>
      <c r="AE1609"/>
      <c r="AF1609"/>
      <c r="AG1609"/>
      <c r="AH1609"/>
      <c r="AI1609"/>
      <c r="AJ1609"/>
      <c r="AK1609"/>
      <c r="AL1609"/>
    </row>
    <row r="1610" spans="1:38" s="37" customFormat="1">
      <c r="A1610" s="89"/>
      <c r="B1610"/>
      <c r="C1610"/>
      <c r="D1610" s="89"/>
      <c r="E1610" s="89"/>
      <c r="F1610" s="144"/>
      <c r="G1610" s="88"/>
      <c r="I1610"/>
      <c r="J1610"/>
      <c r="K1610"/>
      <c r="L1610"/>
      <c r="M1610"/>
      <c r="N1610"/>
      <c r="O1610"/>
      <c r="P1610"/>
      <c r="Q1610"/>
      <c r="R1610"/>
      <c r="S1610"/>
      <c r="T1610"/>
      <c r="U1610" s="131"/>
      <c r="V1610"/>
      <c r="W1610"/>
      <c r="X1610"/>
      <c r="Y1610"/>
      <c r="Z1610"/>
      <c r="AA1610"/>
      <c r="AB1610"/>
      <c r="AC1610"/>
      <c r="AD1610"/>
      <c r="AE1610"/>
      <c r="AF1610"/>
      <c r="AG1610"/>
      <c r="AH1610"/>
      <c r="AI1610"/>
      <c r="AJ1610"/>
      <c r="AK1610"/>
      <c r="AL1610"/>
    </row>
    <row r="1611" spans="1:38" s="37" customFormat="1">
      <c r="A1611" s="89"/>
      <c r="B1611"/>
      <c r="C1611"/>
      <c r="D1611" s="89"/>
      <c r="E1611" s="89"/>
      <c r="F1611" s="144"/>
      <c r="G1611" s="88"/>
      <c r="I1611"/>
      <c r="J1611"/>
      <c r="K1611"/>
      <c r="L1611"/>
      <c r="M1611"/>
      <c r="N1611"/>
      <c r="O1611"/>
      <c r="P1611"/>
      <c r="Q1611"/>
      <c r="R1611"/>
      <c r="S1611"/>
      <c r="T1611"/>
      <c r="U1611" s="131"/>
      <c r="V1611"/>
      <c r="W1611"/>
      <c r="X1611"/>
      <c r="Y1611"/>
      <c r="Z1611"/>
      <c r="AA1611"/>
      <c r="AB1611"/>
      <c r="AC1611"/>
      <c r="AD1611"/>
      <c r="AE1611"/>
      <c r="AF1611"/>
      <c r="AG1611"/>
      <c r="AH1611"/>
      <c r="AI1611"/>
      <c r="AJ1611"/>
      <c r="AK1611"/>
      <c r="AL1611"/>
    </row>
    <row r="1612" spans="1:38" s="37" customFormat="1">
      <c r="A1612" s="89"/>
      <c r="B1612"/>
      <c r="C1612"/>
      <c r="D1612" s="89"/>
      <c r="E1612" s="89"/>
      <c r="F1612" s="144"/>
      <c r="G1612" s="88"/>
      <c r="I1612"/>
      <c r="J1612"/>
      <c r="K1612"/>
      <c r="L1612"/>
      <c r="M1612"/>
      <c r="N1612"/>
      <c r="O1612"/>
      <c r="P1612"/>
      <c r="Q1612"/>
      <c r="R1612"/>
      <c r="S1612"/>
      <c r="T1612"/>
      <c r="U1612" s="131"/>
      <c r="V1612"/>
      <c r="W1612"/>
      <c r="X1612"/>
      <c r="Y1612"/>
      <c r="Z1612"/>
      <c r="AA1612"/>
      <c r="AB1612"/>
      <c r="AC1612"/>
      <c r="AD1612"/>
      <c r="AE1612"/>
      <c r="AF1612"/>
      <c r="AG1612"/>
      <c r="AH1612"/>
      <c r="AI1612"/>
      <c r="AJ1612"/>
      <c r="AK1612"/>
      <c r="AL1612"/>
    </row>
    <row r="1613" spans="1:38" s="37" customFormat="1">
      <c r="A1613" s="89"/>
      <c r="B1613"/>
      <c r="C1613"/>
      <c r="D1613" s="89"/>
      <c r="E1613" s="89"/>
      <c r="F1613" s="144"/>
      <c r="G1613" s="88"/>
      <c r="I1613"/>
      <c r="J1613"/>
      <c r="K1613"/>
      <c r="L1613"/>
      <c r="M1613"/>
      <c r="N1613"/>
      <c r="O1613"/>
      <c r="P1613"/>
      <c r="Q1613"/>
      <c r="R1613"/>
      <c r="S1613"/>
      <c r="T1613"/>
      <c r="U1613" s="131"/>
      <c r="V1613"/>
      <c r="W1613"/>
      <c r="X1613"/>
      <c r="Y1613"/>
      <c r="Z1613"/>
      <c r="AA1613"/>
      <c r="AB1613"/>
      <c r="AC1613"/>
      <c r="AD1613"/>
      <c r="AE1613"/>
      <c r="AF1613"/>
      <c r="AG1613"/>
      <c r="AH1613"/>
      <c r="AI1613"/>
      <c r="AJ1613"/>
      <c r="AK1613"/>
      <c r="AL1613"/>
    </row>
    <row r="1614" spans="1:38" s="37" customFormat="1">
      <c r="A1614" s="89"/>
      <c r="B1614"/>
      <c r="C1614"/>
      <c r="D1614" s="89"/>
      <c r="E1614" s="89"/>
      <c r="F1614" s="144"/>
      <c r="G1614" s="88"/>
      <c r="I1614"/>
      <c r="J1614"/>
      <c r="K1614"/>
      <c r="L1614"/>
      <c r="M1614"/>
      <c r="N1614"/>
      <c r="O1614"/>
      <c r="P1614"/>
      <c r="Q1614"/>
      <c r="R1614"/>
      <c r="S1614"/>
      <c r="T1614"/>
      <c r="U1614" s="131"/>
      <c r="V1614"/>
      <c r="W1614"/>
      <c r="X1614"/>
      <c r="Y1614"/>
      <c r="Z1614"/>
      <c r="AA1614"/>
      <c r="AB1614"/>
      <c r="AC1614"/>
      <c r="AD1614"/>
      <c r="AE1614"/>
      <c r="AF1614"/>
      <c r="AG1614"/>
      <c r="AH1614"/>
      <c r="AI1614"/>
      <c r="AJ1614"/>
      <c r="AK1614"/>
      <c r="AL1614"/>
    </row>
    <row r="1615" spans="1:38" s="37" customFormat="1">
      <c r="A1615" s="89"/>
      <c r="B1615"/>
      <c r="C1615"/>
      <c r="D1615" s="89"/>
      <c r="E1615" s="89"/>
      <c r="F1615" s="144"/>
      <c r="G1615" s="88"/>
      <c r="I1615"/>
      <c r="J1615"/>
      <c r="K1615"/>
      <c r="L1615"/>
      <c r="M1615"/>
      <c r="N1615"/>
      <c r="O1615"/>
      <c r="P1615"/>
      <c r="Q1615"/>
      <c r="R1615"/>
      <c r="S1615"/>
      <c r="T1615"/>
      <c r="U1615" s="131"/>
      <c r="V1615"/>
      <c r="W1615"/>
      <c r="X1615"/>
      <c r="Y1615"/>
      <c r="Z1615"/>
      <c r="AA1615"/>
      <c r="AB1615"/>
      <c r="AC1615"/>
      <c r="AD1615"/>
      <c r="AE1615"/>
      <c r="AF1615"/>
      <c r="AG1615"/>
      <c r="AH1615"/>
      <c r="AI1615"/>
      <c r="AJ1615"/>
      <c r="AK1615"/>
      <c r="AL1615"/>
    </row>
    <row r="1616" spans="1:38" s="37" customFormat="1">
      <c r="A1616" s="89"/>
      <c r="B1616"/>
      <c r="C1616"/>
      <c r="D1616" s="89"/>
      <c r="E1616" s="89"/>
      <c r="F1616" s="144"/>
      <c r="G1616" s="88"/>
      <c r="I1616"/>
      <c r="J1616"/>
      <c r="K1616"/>
      <c r="L1616"/>
      <c r="M1616"/>
      <c r="N1616"/>
      <c r="O1616"/>
      <c r="P1616"/>
      <c r="Q1616"/>
      <c r="R1616"/>
      <c r="S1616"/>
      <c r="T1616"/>
      <c r="U1616" s="131"/>
      <c r="V1616"/>
      <c r="W1616"/>
      <c r="X1616"/>
      <c r="Y1616"/>
      <c r="Z1616"/>
      <c r="AA1616"/>
      <c r="AB1616"/>
      <c r="AC1616"/>
      <c r="AD1616"/>
      <c r="AE1616"/>
      <c r="AF1616"/>
      <c r="AG1616"/>
      <c r="AH1616"/>
      <c r="AI1616"/>
      <c r="AJ1616"/>
      <c r="AK1616"/>
      <c r="AL1616"/>
    </row>
    <row r="1617" spans="1:38" s="37" customFormat="1">
      <c r="A1617" s="89"/>
      <c r="B1617"/>
      <c r="C1617"/>
      <c r="D1617" s="89"/>
      <c r="E1617" s="89"/>
      <c r="F1617" s="144"/>
      <c r="G1617" s="88"/>
      <c r="I1617"/>
      <c r="J1617"/>
      <c r="K1617"/>
      <c r="L1617"/>
      <c r="M1617"/>
      <c r="N1617"/>
      <c r="O1617"/>
      <c r="P1617"/>
      <c r="Q1617"/>
      <c r="R1617"/>
      <c r="S1617"/>
      <c r="T1617"/>
      <c r="U1617" s="131"/>
      <c r="V1617"/>
      <c r="W1617"/>
      <c r="X1617"/>
      <c r="Y1617"/>
      <c r="Z1617"/>
      <c r="AA1617"/>
      <c r="AB1617"/>
      <c r="AC1617"/>
      <c r="AD1617"/>
      <c r="AE1617"/>
      <c r="AF1617"/>
      <c r="AG1617"/>
      <c r="AH1617"/>
      <c r="AI1617"/>
      <c r="AJ1617"/>
      <c r="AK1617"/>
      <c r="AL1617"/>
    </row>
    <row r="1618" spans="1:38" s="37" customFormat="1">
      <c r="A1618" s="89"/>
      <c r="B1618"/>
      <c r="C1618"/>
      <c r="D1618" s="89"/>
      <c r="E1618" s="89"/>
      <c r="F1618" s="144"/>
      <c r="G1618" s="88"/>
      <c r="I1618"/>
      <c r="J1618"/>
      <c r="K1618"/>
      <c r="L1618"/>
      <c r="M1618"/>
      <c r="N1618"/>
      <c r="O1618"/>
      <c r="P1618"/>
      <c r="Q1618"/>
      <c r="R1618"/>
      <c r="S1618"/>
      <c r="T1618"/>
      <c r="U1618" s="131"/>
      <c r="V1618"/>
      <c r="W1618"/>
      <c r="X1618"/>
      <c r="Y1618"/>
      <c r="Z1618"/>
      <c r="AA1618"/>
      <c r="AB1618"/>
      <c r="AC1618"/>
      <c r="AD1618"/>
      <c r="AE1618"/>
      <c r="AF1618"/>
      <c r="AG1618"/>
      <c r="AH1618"/>
      <c r="AI1618"/>
      <c r="AJ1618"/>
      <c r="AK1618"/>
      <c r="AL1618"/>
    </row>
    <row r="1619" spans="1:38" s="37" customFormat="1">
      <c r="A1619" s="89"/>
      <c r="B1619"/>
      <c r="C1619"/>
      <c r="D1619" s="89"/>
      <c r="E1619" s="89"/>
      <c r="F1619" s="144"/>
      <c r="G1619" s="88"/>
      <c r="I1619"/>
      <c r="J1619"/>
      <c r="K1619"/>
      <c r="L1619"/>
      <c r="M1619"/>
      <c r="N1619"/>
      <c r="O1619"/>
      <c r="P1619"/>
      <c r="Q1619"/>
      <c r="R1619"/>
      <c r="S1619"/>
      <c r="T1619"/>
      <c r="U1619" s="131"/>
      <c r="V1619"/>
      <c r="W1619"/>
      <c r="X1619"/>
      <c r="Y1619"/>
      <c r="Z1619"/>
      <c r="AA1619"/>
      <c r="AB1619"/>
      <c r="AC1619"/>
      <c r="AD1619"/>
      <c r="AE1619"/>
      <c r="AF1619"/>
      <c r="AG1619"/>
      <c r="AH1619"/>
      <c r="AI1619"/>
      <c r="AJ1619"/>
      <c r="AK1619"/>
      <c r="AL1619"/>
    </row>
    <row r="1620" spans="1:38" s="37" customFormat="1">
      <c r="A1620" s="89"/>
      <c r="B1620"/>
      <c r="C1620"/>
      <c r="D1620" s="89"/>
      <c r="E1620" s="89"/>
      <c r="F1620" s="144"/>
      <c r="G1620" s="88"/>
      <c r="I1620"/>
      <c r="J1620"/>
      <c r="K1620"/>
      <c r="L1620"/>
      <c r="M1620"/>
      <c r="N1620"/>
      <c r="O1620"/>
      <c r="P1620"/>
      <c r="Q1620"/>
      <c r="R1620"/>
      <c r="S1620"/>
      <c r="T1620"/>
      <c r="U1620" s="131"/>
      <c r="V1620"/>
      <c r="W1620"/>
      <c r="X1620"/>
      <c r="Y1620"/>
      <c r="Z1620"/>
      <c r="AA1620"/>
      <c r="AB1620"/>
      <c r="AC1620"/>
      <c r="AD1620"/>
      <c r="AE1620"/>
      <c r="AF1620"/>
      <c r="AG1620"/>
      <c r="AH1620"/>
      <c r="AI1620"/>
      <c r="AJ1620"/>
      <c r="AK1620"/>
      <c r="AL1620"/>
    </row>
    <row r="1621" spans="1:38" s="37" customFormat="1">
      <c r="A1621" s="89"/>
      <c r="B1621"/>
      <c r="C1621"/>
      <c r="D1621" s="89"/>
      <c r="E1621" s="89"/>
      <c r="F1621" s="144"/>
      <c r="G1621" s="88"/>
      <c r="I1621"/>
      <c r="J1621"/>
      <c r="K1621"/>
      <c r="L1621"/>
      <c r="M1621"/>
      <c r="N1621"/>
      <c r="O1621"/>
      <c r="P1621"/>
      <c r="Q1621"/>
      <c r="R1621"/>
      <c r="S1621"/>
      <c r="T1621"/>
      <c r="U1621" s="131"/>
      <c r="V1621"/>
      <c r="W1621"/>
      <c r="X1621"/>
      <c r="Y1621"/>
      <c r="Z1621"/>
      <c r="AA1621"/>
      <c r="AB1621"/>
      <c r="AC1621"/>
      <c r="AD1621"/>
      <c r="AE1621"/>
      <c r="AF1621"/>
      <c r="AG1621"/>
      <c r="AH1621"/>
      <c r="AI1621"/>
      <c r="AJ1621"/>
      <c r="AK1621"/>
      <c r="AL1621"/>
    </row>
    <row r="1622" spans="1:38" s="37" customFormat="1">
      <c r="A1622" s="89"/>
      <c r="B1622"/>
      <c r="C1622"/>
      <c r="D1622" s="89"/>
      <c r="E1622" s="89"/>
      <c r="F1622" s="144"/>
      <c r="G1622" s="88"/>
      <c r="I1622"/>
      <c r="J1622"/>
      <c r="K1622"/>
      <c r="L1622"/>
      <c r="M1622"/>
      <c r="N1622"/>
      <c r="O1622"/>
      <c r="P1622"/>
      <c r="Q1622"/>
      <c r="R1622"/>
      <c r="S1622"/>
      <c r="T1622"/>
      <c r="U1622" s="131"/>
      <c r="V1622"/>
      <c r="W1622"/>
      <c r="X1622"/>
      <c r="Y1622"/>
      <c r="Z1622"/>
      <c r="AA1622"/>
      <c r="AB1622"/>
      <c r="AC1622"/>
      <c r="AD1622"/>
      <c r="AE1622"/>
      <c r="AF1622"/>
      <c r="AG1622"/>
      <c r="AH1622"/>
      <c r="AI1622"/>
      <c r="AJ1622"/>
      <c r="AK1622"/>
      <c r="AL1622"/>
    </row>
    <row r="1623" spans="1:38" s="37" customFormat="1">
      <c r="A1623" s="89"/>
      <c r="B1623"/>
      <c r="C1623"/>
      <c r="D1623" s="89"/>
      <c r="E1623" s="89"/>
      <c r="F1623" s="144"/>
      <c r="G1623" s="88"/>
      <c r="I1623"/>
      <c r="J1623"/>
      <c r="K1623"/>
      <c r="L1623"/>
      <c r="M1623"/>
      <c r="N1623"/>
      <c r="O1623"/>
      <c r="P1623"/>
      <c r="Q1623"/>
      <c r="R1623"/>
      <c r="S1623"/>
      <c r="T1623"/>
      <c r="U1623" s="131"/>
      <c r="V1623"/>
      <c r="W1623"/>
      <c r="X1623"/>
      <c r="Y1623"/>
      <c r="Z1623"/>
      <c r="AA1623"/>
      <c r="AB1623"/>
      <c r="AC1623"/>
      <c r="AD1623"/>
      <c r="AE1623"/>
      <c r="AF1623"/>
      <c r="AG1623"/>
      <c r="AH1623"/>
      <c r="AI1623"/>
      <c r="AJ1623"/>
      <c r="AK1623"/>
      <c r="AL1623"/>
    </row>
    <row r="1624" spans="1:38" s="37" customFormat="1">
      <c r="A1624" s="89"/>
      <c r="B1624"/>
      <c r="C1624"/>
      <c r="D1624" s="89"/>
      <c r="E1624" s="89"/>
      <c r="F1624" s="144"/>
      <c r="G1624" s="88"/>
      <c r="I1624"/>
      <c r="J1624"/>
      <c r="K1624"/>
      <c r="L1624"/>
      <c r="M1624"/>
      <c r="N1624"/>
      <c r="O1624"/>
      <c r="P1624"/>
      <c r="Q1624"/>
      <c r="R1624"/>
      <c r="S1624"/>
      <c r="T1624"/>
      <c r="U1624" s="131"/>
      <c r="V1624"/>
      <c r="W1624"/>
      <c r="X1624"/>
      <c r="Y1624"/>
      <c r="Z1624"/>
      <c r="AA1624"/>
      <c r="AB1624"/>
      <c r="AC1624"/>
      <c r="AD1624"/>
      <c r="AE1624"/>
      <c r="AF1624"/>
      <c r="AG1624"/>
      <c r="AH1624"/>
      <c r="AI1624"/>
      <c r="AJ1624"/>
      <c r="AK1624"/>
      <c r="AL1624"/>
    </row>
    <row r="1625" spans="1:38" s="37" customFormat="1">
      <c r="A1625" s="89"/>
      <c r="B1625"/>
      <c r="C1625"/>
      <c r="D1625" s="89"/>
      <c r="E1625" s="89"/>
      <c r="F1625" s="144"/>
      <c r="G1625" s="88"/>
      <c r="I1625"/>
      <c r="J1625"/>
      <c r="K1625"/>
      <c r="L1625"/>
      <c r="M1625"/>
      <c r="N1625"/>
      <c r="O1625"/>
      <c r="P1625"/>
      <c r="Q1625"/>
      <c r="R1625"/>
      <c r="S1625"/>
      <c r="T1625"/>
      <c r="U1625" s="131"/>
      <c r="V1625"/>
      <c r="W1625"/>
      <c r="X1625"/>
      <c r="Y1625"/>
      <c r="Z1625"/>
      <c r="AA1625"/>
      <c r="AB1625"/>
      <c r="AC1625"/>
      <c r="AD1625"/>
      <c r="AE1625"/>
      <c r="AF1625"/>
      <c r="AG1625"/>
      <c r="AH1625"/>
      <c r="AI1625"/>
      <c r="AJ1625"/>
      <c r="AK1625"/>
      <c r="AL1625"/>
    </row>
    <row r="1626" spans="1:38" s="37" customFormat="1">
      <c r="A1626" s="89"/>
      <c r="B1626"/>
      <c r="C1626"/>
      <c r="D1626" s="89"/>
      <c r="E1626" s="89"/>
      <c r="F1626" s="144"/>
      <c r="G1626" s="88"/>
      <c r="I1626"/>
      <c r="J1626"/>
      <c r="K1626"/>
      <c r="L1626"/>
      <c r="M1626"/>
      <c r="N1626"/>
      <c r="O1626"/>
      <c r="P1626"/>
      <c r="Q1626"/>
      <c r="R1626"/>
      <c r="S1626"/>
      <c r="T1626"/>
      <c r="U1626" s="131"/>
      <c r="V1626"/>
      <c r="W1626"/>
      <c r="X1626"/>
      <c r="Y1626"/>
      <c r="Z1626"/>
      <c r="AA1626"/>
      <c r="AB1626"/>
      <c r="AC1626"/>
      <c r="AD1626"/>
      <c r="AE1626"/>
      <c r="AF1626"/>
      <c r="AG1626"/>
      <c r="AH1626"/>
      <c r="AI1626"/>
      <c r="AJ1626"/>
      <c r="AK1626"/>
      <c r="AL1626"/>
    </row>
    <row r="1627" spans="1:38" s="37" customFormat="1">
      <c r="A1627" s="89"/>
      <c r="B1627"/>
      <c r="C1627"/>
      <c r="D1627" s="89"/>
      <c r="E1627" s="89"/>
      <c r="F1627" s="144"/>
      <c r="G1627" s="88"/>
      <c r="I1627"/>
      <c r="J1627"/>
      <c r="K1627"/>
      <c r="L1627"/>
      <c r="M1627"/>
      <c r="N1627"/>
      <c r="O1627"/>
      <c r="P1627"/>
      <c r="Q1627"/>
      <c r="R1627"/>
      <c r="S1627"/>
      <c r="T1627"/>
      <c r="U1627" s="131"/>
      <c r="V1627"/>
      <c r="W1627"/>
      <c r="X1627"/>
      <c r="Y1627"/>
      <c r="Z1627"/>
      <c r="AA1627"/>
      <c r="AB1627"/>
      <c r="AC1627"/>
      <c r="AD1627"/>
      <c r="AE1627"/>
      <c r="AF1627"/>
      <c r="AG1627"/>
      <c r="AH1627"/>
      <c r="AI1627"/>
      <c r="AJ1627"/>
      <c r="AK1627"/>
      <c r="AL1627"/>
    </row>
    <row r="1628" spans="1:38" s="37" customFormat="1">
      <c r="A1628" s="89"/>
      <c r="B1628"/>
      <c r="C1628"/>
      <c r="D1628" s="89"/>
      <c r="E1628" s="89"/>
      <c r="F1628" s="144"/>
      <c r="G1628" s="88"/>
      <c r="I1628"/>
      <c r="J1628"/>
      <c r="K1628"/>
      <c r="L1628"/>
      <c r="M1628"/>
      <c r="N1628"/>
      <c r="O1628"/>
      <c r="P1628"/>
      <c r="Q1628"/>
      <c r="R1628"/>
      <c r="S1628"/>
      <c r="T1628"/>
      <c r="U1628" s="131"/>
      <c r="V1628"/>
      <c r="W1628"/>
      <c r="X1628"/>
      <c r="Y1628"/>
      <c r="Z1628"/>
      <c r="AA1628"/>
      <c r="AB1628"/>
      <c r="AC1628"/>
      <c r="AD1628"/>
      <c r="AE1628"/>
      <c r="AF1628"/>
      <c r="AG1628"/>
      <c r="AH1628"/>
      <c r="AI1628"/>
      <c r="AJ1628"/>
      <c r="AK1628"/>
      <c r="AL1628"/>
    </row>
    <row r="1629" spans="1:38" s="37" customFormat="1">
      <c r="A1629" s="89"/>
      <c r="B1629"/>
      <c r="C1629"/>
      <c r="D1629" s="89"/>
      <c r="E1629" s="89"/>
      <c r="F1629" s="144"/>
      <c r="G1629" s="88"/>
      <c r="I1629"/>
      <c r="J1629"/>
      <c r="K1629"/>
      <c r="L1629"/>
      <c r="M1629"/>
      <c r="N1629"/>
      <c r="O1629"/>
      <c r="P1629"/>
      <c r="Q1629"/>
      <c r="R1629"/>
      <c r="S1629"/>
      <c r="T1629"/>
      <c r="U1629" s="131"/>
      <c r="V1629"/>
      <c r="W1629"/>
      <c r="X1629"/>
      <c r="Y1629"/>
      <c r="Z1629"/>
      <c r="AA1629"/>
      <c r="AB1629"/>
      <c r="AC1629"/>
      <c r="AD1629"/>
      <c r="AE1629"/>
      <c r="AF1629"/>
      <c r="AG1629"/>
      <c r="AH1629"/>
      <c r="AI1629"/>
      <c r="AJ1629"/>
      <c r="AK1629"/>
      <c r="AL1629"/>
    </row>
    <row r="1630" spans="1:38" s="37" customFormat="1">
      <c r="A1630" s="89"/>
      <c r="B1630"/>
      <c r="C1630"/>
      <c r="D1630" s="89"/>
      <c r="E1630" s="89"/>
      <c r="F1630" s="144"/>
      <c r="G1630" s="88"/>
      <c r="I1630"/>
      <c r="J1630"/>
      <c r="K1630"/>
      <c r="L1630"/>
      <c r="M1630"/>
      <c r="N1630"/>
      <c r="O1630"/>
      <c r="P1630"/>
      <c r="Q1630"/>
      <c r="R1630"/>
      <c r="S1630"/>
      <c r="T1630"/>
      <c r="U1630" s="131"/>
      <c r="V1630"/>
      <c r="W1630"/>
      <c r="X1630"/>
      <c r="Y1630"/>
      <c r="Z1630"/>
      <c r="AA1630"/>
      <c r="AB1630"/>
      <c r="AC1630"/>
      <c r="AD1630"/>
      <c r="AE1630"/>
      <c r="AF1630"/>
      <c r="AG1630"/>
      <c r="AH1630"/>
      <c r="AI1630"/>
      <c r="AJ1630"/>
      <c r="AK1630"/>
      <c r="AL1630"/>
    </row>
    <row r="1631" spans="1:38" s="37" customFormat="1">
      <c r="A1631" s="89"/>
      <c r="B1631"/>
      <c r="C1631"/>
      <c r="D1631" s="89"/>
      <c r="E1631" s="89"/>
      <c r="F1631" s="144"/>
      <c r="G1631" s="88"/>
      <c r="I1631"/>
      <c r="J1631"/>
      <c r="K1631"/>
      <c r="L1631"/>
      <c r="M1631"/>
      <c r="N1631"/>
      <c r="O1631"/>
      <c r="P1631"/>
      <c r="Q1631"/>
      <c r="R1631"/>
      <c r="S1631"/>
      <c r="T1631"/>
      <c r="U1631" s="131"/>
      <c r="V1631"/>
      <c r="W1631"/>
      <c r="X1631"/>
      <c r="Y1631"/>
      <c r="Z1631"/>
      <c r="AA1631"/>
      <c r="AB1631"/>
      <c r="AC1631"/>
      <c r="AD1631"/>
      <c r="AE1631"/>
      <c r="AF1631"/>
      <c r="AG1631"/>
      <c r="AH1631"/>
      <c r="AI1631"/>
      <c r="AJ1631"/>
      <c r="AK1631"/>
      <c r="AL1631"/>
    </row>
    <row r="1632" spans="1:38" s="37" customFormat="1">
      <c r="A1632" s="89"/>
      <c r="B1632"/>
      <c r="C1632"/>
      <c r="D1632" s="89"/>
      <c r="E1632" s="89"/>
      <c r="F1632" s="144"/>
      <c r="G1632" s="88"/>
      <c r="I1632"/>
      <c r="J1632"/>
      <c r="K1632"/>
      <c r="L1632"/>
      <c r="M1632"/>
      <c r="N1632"/>
      <c r="O1632"/>
      <c r="P1632"/>
      <c r="Q1632"/>
      <c r="R1632"/>
      <c r="S1632"/>
      <c r="T1632"/>
      <c r="U1632" s="131"/>
      <c r="V1632"/>
      <c r="W1632"/>
      <c r="X1632"/>
      <c r="Y1632"/>
      <c r="Z1632"/>
      <c r="AA1632"/>
      <c r="AB1632"/>
      <c r="AC1632"/>
      <c r="AD1632"/>
      <c r="AE1632"/>
      <c r="AF1632"/>
      <c r="AG1632"/>
      <c r="AH1632"/>
      <c r="AI1632"/>
      <c r="AJ1632"/>
      <c r="AK1632"/>
      <c r="AL1632"/>
    </row>
    <row r="1633" spans="1:38" s="37" customFormat="1">
      <c r="A1633" s="89"/>
      <c r="B1633"/>
      <c r="C1633"/>
      <c r="D1633" s="89"/>
      <c r="E1633" s="89"/>
      <c r="F1633" s="144"/>
      <c r="G1633" s="88"/>
      <c r="I1633"/>
      <c r="J1633"/>
      <c r="K1633"/>
      <c r="L1633"/>
      <c r="M1633"/>
      <c r="N1633"/>
      <c r="O1633"/>
      <c r="P1633"/>
      <c r="Q1633"/>
      <c r="R1633"/>
      <c r="S1633"/>
      <c r="T1633"/>
      <c r="U1633" s="131"/>
      <c r="V1633"/>
      <c r="W1633"/>
      <c r="X1633"/>
      <c r="Y1633"/>
      <c r="Z1633"/>
      <c r="AA1633"/>
      <c r="AB1633"/>
      <c r="AC1633"/>
      <c r="AD1633"/>
      <c r="AE1633"/>
      <c r="AF1633"/>
      <c r="AG1633"/>
      <c r="AH1633"/>
      <c r="AI1633"/>
      <c r="AJ1633"/>
      <c r="AK1633"/>
      <c r="AL1633"/>
    </row>
    <row r="1634" spans="1:38" s="37" customFormat="1">
      <c r="A1634" s="89"/>
      <c r="B1634"/>
      <c r="C1634"/>
      <c r="D1634" s="89"/>
      <c r="E1634" s="89"/>
      <c r="F1634" s="144"/>
      <c r="G1634" s="88"/>
      <c r="I1634"/>
      <c r="J1634"/>
      <c r="K1634"/>
      <c r="L1634"/>
      <c r="M1634"/>
      <c r="N1634"/>
      <c r="O1634"/>
      <c r="P1634"/>
      <c r="Q1634"/>
      <c r="R1634"/>
      <c r="S1634"/>
      <c r="T1634"/>
      <c r="U1634" s="131"/>
      <c r="V1634"/>
      <c r="W1634"/>
      <c r="X1634"/>
      <c r="Y1634"/>
      <c r="Z1634"/>
      <c r="AA1634"/>
      <c r="AB1634"/>
      <c r="AC1634"/>
      <c r="AD1634"/>
      <c r="AE1634"/>
      <c r="AF1634"/>
      <c r="AG1634"/>
      <c r="AH1634"/>
      <c r="AI1634"/>
      <c r="AJ1634"/>
      <c r="AK1634"/>
      <c r="AL1634"/>
    </row>
    <row r="1635" spans="1:38" s="37" customFormat="1">
      <c r="A1635" s="89"/>
      <c r="B1635"/>
      <c r="C1635"/>
      <c r="D1635" s="89"/>
      <c r="E1635" s="89"/>
      <c r="F1635" s="144"/>
      <c r="G1635" s="88"/>
      <c r="I1635"/>
      <c r="J1635"/>
      <c r="K1635"/>
      <c r="L1635"/>
      <c r="M1635"/>
      <c r="N1635"/>
      <c r="O1635"/>
      <c r="P1635"/>
      <c r="Q1635"/>
      <c r="R1635"/>
      <c r="S1635"/>
      <c r="T1635"/>
      <c r="U1635" s="131"/>
      <c r="V1635"/>
      <c r="W1635"/>
      <c r="X1635"/>
      <c r="Y1635"/>
      <c r="Z1635"/>
      <c r="AA1635"/>
      <c r="AB1635"/>
      <c r="AC1635"/>
      <c r="AD1635"/>
      <c r="AE1635"/>
      <c r="AF1635"/>
      <c r="AG1635"/>
      <c r="AH1635"/>
      <c r="AI1635"/>
      <c r="AJ1635"/>
      <c r="AK1635"/>
      <c r="AL1635"/>
    </row>
    <row r="1636" spans="1:38" s="37" customFormat="1">
      <c r="A1636" s="89"/>
      <c r="B1636"/>
      <c r="C1636"/>
      <c r="D1636" s="89"/>
      <c r="E1636" s="89"/>
      <c r="F1636" s="144"/>
      <c r="G1636" s="88"/>
      <c r="I1636"/>
      <c r="J1636"/>
      <c r="K1636"/>
      <c r="L1636"/>
      <c r="M1636"/>
      <c r="N1636"/>
      <c r="O1636"/>
      <c r="P1636"/>
      <c r="Q1636"/>
      <c r="R1636"/>
      <c r="S1636"/>
      <c r="T1636"/>
      <c r="U1636" s="131"/>
      <c r="V1636"/>
      <c r="W1636"/>
      <c r="X1636"/>
      <c r="Y1636"/>
      <c r="Z1636"/>
      <c r="AA1636"/>
      <c r="AB1636"/>
      <c r="AC1636"/>
      <c r="AD1636"/>
      <c r="AE1636"/>
      <c r="AF1636"/>
      <c r="AG1636"/>
      <c r="AH1636"/>
      <c r="AI1636"/>
      <c r="AJ1636"/>
      <c r="AK1636"/>
      <c r="AL1636"/>
    </row>
    <row r="1637" spans="1:38" s="37" customFormat="1">
      <c r="A1637" s="89"/>
      <c r="B1637"/>
      <c r="C1637"/>
      <c r="D1637" s="89"/>
      <c r="E1637" s="89"/>
      <c r="F1637" s="144"/>
      <c r="G1637" s="88"/>
      <c r="I1637"/>
      <c r="J1637"/>
      <c r="K1637"/>
      <c r="L1637"/>
      <c r="M1637"/>
      <c r="N1637"/>
      <c r="O1637"/>
      <c r="P1637"/>
      <c r="Q1637"/>
      <c r="R1637"/>
      <c r="S1637"/>
      <c r="T1637"/>
      <c r="U1637" s="131"/>
      <c r="V1637"/>
      <c r="W1637"/>
      <c r="X1637"/>
      <c r="Y1637"/>
      <c r="Z1637"/>
      <c r="AA1637"/>
      <c r="AB1637"/>
      <c r="AC1637"/>
      <c r="AD1637"/>
      <c r="AE1637"/>
      <c r="AF1637"/>
      <c r="AG1637"/>
      <c r="AH1637"/>
      <c r="AI1637"/>
      <c r="AJ1637"/>
      <c r="AK1637"/>
      <c r="AL1637"/>
    </row>
    <row r="1638" spans="1:38" s="37" customFormat="1">
      <c r="A1638" s="89"/>
      <c r="B1638"/>
      <c r="C1638"/>
      <c r="D1638" s="89"/>
      <c r="E1638" s="89"/>
      <c r="F1638" s="144"/>
      <c r="G1638" s="88"/>
      <c r="I1638"/>
      <c r="J1638"/>
      <c r="K1638"/>
      <c r="L1638"/>
      <c r="M1638"/>
      <c r="N1638"/>
      <c r="O1638"/>
      <c r="P1638"/>
      <c r="Q1638"/>
      <c r="R1638"/>
      <c r="S1638"/>
      <c r="T1638"/>
      <c r="U1638" s="131"/>
      <c r="V1638"/>
      <c r="W1638"/>
      <c r="X1638"/>
      <c r="Y1638"/>
      <c r="Z1638"/>
      <c r="AA1638"/>
      <c r="AB1638"/>
      <c r="AC1638"/>
      <c r="AD1638"/>
      <c r="AE1638"/>
      <c r="AF1638"/>
      <c r="AG1638"/>
      <c r="AH1638"/>
      <c r="AI1638"/>
      <c r="AJ1638"/>
      <c r="AK1638"/>
      <c r="AL1638"/>
    </row>
    <row r="1639" spans="1:38" s="37" customFormat="1">
      <c r="A1639" s="89"/>
      <c r="B1639"/>
      <c r="C1639"/>
      <c r="D1639" s="89"/>
      <c r="E1639" s="89"/>
      <c r="F1639" s="144"/>
      <c r="G1639" s="88"/>
      <c r="I1639"/>
      <c r="J1639"/>
      <c r="K1639"/>
      <c r="L1639"/>
      <c r="M1639"/>
      <c r="N1639"/>
      <c r="O1639"/>
      <c r="P1639"/>
      <c r="Q1639"/>
      <c r="R1639"/>
      <c r="S1639"/>
      <c r="T1639"/>
      <c r="U1639" s="131"/>
      <c r="V1639"/>
      <c r="W1639"/>
      <c r="X1639"/>
      <c r="Y1639"/>
      <c r="Z1639"/>
      <c r="AA1639"/>
      <c r="AB1639"/>
      <c r="AC1639"/>
      <c r="AD1639"/>
      <c r="AE1639"/>
      <c r="AF1639"/>
      <c r="AG1639"/>
      <c r="AH1639"/>
      <c r="AI1639"/>
      <c r="AJ1639"/>
      <c r="AK1639"/>
      <c r="AL1639"/>
    </row>
    <row r="1640" spans="1:38" s="37" customFormat="1">
      <c r="A1640" s="89"/>
      <c r="B1640"/>
      <c r="C1640"/>
      <c r="D1640" s="89"/>
      <c r="E1640" s="89"/>
      <c r="F1640" s="144"/>
      <c r="G1640" s="88"/>
      <c r="I1640"/>
      <c r="J1640"/>
      <c r="K1640"/>
      <c r="L1640"/>
      <c r="M1640"/>
      <c r="N1640"/>
      <c r="O1640"/>
      <c r="P1640"/>
      <c r="Q1640"/>
      <c r="R1640"/>
      <c r="S1640"/>
      <c r="T1640"/>
      <c r="U1640" s="131"/>
      <c r="V1640"/>
      <c r="W1640"/>
      <c r="X1640"/>
      <c r="Y1640"/>
      <c r="Z1640"/>
      <c r="AA1640"/>
      <c r="AB1640"/>
      <c r="AC1640"/>
      <c r="AD1640"/>
      <c r="AE1640"/>
      <c r="AF1640"/>
      <c r="AG1640"/>
      <c r="AH1640"/>
      <c r="AI1640"/>
      <c r="AJ1640"/>
      <c r="AK1640"/>
      <c r="AL1640"/>
    </row>
    <row r="1641" spans="1:38" s="37" customFormat="1">
      <c r="A1641" s="89"/>
      <c r="B1641"/>
      <c r="C1641"/>
      <c r="D1641" s="89"/>
      <c r="E1641" s="89"/>
      <c r="F1641" s="144"/>
      <c r="G1641" s="88"/>
      <c r="I1641"/>
      <c r="J1641"/>
      <c r="K1641"/>
      <c r="L1641"/>
      <c r="M1641"/>
      <c r="N1641"/>
      <c r="O1641"/>
      <c r="P1641"/>
      <c r="Q1641"/>
      <c r="R1641"/>
      <c r="S1641"/>
      <c r="T1641"/>
      <c r="U1641" s="131"/>
      <c r="V1641"/>
      <c r="W1641"/>
      <c r="X1641"/>
      <c r="Y1641"/>
      <c r="Z1641"/>
      <c r="AA1641"/>
      <c r="AB1641"/>
      <c r="AC1641"/>
      <c r="AD1641"/>
      <c r="AE1641"/>
      <c r="AF1641"/>
      <c r="AG1641"/>
      <c r="AH1641"/>
      <c r="AI1641"/>
      <c r="AJ1641"/>
      <c r="AK1641"/>
      <c r="AL1641"/>
    </row>
    <row r="1642" spans="1:38" s="37" customFormat="1">
      <c r="A1642" s="89"/>
      <c r="B1642"/>
      <c r="C1642"/>
      <c r="D1642" s="89"/>
      <c r="E1642" s="89"/>
      <c r="F1642" s="144"/>
      <c r="G1642" s="88"/>
      <c r="I1642"/>
      <c r="J1642"/>
      <c r="K1642"/>
      <c r="L1642"/>
      <c r="M1642"/>
      <c r="N1642"/>
      <c r="O1642"/>
      <c r="P1642"/>
      <c r="Q1642"/>
      <c r="R1642"/>
      <c r="S1642"/>
      <c r="T1642"/>
      <c r="U1642" s="131"/>
      <c r="V1642"/>
      <c r="W1642"/>
      <c r="X1642"/>
      <c r="Y1642"/>
      <c r="Z1642"/>
      <c r="AA1642"/>
      <c r="AB1642"/>
      <c r="AC1642"/>
      <c r="AD1642"/>
      <c r="AE1642"/>
      <c r="AF1642"/>
      <c r="AG1642"/>
      <c r="AH1642"/>
      <c r="AI1642"/>
      <c r="AJ1642"/>
      <c r="AK1642"/>
      <c r="AL1642"/>
    </row>
    <row r="1643" spans="1:38" s="37" customFormat="1">
      <c r="A1643" s="89"/>
      <c r="B1643"/>
      <c r="C1643"/>
      <c r="D1643" s="89"/>
      <c r="E1643" s="89"/>
      <c r="F1643" s="144"/>
      <c r="G1643" s="88"/>
      <c r="I1643"/>
      <c r="J1643"/>
      <c r="K1643"/>
      <c r="L1643"/>
      <c r="M1643"/>
      <c r="N1643"/>
      <c r="O1643"/>
      <c r="P1643"/>
      <c r="Q1643"/>
      <c r="R1643"/>
      <c r="S1643"/>
      <c r="T1643"/>
      <c r="U1643" s="131"/>
      <c r="V1643"/>
      <c r="W1643"/>
      <c r="X1643"/>
      <c r="Y1643"/>
      <c r="Z1643"/>
      <c r="AA1643"/>
      <c r="AB1643"/>
      <c r="AC1643"/>
      <c r="AD1643"/>
      <c r="AE1643"/>
      <c r="AF1643"/>
      <c r="AG1643"/>
      <c r="AH1643"/>
      <c r="AI1643"/>
      <c r="AJ1643"/>
      <c r="AK1643"/>
      <c r="AL1643"/>
    </row>
    <row r="1644" spans="1:38" s="37" customFormat="1">
      <c r="A1644" s="89"/>
      <c r="B1644"/>
      <c r="C1644"/>
      <c r="D1644" s="89"/>
      <c r="E1644" s="89"/>
      <c r="F1644" s="144"/>
      <c r="G1644" s="88"/>
      <c r="I1644"/>
      <c r="J1644"/>
      <c r="K1644"/>
      <c r="L1644"/>
      <c r="M1644"/>
      <c r="N1644"/>
      <c r="O1644"/>
      <c r="P1644"/>
      <c r="Q1644"/>
      <c r="R1644"/>
      <c r="S1644"/>
      <c r="T1644"/>
      <c r="U1644" s="131"/>
      <c r="V1644"/>
      <c r="W1644"/>
      <c r="X1644"/>
      <c r="Y1644"/>
      <c r="Z1644"/>
      <c r="AA1644"/>
      <c r="AB1644"/>
      <c r="AC1644"/>
      <c r="AD1644"/>
      <c r="AE1644"/>
      <c r="AF1644"/>
      <c r="AG1644"/>
      <c r="AH1644"/>
      <c r="AI1644"/>
      <c r="AJ1644"/>
      <c r="AK1644"/>
      <c r="AL1644"/>
    </row>
    <row r="1645" spans="1:38" s="37" customFormat="1">
      <c r="A1645" s="89"/>
      <c r="B1645"/>
      <c r="C1645"/>
      <c r="D1645" s="89"/>
      <c r="E1645" s="89"/>
      <c r="F1645" s="144"/>
      <c r="G1645" s="88"/>
      <c r="I1645"/>
      <c r="J1645"/>
      <c r="K1645"/>
      <c r="L1645"/>
      <c r="M1645"/>
      <c r="N1645"/>
      <c r="O1645"/>
      <c r="P1645"/>
      <c r="Q1645"/>
      <c r="R1645"/>
      <c r="S1645"/>
      <c r="T1645"/>
      <c r="U1645" s="131"/>
      <c r="V1645"/>
      <c r="W1645"/>
      <c r="X1645"/>
      <c r="Y1645"/>
      <c r="Z1645"/>
      <c r="AA1645"/>
      <c r="AB1645"/>
      <c r="AC1645"/>
      <c r="AD1645"/>
      <c r="AE1645"/>
      <c r="AF1645"/>
      <c r="AG1645"/>
      <c r="AH1645"/>
      <c r="AI1645"/>
      <c r="AJ1645"/>
      <c r="AK1645"/>
      <c r="AL1645"/>
    </row>
    <row r="1646" spans="1:38" s="37" customFormat="1">
      <c r="A1646" s="89"/>
      <c r="B1646"/>
      <c r="C1646"/>
      <c r="D1646" s="89"/>
      <c r="E1646" s="89"/>
      <c r="F1646" s="144"/>
      <c r="G1646" s="88"/>
      <c r="I1646"/>
      <c r="J1646"/>
      <c r="K1646"/>
      <c r="L1646"/>
      <c r="M1646"/>
      <c r="N1646"/>
      <c r="O1646"/>
      <c r="P1646"/>
      <c r="Q1646"/>
      <c r="R1646"/>
      <c r="S1646"/>
      <c r="T1646"/>
      <c r="U1646" s="131"/>
      <c r="V1646"/>
      <c r="W1646"/>
      <c r="X1646"/>
      <c r="Y1646"/>
      <c r="Z1646"/>
      <c r="AA1646"/>
      <c r="AB1646"/>
      <c r="AC1646"/>
      <c r="AD1646"/>
      <c r="AE1646"/>
      <c r="AF1646"/>
      <c r="AG1646"/>
      <c r="AH1646"/>
      <c r="AI1646"/>
      <c r="AJ1646"/>
      <c r="AK1646"/>
      <c r="AL1646"/>
    </row>
    <row r="1647" spans="1:38" s="37" customFormat="1">
      <c r="A1647" s="89"/>
      <c r="B1647"/>
      <c r="C1647"/>
      <c r="D1647" s="89"/>
      <c r="E1647" s="89"/>
      <c r="F1647" s="144"/>
      <c r="G1647" s="88"/>
      <c r="I1647"/>
      <c r="J1647"/>
      <c r="K1647"/>
      <c r="L1647"/>
      <c r="M1647"/>
      <c r="N1647"/>
      <c r="O1647"/>
      <c r="P1647"/>
      <c r="Q1647"/>
      <c r="R1647"/>
      <c r="S1647"/>
      <c r="T1647"/>
      <c r="U1647" s="131"/>
      <c r="V1647"/>
      <c r="W1647"/>
      <c r="X1647"/>
      <c r="Y1647"/>
      <c r="Z1647"/>
      <c r="AA1647"/>
      <c r="AB1647"/>
      <c r="AC1647"/>
      <c r="AD1647"/>
      <c r="AE1647"/>
      <c r="AF1647"/>
      <c r="AG1647"/>
      <c r="AH1647"/>
      <c r="AI1647"/>
      <c r="AJ1647"/>
      <c r="AK1647"/>
      <c r="AL1647"/>
    </row>
    <row r="1648" spans="1:38" s="37" customFormat="1">
      <c r="A1648" s="89"/>
      <c r="B1648"/>
      <c r="C1648"/>
      <c r="D1648" s="89"/>
      <c r="E1648" s="89"/>
      <c r="F1648" s="144"/>
      <c r="G1648" s="88"/>
      <c r="I1648"/>
      <c r="J1648"/>
      <c r="K1648"/>
      <c r="L1648"/>
      <c r="M1648"/>
      <c r="N1648"/>
      <c r="O1648"/>
      <c r="P1648"/>
      <c r="Q1648"/>
      <c r="R1648"/>
      <c r="S1648"/>
      <c r="T1648"/>
      <c r="U1648" s="131"/>
      <c r="V1648"/>
      <c r="W1648"/>
      <c r="X1648"/>
      <c r="Y1648"/>
      <c r="Z1648"/>
      <c r="AA1648"/>
      <c r="AB1648"/>
      <c r="AC1648"/>
      <c r="AD1648"/>
      <c r="AE1648"/>
      <c r="AF1648"/>
      <c r="AG1648"/>
      <c r="AH1648"/>
      <c r="AI1648"/>
      <c r="AJ1648"/>
      <c r="AK1648"/>
      <c r="AL1648"/>
    </row>
    <row r="1649" spans="1:38" s="37" customFormat="1">
      <c r="A1649" s="89"/>
      <c r="B1649"/>
      <c r="C1649"/>
      <c r="D1649" s="89"/>
      <c r="E1649" s="89"/>
      <c r="F1649" s="144"/>
      <c r="G1649" s="88"/>
      <c r="I1649"/>
      <c r="J1649"/>
      <c r="K1649"/>
      <c r="L1649"/>
      <c r="M1649"/>
      <c r="N1649"/>
      <c r="O1649"/>
      <c r="P1649"/>
      <c r="Q1649"/>
      <c r="R1649"/>
      <c r="S1649"/>
      <c r="T1649"/>
      <c r="U1649" s="131"/>
      <c r="V1649"/>
      <c r="W1649"/>
      <c r="X1649"/>
      <c r="Y1649"/>
      <c r="Z1649"/>
      <c r="AA1649"/>
      <c r="AB1649"/>
      <c r="AC1649"/>
      <c r="AD1649"/>
      <c r="AE1649"/>
      <c r="AF1649"/>
      <c r="AG1649"/>
      <c r="AH1649"/>
      <c r="AI1649"/>
      <c r="AJ1649"/>
      <c r="AK1649"/>
      <c r="AL1649"/>
    </row>
    <row r="1650" spans="1:38" s="37" customFormat="1">
      <c r="A1650" s="89"/>
      <c r="B1650"/>
      <c r="C1650"/>
      <c r="D1650" s="89"/>
      <c r="E1650" s="89"/>
      <c r="F1650" s="144"/>
      <c r="G1650" s="88"/>
      <c r="I1650"/>
      <c r="J1650"/>
      <c r="K1650"/>
      <c r="L1650"/>
      <c r="M1650"/>
      <c r="N1650"/>
      <c r="O1650"/>
      <c r="P1650"/>
      <c r="Q1650"/>
      <c r="R1650"/>
      <c r="S1650"/>
      <c r="T1650"/>
      <c r="U1650" s="131"/>
      <c r="V1650"/>
      <c r="W1650"/>
      <c r="X1650"/>
      <c r="Y1650"/>
      <c r="Z1650"/>
      <c r="AA1650"/>
      <c r="AB1650"/>
      <c r="AC1650"/>
      <c r="AD1650"/>
      <c r="AE1650"/>
      <c r="AF1650"/>
      <c r="AG1650"/>
      <c r="AH1650"/>
      <c r="AI1650"/>
      <c r="AJ1650"/>
      <c r="AK1650"/>
      <c r="AL1650"/>
    </row>
    <row r="1651" spans="1:38" s="37" customFormat="1">
      <c r="A1651" s="89"/>
      <c r="B1651"/>
      <c r="C1651"/>
      <c r="D1651" s="89"/>
      <c r="E1651" s="89"/>
      <c r="F1651" s="144"/>
      <c r="G1651" s="88"/>
      <c r="I1651"/>
      <c r="J1651"/>
      <c r="K1651"/>
      <c r="L1651"/>
      <c r="M1651"/>
      <c r="N1651"/>
      <c r="O1651"/>
      <c r="P1651"/>
      <c r="Q1651"/>
      <c r="R1651"/>
      <c r="S1651"/>
      <c r="T1651"/>
      <c r="U1651" s="131"/>
      <c r="V1651"/>
      <c r="W1651"/>
      <c r="X1651"/>
      <c r="Y1651"/>
      <c r="Z1651"/>
      <c r="AA1651"/>
      <c r="AB1651"/>
      <c r="AC1651"/>
      <c r="AD1651"/>
      <c r="AE1651"/>
      <c r="AF1651"/>
      <c r="AG1651"/>
      <c r="AH1651"/>
      <c r="AI1651"/>
      <c r="AJ1651"/>
      <c r="AK1651"/>
      <c r="AL1651"/>
    </row>
    <row r="1652" spans="1:38" s="37" customFormat="1">
      <c r="A1652" s="89"/>
      <c r="B1652"/>
      <c r="C1652"/>
      <c r="D1652" s="89"/>
      <c r="E1652" s="89"/>
      <c r="F1652" s="144"/>
      <c r="G1652" s="88"/>
      <c r="I1652"/>
      <c r="J1652"/>
      <c r="K1652"/>
      <c r="L1652"/>
      <c r="M1652"/>
      <c r="N1652"/>
      <c r="O1652"/>
      <c r="P1652"/>
      <c r="Q1652"/>
      <c r="R1652"/>
      <c r="S1652"/>
      <c r="T1652"/>
      <c r="U1652" s="131"/>
      <c r="V1652"/>
      <c r="W1652"/>
      <c r="X1652"/>
      <c r="Y1652"/>
      <c r="Z1652"/>
      <c r="AA1652"/>
      <c r="AB1652"/>
      <c r="AC1652"/>
      <c r="AD1652"/>
      <c r="AE1652"/>
      <c r="AF1652"/>
      <c r="AG1652"/>
      <c r="AH1652"/>
      <c r="AI1652"/>
      <c r="AJ1652"/>
      <c r="AK1652"/>
      <c r="AL1652"/>
    </row>
    <row r="1653" spans="1:38" s="37" customFormat="1">
      <c r="A1653" s="89"/>
      <c r="B1653"/>
      <c r="C1653"/>
      <c r="D1653" s="89"/>
      <c r="E1653" s="89"/>
      <c r="F1653" s="144"/>
      <c r="G1653" s="88"/>
      <c r="I1653"/>
      <c r="J1653"/>
      <c r="K1653"/>
      <c r="L1653"/>
      <c r="M1653"/>
      <c r="N1653"/>
      <c r="O1653"/>
      <c r="P1653"/>
      <c r="Q1653"/>
      <c r="R1653"/>
      <c r="S1653"/>
      <c r="T1653"/>
      <c r="U1653" s="131"/>
      <c r="V1653"/>
      <c r="W1653"/>
      <c r="X1653"/>
      <c r="Y1653"/>
      <c r="Z1653"/>
      <c r="AA1653"/>
      <c r="AB1653"/>
      <c r="AC1653"/>
      <c r="AD1653"/>
      <c r="AE1653"/>
      <c r="AF1653"/>
      <c r="AG1653"/>
      <c r="AH1653"/>
      <c r="AI1653"/>
      <c r="AJ1653"/>
      <c r="AK1653"/>
      <c r="AL1653"/>
    </row>
    <row r="1654" spans="1:38" s="37" customFormat="1">
      <c r="A1654" s="89"/>
      <c r="B1654"/>
      <c r="C1654"/>
      <c r="D1654" s="89"/>
      <c r="E1654" s="89"/>
      <c r="F1654" s="144"/>
      <c r="G1654" s="88"/>
      <c r="I1654"/>
      <c r="J1654"/>
      <c r="K1654"/>
      <c r="L1654"/>
      <c r="M1654"/>
      <c r="N1654"/>
      <c r="O1654"/>
      <c r="P1654"/>
      <c r="Q1654"/>
      <c r="R1654"/>
      <c r="S1654"/>
      <c r="T1654"/>
      <c r="U1654" s="131"/>
      <c r="V1654"/>
      <c r="W1654"/>
      <c r="X1654"/>
      <c r="Y1654"/>
      <c r="Z1654"/>
      <c r="AA1654"/>
      <c r="AB1654"/>
      <c r="AC1654"/>
      <c r="AD1654"/>
      <c r="AE1654"/>
      <c r="AF1654"/>
      <c r="AG1654"/>
      <c r="AH1654"/>
      <c r="AI1654"/>
      <c r="AJ1654"/>
      <c r="AK1654"/>
      <c r="AL1654"/>
    </row>
    <row r="1655" spans="1:38" s="37" customFormat="1">
      <c r="A1655" s="89"/>
      <c r="B1655"/>
      <c r="C1655"/>
      <c r="D1655" s="89"/>
      <c r="E1655" s="89"/>
      <c r="F1655" s="144"/>
      <c r="G1655" s="88"/>
      <c r="I1655"/>
      <c r="J1655"/>
      <c r="K1655"/>
      <c r="L1655"/>
      <c r="M1655"/>
      <c r="N1655"/>
      <c r="O1655"/>
      <c r="P1655"/>
      <c r="Q1655"/>
      <c r="R1655"/>
      <c r="S1655"/>
      <c r="T1655"/>
      <c r="U1655" s="131"/>
      <c r="V1655"/>
      <c r="W1655"/>
      <c r="X1655"/>
      <c r="Y1655"/>
      <c r="Z1655"/>
      <c r="AA1655"/>
      <c r="AB1655"/>
      <c r="AC1655"/>
      <c r="AD1655"/>
      <c r="AE1655"/>
      <c r="AF1655"/>
      <c r="AG1655"/>
      <c r="AH1655"/>
      <c r="AI1655"/>
      <c r="AJ1655"/>
      <c r="AK1655"/>
      <c r="AL1655"/>
    </row>
    <row r="1656" spans="1:38" s="37" customFormat="1">
      <c r="A1656" s="89"/>
      <c r="B1656"/>
      <c r="C1656"/>
      <c r="D1656" s="89"/>
      <c r="E1656" s="89"/>
      <c r="F1656" s="144"/>
      <c r="G1656" s="88"/>
      <c r="I1656"/>
      <c r="J1656"/>
      <c r="K1656"/>
      <c r="L1656"/>
      <c r="M1656"/>
      <c r="N1656"/>
      <c r="O1656"/>
      <c r="P1656"/>
      <c r="Q1656"/>
      <c r="R1656"/>
      <c r="S1656"/>
      <c r="T1656"/>
      <c r="U1656" s="131"/>
      <c r="V1656"/>
      <c r="W1656"/>
      <c r="X1656"/>
      <c r="Y1656"/>
      <c r="Z1656"/>
      <c r="AA1656"/>
      <c r="AB1656"/>
      <c r="AC1656"/>
      <c r="AD1656"/>
      <c r="AE1656"/>
      <c r="AF1656"/>
      <c r="AG1656"/>
      <c r="AH1656"/>
      <c r="AI1656"/>
      <c r="AJ1656"/>
      <c r="AK1656"/>
      <c r="AL1656"/>
    </row>
    <row r="1657" spans="1:38" s="37" customFormat="1">
      <c r="A1657" s="89"/>
      <c r="B1657"/>
      <c r="C1657"/>
      <c r="D1657" s="89"/>
      <c r="E1657" s="89"/>
      <c r="F1657" s="144"/>
      <c r="G1657" s="88"/>
      <c r="I1657"/>
      <c r="J1657"/>
      <c r="K1657"/>
      <c r="L1657"/>
      <c r="M1657"/>
      <c r="N1657"/>
      <c r="O1657"/>
      <c r="P1657"/>
      <c r="Q1657"/>
      <c r="R1657"/>
      <c r="S1657"/>
      <c r="T1657"/>
      <c r="U1657" s="131"/>
      <c r="V1657"/>
      <c r="W1657"/>
      <c r="X1657"/>
      <c r="Y1657"/>
      <c r="Z1657"/>
      <c r="AA1657"/>
      <c r="AB1657"/>
      <c r="AC1657"/>
      <c r="AD1657"/>
      <c r="AE1657"/>
      <c r="AF1657"/>
      <c r="AG1657"/>
      <c r="AH1657"/>
      <c r="AI1657"/>
      <c r="AJ1657"/>
      <c r="AK1657"/>
      <c r="AL1657"/>
    </row>
    <row r="1658" spans="1:38" s="37" customFormat="1">
      <c r="A1658" s="89"/>
      <c r="B1658"/>
      <c r="C1658"/>
      <c r="D1658" s="89"/>
      <c r="E1658" s="89"/>
      <c r="F1658" s="144"/>
      <c r="G1658" s="88"/>
      <c r="I1658"/>
      <c r="J1658"/>
      <c r="K1658"/>
      <c r="L1658"/>
      <c r="M1658"/>
      <c r="N1658"/>
      <c r="O1658"/>
      <c r="P1658"/>
      <c r="Q1658"/>
      <c r="R1658"/>
      <c r="S1658"/>
      <c r="T1658"/>
      <c r="U1658" s="131"/>
      <c r="V1658"/>
      <c r="W1658"/>
      <c r="X1658"/>
      <c r="Y1658"/>
      <c r="Z1658"/>
      <c r="AA1658"/>
      <c r="AB1658"/>
      <c r="AC1658"/>
      <c r="AD1658"/>
      <c r="AE1658"/>
      <c r="AF1658"/>
      <c r="AG1658"/>
      <c r="AH1658"/>
      <c r="AI1658"/>
      <c r="AJ1658"/>
      <c r="AK1658"/>
      <c r="AL1658"/>
    </row>
  </sheetData>
  <autoFilter ref="A1:V385"/>
  <conditionalFormatting sqref="G2">
    <cfRule type="cellIs" dxfId="124" priority="658" operator="equal">
      <formula>"Stop Now"</formula>
    </cfRule>
  </conditionalFormatting>
  <conditionalFormatting sqref="G5:G17">
    <cfRule type="cellIs" dxfId="123" priority="581" operator="equal">
      <formula>"Stop Now"</formula>
    </cfRule>
  </conditionalFormatting>
  <conditionalFormatting sqref="G21:G36">
    <cfRule type="cellIs" dxfId="122" priority="469" operator="equal">
      <formula>"Stop Now"</formula>
    </cfRule>
  </conditionalFormatting>
  <conditionalFormatting sqref="G50:G52">
    <cfRule type="cellIs" dxfId="121" priority="448" operator="equal">
      <formula>"Stop Now"</formula>
    </cfRule>
  </conditionalFormatting>
  <conditionalFormatting sqref="G56:G58">
    <cfRule type="cellIs" dxfId="120" priority="427" operator="equal">
      <formula>"Stop Now"</formula>
    </cfRule>
  </conditionalFormatting>
  <conditionalFormatting sqref="G62:G66">
    <cfRule type="cellIs" dxfId="119" priority="392" operator="equal">
      <formula>"Stop Now"</formula>
    </cfRule>
  </conditionalFormatting>
  <conditionalFormatting sqref="G69:G70">
    <cfRule type="cellIs" dxfId="118" priority="378" operator="equal">
      <formula>"Stop Now"</formula>
    </cfRule>
  </conditionalFormatting>
  <conditionalFormatting sqref="G74:G75">
    <cfRule type="cellIs" dxfId="117" priority="364" operator="equal">
      <formula>"Stop Now"</formula>
    </cfRule>
  </conditionalFormatting>
  <conditionalFormatting sqref="G77:G81">
    <cfRule type="cellIs" dxfId="116" priority="329" operator="equal">
      <formula>"Stop Now"</formula>
    </cfRule>
  </conditionalFormatting>
  <conditionalFormatting sqref="G83">
    <cfRule type="cellIs" dxfId="115" priority="322" operator="equal">
      <formula>"Stop Now"</formula>
    </cfRule>
  </conditionalFormatting>
  <conditionalFormatting sqref="G85:G86">
    <cfRule type="cellIs" dxfId="114" priority="308" operator="equal">
      <formula>"Stop Now"</formula>
    </cfRule>
  </conditionalFormatting>
  <conditionalFormatting sqref="G88:G92">
    <cfRule type="cellIs" dxfId="113" priority="273" operator="equal">
      <formula>"Stop Now"</formula>
    </cfRule>
  </conditionalFormatting>
  <conditionalFormatting sqref="G95:G96">
    <cfRule type="cellIs" dxfId="112" priority="259" operator="equal">
      <formula>"Stop Now"</formula>
    </cfRule>
  </conditionalFormatting>
  <conditionalFormatting sqref="G100:G118">
    <cfRule type="cellIs" dxfId="111" priority="126" operator="equal">
      <formula>"Stop Now"</formula>
    </cfRule>
  </conditionalFormatting>
  <conditionalFormatting sqref="G121:G137">
    <cfRule type="cellIs" dxfId="110" priority="7" operator="equal">
      <formula>"Stop Now"</formula>
    </cfRule>
  </conditionalFormatting>
  <conditionalFormatting sqref="G197:G204">
    <cfRule type="cellIs" dxfId="109" priority="721" operator="equal">
      <formula>"Stop Now"</formula>
    </cfRule>
  </conditionalFormatting>
  <conditionalFormatting sqref="G321:G323">
    <cfRule type="cellIs" dxfId="108" priority="714" operator="equal">
      <formula>"Stop Now"</formula>
    </cfRule>
  </conditionalFormatting>
  <pageMargins left="0.7" right="0.7" top="0.75" bottom="0.75" header="0.3" footer="0.3"/>
  <pageSetup orientation="portrait" horizontalDpi="300" r:id="rId1"/>
  <extLst>
    <ext xmlns:x14="http://schemas.microsoft.com/office/spreadsheetml/2009/9/main" uri="{78C0D931-6437-407d-A8EE-F0AAD7539E65}">
      <x14:conditionalFormattings>
        <x14:conditionalFormatting xmlns:xm="http://schemas.microsoft.com/office/excel/2006/main">
          <x14:cfRule type="cellIs" priority="799" operator="equal" id="{E54ED629-06BB-4946-8489-1B3267E896F3}">
            <xm:f>'\Users\aray2\Desktop\LMD OBDII\error code sheet\[E474 and E366 BS2_BS3_BS6 fault codes list_Bosch_DeNOx_rev72.xlsx]Summery'!#REF!</xm:f>
            <x14:dxf>
              <fill>
                <patternFill patternType="solid">
                  <bgColor theme="6" tint="-0.24994659260841701"/>
                </patternFill>
              </fill>
            </x14:dxf>
          </x14:cfRule>
          <x14:cfRule type="cellIs" priority="800" operator="equal" id="{2D0CBB10-F233-40BA-BDF2-7C9C229657EB}">
            <xm:f>'\Users\aray2\Desktop\LMD OBDII\error code sheet\[E474 and E366 BS2_BS3_BS6 fault codes list_Bosch_DeNOx_rev72.xlsx]Summery'!#REF!</xm:f>
            <x14:dxf>
              <fill>
                <patternFill patternType="solid">
                  <bgColor theme="6" tint="0.39991454817346722"/>
                </patternFill>
              </fill>
            </x14:dxf>
          </x14:cfRule>
          <x14:cfRule type="cellIs" priority="801" operator="equal" id="{09105338-316D-497F-815D-CDB6522579C4}">
            <xm:f>'\Users\aray2\Desktop\LMD OBDII\error code sheet\[E474 and E366 BS2_BS3_BS6 fault codes list_Bosch_DeNOx_rev72.xlsx]Summery'!#REF!</xm:f>
            <x14:dxf>
              <fill>
                <patternFill patternType="solid">
                  <bgColor theme="6" tint="0.59996337778862885"/>
                </patternFill>
              </fill>
            </x14:dxf>
          </x14:cfRule>
          <x14:cfRule type="cellIs" priority="802" operator="equal" id="{1680C808-B782-4627-934E-359C77424E14}">
            <xm:f>'\Users\aray2\Desktop\LMD OBDII\error code sheet\[E474 and E366 BS2_BS3_BS6 fault codes list_Bosch_DeNOx_rev72.xlsx]Summery'!#REF!</xm:f>
            <x14:dxf>
              <fill>
                <patternFill patternType="solid">
                  <bgColor theme="6" tint="0.79995117038483843"/>
                </patternFill>
              </fill>
            </x14:dxf>
          </x14:cfRule>
          <x14:cfRule type="cellIs" priority="803" operator="equal" id="{B99A2AAB-E27E-49E1-B598-353799D67E51}">
            <xm:f>'\Users\aray2\Desktop\LMD OBDII\error code sheet\[E474 and E366 BS2_BS3_BS6 fault codes list_Bosch_DeNOx_rev72.xlsx]Summery'!#REF!</xm:f>
            <x14:dxf>
              <fill>
                <patternFill patternType="solid">
                  <bgColor theme="5" tint="0.59996337778862885"/>
                </patternFill>
              </fill>
            </x14:dxf>
          </x14:cfRule>
          <x14:cfRule type="cellIs" priority="804" operator="equal" id="{C64D053F-6851-4A7C-82A9-22F000E00DEF}">
            <xm:f>'\Users\aray2\Desktop\LMD OBDII\error code sheet\[E474 and E366 BS2_BS3_BS6 fault codes list_Bosch_DeNOx_rev72.xlsx]Summery'!#REF!</xm:f>
            <x14:dxf>
              <fill>
                <patternFill patternType="solid">
                  <bgColor rgb="FF00B0F0"/>
                </patternFill>
              </fill>
            </x14:dxf>
          </x14:cfRule>
          <xm:sqref>F1:G1 F4:G4 F5:F17 F18:G20 F21:F48 F49:G49 F50:F52 F53:G55 F56:F58 F59:G61 F62:F71 F72:G72 F73:F75 F76:G76 F77:F83 F84:G84 F85:F92 F93:G94 F95:F96 F97:G99 F100:F118 F119:G120 F121:F171 F172:G175 F176:F179 F180:G180 F181:F187 F188:G190 F191:F211 F212:G213 F214:F231 F232:G232 F233:F238 F239:G241 F242:F243 F244:G244 F245:F282 F283:G287 F288:F293 F294:G301 F302 F303:G303 F304:F315 F316:G317 F318 F319:G319 F320:F330 F331:G331 F332:F335 F336:G1048576 F2:F3</xm:sqref>
        </x14:conditionalFormatting>
        <x14:conditionalFormatting xmlns:xm="http://schemas.microsoft.com/office/excel/2006/main">
          <x14:cfRule type="cellIs" priority="652" operator="equal" id="{722AFE0D-0F09-476D-9BEF-1D7D144D9EE1}">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653" operator="equal" id="{FE386715-7822-4F8E-9579-184A1EF3525B}">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654" operator="equal" id="{4F3D443A-9D5D-436C-A181-8AAF7543CF1E}">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655" operator="equal" id="{12AD8F9E-EB07-4B7F-9AC5-8975F599F9E2}">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656" operator="equal" id="{34ECA50C-9766-4D4F-A169-8293D4A3F18F}">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657" operator="equal" id="{B1E06F41-5680-45AF-9251-6C86B384202F}">
            <xm:f>'\Users\mgupta3\OneDrive - VE Commercial Vehicles Ltd\Documents\Error_Code\E474 &amp; E366\[E474 and E366 BS6 fault codes list_62.xlsx]Summery'!#REF!</xm:f>
            <x14:dxf>
              <fill>
                <patternFill patternType="solid">
                  <bgColor rgb="FF00B0F0"/>
                </patternFill>
              </fill>
            </x14:dxf>
          </x14:cfRule>
          <xm:sqref>G2</xm:sqref>
        </x14:conditionalFormatting>
        <x14:conditionalFormatting xmlns:xm="http://schemas.microsoft.com/office/excel/2006/main">
          <x14:cfRule type="cellIs" priority="575" operator="equal" id="{201777A6-D647-46EB-A2FC-6666E26A60D2}">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576" operator="equal" id="{4A32497A-8DB0-4684-97A8-715D5E9B7A6C}">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577" operator="equal" id="{6DAF2001-6B05-4733-A9F2-0BB5A6772C29}">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578" operator="equal" id="{4221A031-A7EF-4CA7-A3EF-173E97526A63}">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579" operator="equal" id="{3608A7CF-5671-40A3-818F-99EB57DF3810}">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580" operator="equal" id="{1DE92438-4C89-4580-BD77-A2A42D1200CA}">
            <xm:f>'\Users\mgupta3\OneDrive - VE Commercial Vehicles Ltd\Documents\Error_Code\E474 &amp; E366\[E474 and E366 BS6 fault codes list_62.xlsx]Summery'!#REF!</xm:f>
            <x14:dxf>
              <fill>
                <patternFill patternType="solid">
                  <bgColor rgb="FF00B0F0"/>
                </patternFill>
              </fill>
            </x14:dxf>
          </x14:cfRule>
          <xm:sqref>G5:G17</xm:sqref>
        </x14:conditionalFormatting>
        <x14:conditionalFormatting xmlns:xm="http://schemas.microsoft.com/office/excel/2006/main">
          <x14:cfRule type="cellIs" priority="463" operator="equal" id="{3EB387E4-B958-4049-8967-A3AC0B36D14F}">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464" operator="equal" id="{80CF93FD-C788-4D2A-A913-0E3533FBACF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465" operator="equal" id="{54CBBBA3-9F1D-4A1F-9B10-A229F479A5FE}">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466" operator="equal" id="{9654ABEE-B15C-48DB-A7D2-A621975975D1}">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467" operator="equal" id="{75B12B80-75DE-4EFF-BA34-1E3EC2CF9BC3}">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468" operator="equal" id="{3B0364F8-CA5D-40BB-AC3C-7919BC19AD1E}">
            <xm:f>'\Users\mgupta3\OneDrive - VE Commercial Vehicles Ltd\Documents\Error_Code\E474 &amp; E366\[E474 and E366 BS6 fault codes list_62.xlsx]Summery'!#REF!</xm:f>
            <x14:dxf>
              <fill>
                <patternFill patternType="solid">
                  <bgColor rgb="FF00B0F0"/>
                </patternFill>
              </fill>
            </x14:dxf>
          </x14:cfRule>
          <xm:sqref>G21:G36</xm:sqref>
        </x14:conditionalFormatting>
        <x14:conditionalFormatting xmlns:xm="http://schemas.microsoft.com/office/excel/2006/main">
          <x14:cfRule type="cellIs" priority="442" operator="equal" id="{B11AF355-CE77-4987-A2B4-356B90C6F30D}">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443" operator="equal" id="{EAE0691B-4466-42DB-B39D-92F2E4F81D70}">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444" operator="equal" id="{C2407796-214C-4FD4-9C10-CFEBE9B18811}">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445" operator="equal" id="{C1F9EF26-A0F9-4908-A908-C0D9D0A74608}">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446" operator="equal" id="{A09CA320-BFEB-43F1-B2E6-FF7603380A37}">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447" operator="equal" id="{76D7063D-97BC-4357-93D0-BABCDFA9ED7C}">
            <xm:f>'\Users\mgupta3\OneDrive - VE Commercial Vehicles Ltd\Documents\Error_Code\E474 &amp; E366\[E474 and E366 BS6 fault codes list_62.xlsx]Summery'!#REF!</xm:f>
            <x14:dxf>
              <fill>
                <patternFill patternType="solid">
                  <bgColor rgb="FF00B0F0"/>
                </patternFill>
              </fill>
            </x14:dxf>
          </x14:cfRule>
          <xm:sqref>G50:G52</xm:sqref>
        </x14:conditionalFormatting>
        <x14:conditionalFormatting xmlns:xm="http://schemas.microsoft.com/office/excel/2006/main">
          <x14:cfRule type="cellIs" priority="421" operator="equal" id="{B26F458A-C658-4294-82FE-67CCB915BBFB}">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422" operator="equal" id="{FBC6EC4B-D583-44CB-A5AF-0809608F04B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423" operator="equal" id="{069CA387-F979-4FD7-BE55-BE46B63D2794}">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424" operator="equal" id="{588551A0-C903-4688-82B0-7BCF8311B4A8}">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425" operator="equal" id="{1AC7060E-C8CE-4A4B-842A-A42E7E640C8E}">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426" operator="equal" id="{1B892521-3F3E-41FD-B802-E521CA47B022}">
            <xm:f>'\Users\mgupta3\OneDrive - VE Commercial Vehicles Ltd\Documents\Error_Code\E474 &amp; E366\[E474 and E366 BS6 fault codes list_62.xlsx]Summery'!#REF!</xm:f>
            <x14:dxf>
              <fill>
                <patternFill patternType="solid">
                  <bgColor rgb="FF00B0F0"/>
                </patternFill>
              </fill>
            </x14:dxf>
          </x14:cfRule>
          <xm:sqref>G56:G58</xm:sqref>
        </x14:conditionalFormatting>
        <x14:conditionalFormatting xmlns:xm="http://schemas.microsoft.com/office/excel/2006/main">
          <x14:cfRule type="cellIs" priority="386" operator="equal" id="{A11C64AB-6F47-4BE7-99C3-3C72C29F8EE1}">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87" operator="equal" id="{9E26046B-A57F-4D36-AB03-08F2940251FA}">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88" operator="equal" id="{0F0B3E9B-530B-4481-95CE-778FE200C4F0}">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89" operator="equal" id="{03CFD9B2-698A-4700-9838-107973612792}">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90" operator="equal" id="{0D6FDDE8-6622-4FA7-AB11-3F226F79B949}">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91" operator="equal" id="{3BEA0C46-E6EA-4707-85BB-DD4185A9C23A}">
            <xm:f>'\Users\mgupta3\OneDrive - VE Commercial Vehicles Ltd\Documents\Error_Code\E474 &amp; E366\[E474 and E366 BS6 fault codes list_62.xlsx]Summery'!#REF!</xm:f>
            <x14:dxf>
              <fill>
                <patternFill patternType="solid">
                  <bgColor rgb="FF00B0F0"/>
                </patternFill>
              </fill>
            </x14:dxf>
          </x14:cfRule>
          <xm:sqref>G62:G66</xm:sqref>
        </x14:conditionalFormatting>
        <x14:conditionalFormatting xmlns:xm="http://schemas.microsoft.com/office/excel/2006/main">
          <x14:cfRule type="cellIs" priority="372" operator="equal" id="{AAFA5854-31F2-45F5-8418-A1487664C9E6}">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73" operator="equal" id="{ADCD0C17-52E0-4077-8D05-22BB9DCC15FA}">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74" operator="equal" id="{AC9BDE20-F9E8-41A5-B270-73AA49856598}">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75" operator="equal" id="{5556D0B9-B9FC-4385-B735-DF05B31AC13B}">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76" operator="equal" id="{675A61A1-F497-4968-AD2C-567618F2FF1A}">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77" operator="equal" id="{8E8E231C-87BB-4C11-9A4E-83FBCE404D73}">
            <xm:f>'\Users\mgupta3\OneDrive - VE Commercial Vehicles Ltd\Documents\Error_Code\E474 &amp; E366\[E474 and E366 BS6 fault codes list_62.xlsx]Summery'!#REF!</xm:f>
            <x14:dxf>
              <fill>
                <patternFill patternType="solid">
                  <bgColor rgb="FF00B0F0"/>
                </patternFill>
              </fill>
            </x14:dxf>
          </x14:cfRule>
          <xm:sqref>G69:G70</xm:sqref>
        </x14:conditionalFormatting>
        <x14:conditionalFormatting xmlns:xm="http://schemas.microsoft.com/office/excel/2006/main">
          <x14:cfRule type="cellIs" priority="358" operator="equal" id="{A05858CF-1CEB-494C-92D6-1727C3FDBEAA}">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59" operator="equal" id="{6A9C7735-B7A8-4547-AD93-7D21B97EF49F}">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60" operator="equal" id="{CC29891B-BE7E-4159-95C8-17EF5FB65E18}">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61" operator="equal" id="{1943410F-78E3-4A82-ADB1-4D62DC44B107}">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62" operator="equal" id="{A8CC74ED-23DE-4265-84C4-6EF4A1B955A4}">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63" operator="equal" id="{C522792F-6BB3-4CBC-949D-372701BE2EA9}">
            <xm:f>'\Users\mgupta3\OneDrive - VE Commercial Vehicles Ltd\Documents\Error_Code\E474 &amp; E366\[E474 and E366 BS6 fault codes list_62.xlsx]Summery'!#REF!</xm:f>
            <x14:dxf>
              <fill>
                <patternFill patternType="solid">
                  <bgColor rgb="FF00B0F0"/>
                </patternFill>
              </fill>
            </x14:dxf>
          </x14:cfRule>
          <xm:sqref>G74:G75</xm:sqref>
        </x14:conditionalFormatting>
        <x14:conditionalFormatting xmlns:xm="http://schemas.microsoft.com/office/excel/2006/main">
          <x14:cfRule type="cellIs" priority="323" operator="equal" id="{A8125B07-2609-457A-B43C-38EAE72708F1}">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24" operator="equal" id="{4274D14A-B513-452C-942F-E1D22DD86E6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25" operator="equal" id="{F7560269-0A9A-4195-A3B6-F5047BBE1575}">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26" operator="equal" id="{C420160F-EC0C-4472-B95D-2D1B0EFADB37}">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27" operator="equal" id="{DD26EBF6-4EAD-4E12-A8EC-9DB78449E852}">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28" operator="equal" id="{6A403708-F41F-4738-8813-763038ABE467}">
            <xm:f>'\Users\mgupta3\OneDrive - VE Commercial Vehicles Ltd\Documents\Error_Code\E474 &amp; E366\[E474 and E366 BS6 fault codes list_62.xlsx]Summery'!#REF!</xm:f>
            <x14:dxf>
              <fill>
                <patternFill patternType="solid">
                  <bgColor rgb="FF00B0F0"/>
                </patternFill>
              </fill>
            </x14:dxf>
          </x14:cfRule>
          <xm:sqref>G77:G81</xm:sqref>
        </x14:conditionalFormatting>
        <x14:conditionalFormatting xmlns:xm="http://schemas.microsoft.com/office/excel/2006/main">
          <x14:cfRule type="cellIs" priority="316" operator="equal" id="{CE660587-C322-4A88-BE29-1343D13716A4}">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17" operator="equal" id="{69CD922D-EC3B-4B2C-897B-EBDEC1BBBE7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18" operator="equal" id="{F7D99A4D-6103-470A-B573-1D3B61CCBC95}">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19" operator="equal" id="{4D642A82-6CEA-4DF5-B839-32E30A55FDF8}">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20" operator="equal" id="{DD23D2BB-0765-4D8C-9696-8B81F3E90DF3}">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21" operator="equal" id="{275FD191-5685-4E32-BFF9-9124124FBEE7}">
            <xm:f>'\Users\mgupta3\OneDrive - VE Commercial Vehicles Ltd\Documents\Error_Code\E474 &amp; E366\[E474 and E366 BS6 fault codes list_62.xlsx]Summery'!#REF!</xm:f>
            <x14:dxf>
              <fill>
                <patternFill patternType="solid">
                  <bgColor rgb="FF00B0F0"/>
                </patternFill>
              </fill>
            </x14:dxf>
          </x14:cfRule>
          <xm:sqref>G83</xm:sqref>
        </x14:conditionalFormatting>
        <x14:conditionalFormatting xmlns:xm="http://schemas.microsoft.com/office/excel/2006/main">
          <x14:cfRule type="cellIs" priority="302" operator="equal" id="{77213C90-CF6B-4049-BD58-4CEF4B11EE3D}">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303" operator="equal" id="{F1893403-8E9A-4945-8394-9883692681A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04" operator="equal" id="{B956A50F-C6CD-4F7F-86BF-A08E63684D05}">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305" operator="equal" id="{AAA07602-5422-4E1E-B9A7-71C87259CEE0}">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306" operator="equal" id="{F411F798-3119-4BFB-B6B4-0DD09CB2D15B}">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307" operator="equal" id="{34929D88-BBB4-4855-93EF-9B4F761FBB45}">
            <xm:f>'\Users\mgupta3\OneDrive - VE Commercial Vehicles Ltd\Documents\Error_Code\E474 &amp; E366\[E474 and E366 BS6 fault codes list_62.xlsx]Summery'!#REF!</xm:f>
            <x14:dxf>
              <fill>
                <patternFill patternType="solid">
                  <bgColor rgb="FF00B0F0"/>
                </patternFill>
              </fill>
            </x14:dxf>
          </x14:cfRule>
          <xm:sqref>G85:G86</xm:sqref>
        </x14:conditionalFormatting>
        <x14:conditionalFormatting xmlns:xm="http://schemas.microsoft.com/office/excel/2006/main">
          <x14:cfRule type="cellIs" priority="267" operator="equal" id="{76C578A4-3FAD-4B47-9F0A-47FEB2C13013}">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268" operator="equal" id="{A1EC298B-20C8-4607-9E07-9A75FED9E8EB}">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269" operator="equal" id="{D0CEB3F3-7374-42DC-926A-3B20135D38E8}">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270" operator="equal" id="{8AF10980-5C48-454E-B6ED-E48CED34B54F}">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271" operator="equal" id="{C1A0C559-BAFB-4D1F-B8C5-EDB58B20D715}">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272" operator="equal" id="{0E584F66-EF7C-412F-94A0-58D1FD9B3A2D}">
            <xm:f>'\Users\mgupta3\OneDrive - VE Commercial Vehicles Ltd\Documents\Error_Code\E474 &amp; E366\[E474 and E366 BS6 fault codes list_62.xlsx]Summery'!#REF!</xm:f>
            <x14:dxf>
              <fill>
                <patternFill patternType="solid">
                  <bgColor rgb="FF00B0F0"/>
                </patternFill>
              </fill>
            </x14:dxf>
          </x14:cfRule>
          <xm:sqref>G88:G92</xm:sqref>
        </x14:conditionalFormatting>
        <x14:conditionalFormatting xmlns:xm="http://schemas.microsoft.com/office/excel/2006/main">
          <x14:cfRule type="cellIs" priority="253" operator="equal" id="{44784E5F-F38C-4BFF-AA7B-45205A1FBE07}">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254" operator="equal" id="{B5947EFE-2D5D-4C3B-B318-D148183ED9D5}">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255" operator="equal" id="{3AA84E20-0FE2-49EB-95A9-50CB230D10AF}">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256" operator="equal" id="{8007461A-7FF9-42B5-B389-84121D328924}">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257" operator="equal" id="{CCBD305D-E0C6-4384-9ED8-9AA6B1753D7D}">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258" operator="equal" id="{08F15240-257E-47B8-9098-78430CCA5967}">
            <xm:f>'\Users\mgupta3\OneDrive - VE Commercial Vehicles Ltd\Documents\Error_Code\E474 &amp; E366\[E474 and E366 BS6 fault codes list_62.xlsx]Summery'!#REF!</xm:f>
            <x14:dxf>
              <fill>
                <patternFill patternType="solid">
                  <bgColor rgb="FF00B0F0"/>
                </patternFill>
              </fill>
            </x14:dxf>
          </x14:cfRule>
          <xm:sqref>G95:G96</xm:sqref>
        </x14:conditionalFormatting>
        <x14:conditionalFormatting xmlns:xm="http://schemas.microsoft.com/office/excel/2006/main">
          <x14:cfRule type="cellIs" priority="120" operator="equal" id="{D2D888E1-BB27-43A0-8456-69CE4C6A1F6D}">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121" operator="equal" id="{F2E0B842-3CBB-4117-BA20-A3581533F910}">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122" operator="equal" id="{F2129C6C-27DE-4852-B82C-BB8A71396A68}">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123" operator="equal" id="{566C1720-4C9B-4C8D-AC85-0C5BCA3F5A7A}">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124" operator="equal" id="{6E3AD8AD-D09B-43EC-97CB-F4EB7FB6C4AC}">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125" operator="equal" id="{4C254643-1FE3-4C56-A170-1C2EAE6E7E90}">
            <xm:f>'\Users\mgupta3\OneDrive - VE Commercial Vehicles Ltd\Documents\Error_Code\E474 &amp; E366\[E474 and E366 BS6 fault codes list_62.xlsx]Summery'!#REF!</xm:f>
            <x14:dxf>
              <fill>
                <patternFill patternType="solid">
                  <bgColor rgb="FF00B0F0"/>
                </patternFill>
              </fill>
            </x14:dxf>
          </x14:cfRule>
          <xm:sqref>G100:G118</xm:sqref>
        </x14:conditionalFormatting>
        <x14:conditionalFormatting xmlns:xm="http://schemas.microsoft.com/office/excel/2006/main">
          <x14:cfRule type="cellIs" priority="1" operator="equal" id="{EB8B569C-CF7D-411C-82BC-228858F10138}">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2" operator="equal" id="{686A061D-E4B8-4FCF-A3D1-68924AA38A86}">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3" operator="equal" id="{3AF25921-A5CB-4081-B422-DE7D39FB1443}">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4" operator="equal" id="{68CF9D04-CC9D-49D0-9F28-F4D23472CAC9}">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5" operator="equal" id="{E0D8342B-B452-4BB1-8C9F-5594A6019F2B}">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6" operator="equal" id="{65BE0F93-8709-40F3-9CA6-D8300114CCC8}">
            <xm:f>'\Users\mgupta3\OneDrive - VE Commercial Vehicles Ltd\Documents\Error_Code\E474 &amp; E366\[E474 and E366 BS6 fault codes list_62.xlsx]Summery'!#REF!</xm:f>
            <x14:dxf>
              <fill>
                <patternFill patternType="solid">
                  <bgColor rgb="FF00B0F0"/>
                </patternFill>
              </fill>
            </x14:dxf>
          </x14:cfRule>
          <xm:sqref>G121:G137</xm:sqref>
        </x14:conditionalFormatting>
        <x14:conditionalFormatting xmlns:xm="http://schemas.microsoft.com/office/excel/2006/main">
          <x14:cfRule type="cellIs" priority="715" operator="equal" id="{FE37D4A6-4CDC-40DA-9BE1-977E524F5E01}">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716" operator="equal" id="{AE175929-C849-417C-8E3E-F266307E58F1}">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717" operator="equal" id="{42E5BA87-C2E8-4ED8-8E8C-A05FF3E5EC92}">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718" operator="equal" id="{E1941E42-D2BF-4659-8BC8-FE00855FD50D}">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719" operator="equal" id="{B97BB421-D7F1-4A39-851F-61DE42FFCA05}">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720" operator="equal" id="{46CF3ED3-57F2-4C27-9B6F-FA89BAD459B8}">
            <xm:f>'\Users\mgupta3\OneDrive - VE Commercial Vehicles Ltd\Documents\Error_Code\E474 &amp; E366\[E474 and E366 BS6 fault codes list_62.xlsx]Summery'!#REF!</xm:f>
            <x14:dxf>
              <fill>
                <patternFill patternType="solid">
                  <bgColor rgb="FF00B0F0"/>
                </patternFill>
              </fill>
            </x14:dxf>
          </x14:cfRule>
          <xm:sqref>G197:G204</xm:sqref>
        </x14:conditionalFormatting>
        <x14:conditionalFormatting xmlns:xm="http://schemas.microsoft.com/office/excel/2006/main">
          <x14:cfRule type="cellIs" priority="708" operator="equal" id="{7BD56105-64ED-4A63-AA08-9272D33605A3}">
            <xm:f>'\Users\mgupta3\OneDrive - VE Commercial Vehicles Ltd\Documents\Error_Code\E474 &amp; E366\[E474 and E366 BS6 fault codes list_62.xlsx]Summery'!#REF!</xm:f>
            <x14:dxf>
              <fill>
                <patternFill patternType="solid">
                  <bgColor theme="6" tint="-0.24994659260841701"/>
                </patternFill>
              </fill>
            </x14:dxf>
          </x14:cfRule>
          <x14:cfRule type="cellIs" priority="709" operator="equal" id="{66938C10-C55E-44BE-9E9B-9BD07F28BD7E}">
            <xm:f>'\Users\mgupta3\OneDrive - VE Commercial Vehicles Ltd\Documents\Error_Code\E474 &amp; E366\[E474 and E366 BS6 fault codes list_62.xlsx]Summery'!#REF!</xm:f>
            <x14:dxf>
              <fill>
                <patternFill patternType="solid">
                  <bgColor theme="6" tint="0.39991454817346722"/>
                </patternFill>
              </fill>
            </x14:dxf>
          </x14:cfRule>
          <x14:cfRule type="cellIs" priority="710" operator="equal" id="{6E950C6F-6096-4EDB-B719-F0172D152D1F}">
            <xm:f>'\Users\mgupta3\OneDrive - VE Commercial Vehicles Ltd\Documents\Error_Code\E474 &amp; E366\[E474 and E366 BS6 fault codes list_62.xlsx]Summery'!#REF!</xm:f>
            <x14:dxf>
              <fill>
                <patternFill patternType="solid">
                  <bgColor theme="6" tint="0.59996337778862885"/>
                </patternFill>
              </fill>
            </x14:dxf>
          </x14:cfRule>
          <x14:cfRule type="cellIs" priority="711" operator="equal" id="{1E654C43-CD69-46AC-A8AA-666F5EB9658F}">
            <xm:f>'\Users\mgupta3\OneDrive - VE Commercial Vehicles Ltd\Documents\Error_Code\E474 &amp; E366\[E474 and E366 BS6 fault codes list_62.xlsx]Summery'!#REF!</xm:f>
            <x14:dxf>
              <fill>
                <patternFill patternType="solid">
                  <bgColor theme="6" tint="0.79995117038483843"/>
                </patternFill>
              </fill>
            </x14:dxf>
          </x14:cfRule>
          <x14:cfRule type="cellIs" priority="712" operator="equal" id="{B4B8BC3A-3F68-4430-B862-A3759DFF9449}">
            <xm:f>'\Users\mgupta3\OneDrive - VE Commercial Vehicles Ltd\Documents\Error_Code\E474 &amp; E366\[E474 and E366 BS6 fault codes list_62.xlsx]Summery'!#REF!</xm:f>
            <x14:dxf>
              <fill>
                <patternFill patternType="solid">
                  <bgColor theme="5" tint="0.59996337778862885"/>
                </patternFill>
              </fill>
            </x14:dxf>
          </x14:cfRule>
          <x14:cfRule type="cellIs" priority="713" operator="equal" id="{57E2813A-EFB6-4AC6-B285-D9C5DF67AC69}">
            <xm:f>'\Users\mgupta3\OneDrive - VE Commercial Vehicles Ltd\Documents\Error_Code\E474 &amp; E366\[E474 and E366 BS6 fault codes list_62.xlsx]Summery'!#REF!</xm:f>
            <x14:dxf>
              <fill>
                <patternFill patternType="solid">
                  <bgColor rgb="FF00B0F0"/>
                </patternFill>
              </fill>
            </x14:dxf>
          </x14:cfRule>
          <xm:sqref>G321:G323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'C:\Users\aray2\Desktop\LMD OBDII\error code sheet\[E474 and E366 BS2_BS3_BS6 fault codes list_Bosch_DeNOx_rev72.xlsx]Reference'!#REF!</xm:f>
          </x14:formula1>
          <xm:sqref>F100:F117 F333:F335 F77 F187</xm:sqref>
        </x14:dataValidation>
        <x14:dataValidation type="list" allowBlank="1" showInputMessage="1" showErrorMessage="1">
          <x14:formula1>
            <xm:f>'C:\Users\aray2\Desktop\LMD OBDII\error code sheet\[E474 and E366 BS2_BS3_BS6 fault codes list_Bosch_DeNOx_rev72.xlsx]Summery'!#REF!</xm:f>
          </x14:formula1>
          <xm:sqref>F70:F71 G172:G175 F206 F232:G232 F208 F118 F246 F257 F269:F270 F264:F265 F298:G299 F301:G301 G76 G303 G294:G296 F318 F303:F315 F43:G44 F47:G48 G9 G97 F50:F51 G54:G55 G71 F144:F145 F128:F131 G7 F262 F249:F254 F272 F274 F280:F281 F320 F148:F157 F54:F56 F74:F76 F96:F99 F3:F9 G3:G4 F167:F176 F288:F296 F326:F328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Elementary fault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2024-11-30T13:44:50Z</dcterms:modified>
</cp:coreProperties>
</file>