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M.Tech\ELP 831 IEC Lab\Rahul_Kumar_2021EEN2023\"/>
    </mc:Choice>
  </mc:AlternateContent>
  <xr:revisionPtr revIDLastSave="0" documentId="13_ncr:1_{40DEB686-7FA5-448A-83B7-25FF062E742A}" xr6:coauthVersionLast="47" xr6:coauthVersionMax="47" xr10:uidLastSave="{00000000-0000-0000-0000-000000000000}"/>
  <bookViews>
    <workbookView xWindow="-120" yWindow="-120" windowWidth="20730" windowHeight="11310" xr2:uid="{828CC871-314E-4067-9ACA-2D9BDB328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6" i="1"/>
  <c r="F7" i="1"/>
  <c r="F8" i="1"/>
  <c r="F10" i="1"/>
  <c r="F11" i="1"/>
  <c r="F12" i="1"/>
  <c r="F4" i="1"/>
  <c r="F5" i="1"/>
  <c r="F3" i="1"/>
</calcChain>
</file>

<file path=xl/sharedStrings.xml><?xml version="1.0" encoding="utf-8"?>
<sst xmlns="http://schemas.openxmlformats.org/spreadsheetml/2006/main" count="27" uniqueCount="23">
  <si>
    <t>INV</t>
  </si>
  <si>
    <t>Tr</t>
  </si>
  <si>
    <t>Tf</t>
  </si>
  <si>
    <t>Tphl</t>
  </si>
  <si>
    <t>Tplh</t>
  </si>
  <si>
    <t>Tp</t>
  </si>
  <si>
    <t>AND</t>
  </si>
  <si>
    <t>NAND2</t>
  </si>
  <si>
    <t>NAND3</t>
  </si>
  <si>
    <t>SR Latch</t>
  </si>
  <si>
    <t>JK FF</t>
  </si>
  <si>
    <t>Counter</t>
  </si>
  <si>
    <t>A_LSB</t>
  </si>
  <si>
    <t>B</t>
  </si>
  <si>
    <t>C_MSB</t>
  </si>
  <si>
    <t>Without Parasitics ie without Pex</t>
  </si>
  <si>
    <t>With Parasitics ie With PEX</t>
  </si>
  <si>
    <t>CLK: 250MHz</t>
  </si>
  <si>
    <t>VDD:1v</t>
  </si>
  <si>
    <t>input signal tr:10fs</t>
  </si>
  <si>
    <t>input signal tf:10fs</t>
  </si>
  <si>
    <t>Layout Size = 1.4 x 60 micro meter</t>
  </si>
  <si>
    <t>All value are in pico secends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</si>
</sst>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A8A9-A33F-43CE-9640-554483B29EF8}">
  <dimension ref="A1:H18"/>
  <sheetViews>
    <sheetView tabSelected="1" workbookViewId="0">
      <selection activeCell="E2" sqref="E2"/>
    </sheetView>
  </sheetViews>
  <sheetFormatPr defaultRowHeight="15" x14ac:dyDescent="0.25"/>
  <sheetData>
    <row r="1" spans="1:8" x14ac:dyDescent="0.25">
      <c r="A1" t="s">
        <v>15</v>
      </c>
      <c r="E1" t="s">
        <v>22</v>
      </c>
    </row>
    <row r="2" spans="1:8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8" x14ac:dyDescent="0.25">
      <c r="A3" t="s">
        <v>0</v>
      </c>
      <c r="B3">
        <v>7.6150000000000002</v>
      </c>
      <c r="C3">
        <v>6.5</v>
      </c>
      <c r="D3">
        <v>5.9370000000000003</v>
      </c>
      <c r="E3">
        <v>6.0033000000000003</v>
      </c>
      <c r="F3">
        <f>AVERAGE(D3,E3)</f>
        <v>5.9701500000000003</v>
      </c>
      <c r="H3" t="s">
        <v>17</v>
      </c>
    </row>
    <row r="4" spans="1:8" x14ac:dyDescent="0.25">
      <c r="A4" t="s">
        <v>6</v>
      </c>
      <c r="B4">
        <v>16.89</v>
      </c>
      <c r="C4" s="1">
        <v>11.03</v>
      </c>
      <c r="D4">
        <v>24.82</v>
      </c>
      <c r="E4">
        <v>47.012</v>
      </c>
      <c r="F4">
        <f t="shared" ref="F4:F18" si="0">AVERAGE(D4,E4)</f>
        <v>35.915999999999997</v>
      </c>
      <c r="H4" t="s">
        <v>18</v>
      </c>
    </row>
    <row r="5" spans="1:8" x14ac:dyDescent="0.25">
      <c r="A5" t="s">
        <v>7</v>
      </c>
      <c r="B5">
        <v>21.224</v>
      </c>
      <c r="C5">
        <v>15.375999999999999</v>
      </c>
      <c r="D5">
        <v>15.586</v>
      </c>
      <c r="E5">
        <v>14.965999999999999</v>
      </c>
      <c r="F5">
        <f t="shared" si="0"/>
        <v>15.276</v>
      </c>
      <c r="H5" t="s">
        <v>19</v>
      </c>
    </row>
    <row r="6" spans="1:8" x14ac:dyDescent="0.25">
      <c r="A6" t="s">
        <v>8</v>
      </c>
      <c r="B6">
        <v>17.021999999999998</v>
      </c>
      <c r="C6">
        <v>44.526000000000003</v>
      </c>
      <c r="D6">
        <v>48.469000000000001</v>
      </c>
      <c r="E6">
        <v>9.8879999999999999</v>
      </c>
      <c r="F6">
        <f t="shared" si="0"/>
        <v>29.1785</v>
      </c>
      <c r="H6" t="s">
        <v>20</v>
      </c>
    </row>
    <row r="7" spans="1:8" x14ac:dyDescent="0.25">
      <c r="A7" t="s">
        <v>9</v>
      </c>
      <c r="B7">
        <v>33.441000000000003</v>
      </c>
      <c r="C7">
        <v>30.716000000000001</v>
      </c>
      <c r="D7">
        <v>42.926099999999998</v>
      </c>
      <c r="E7">
        <v>20.649000000000001</v>
      </c>
      <c r="F7">
        <f t="shared" si="0"/>
        <v>31.78755</v>
      </c>
    </row>
    <row r="8" spans="1:8" x14ac:dyDescent="0.25">
      <c r="A8" t="s">
        <v>10</v>
      </c>
      <c r="B8">
        <v>59.750599999999999</v>
      </c>
      <c r="C8">
        <v>48.5045</v>
      </c>
      <c r="D8">
        <v>115.99169999999999</v>
      </c>
      <c r="E8">
        <v>77.467100000000002</v>
      </c>
      <c r="F8">
        <f t="shared" si="0"/>
        <v>96.729399999999998</v>
      </c>
      <c r="H8" t="s">
        <v>21</v>
      </c>
    </row>
    <row r="9" spans="1:8" x14ac:dyDescent="0.25">
      <c r="A9" t="s">
        <v>11</v>
      </c>
    </row>
    <row r="10" spans="1:8" x14ac:dyDescent="0.25">
      <c r="A10" t="s">
        <v>12</v>
      </c>
      <c r="B10">
        <v>100.59869999999999</v>
      </c>
      <c r="C10">
        <v>94.998000000000005</v>
      </c>
      <c r="D10">
        <v>139.554</v>
      </c>
      <c r="E10">
        <v>101.373</v>
      </c>
      <c r="F10">
        <f t="shared" si="0"/>
        <v>120.46350000000001</v>
      </c>
    </row>
    <row r="11" spans="1:8" x14ac:dyDescent="0.25">
      <c r="A11" t="s">
        <v>13</v>
      </c>
      <c r="B11">
        <v>80.721000000000004</v>
      </c>
      <c r="C11">
        <v>65.317149999999998</v>
      </c>
      <c r="D11">
        <v>122.876</v>
      </c>
      <c r="E11">
        <v>85.799000000000007</v>
      </c>
      <c r="F11">
        <f t="shared" si="0"/>
        <v>104.33750000000001</v>
      </c>
    </row>
    <row r="12" spans="1:8" x14ac:dyDescent="0.25">
      <c r="A12" t="s">
        <v>14</v>
      </c>
      <c r="B12">
        <v>58.803899999999999</v>
      </c>
      <c r="C12">
        <v>51.125</v>
      </c>
      <c r="D12">
        <v>127.54600000000001</v>
      </c>
      <c r="E12">
        <v>77.524000000000001</v>
      </c>
      <c r="F12">
        <f t="shared" si="0"/>
        <v>102.535</v>
      </c>
    </row>
    <row r="14" spans="1:8" x14ac:dyDescent="0.25">
      <c r="A14" t="s">
        <v>16</v>
      </c>
    </row>
    <row r="15" spans="1:8" x14ac:dyDescent="0.25">
      <c r="A15" t="s">
        <v>11</v>
      </c>
    </row>
    <row r="16" spans="1:8" x14ac:dyDescent="0.25">
      <c r="A16" t="s">
        <v>12</v>
      </c>
      <c r="B16">
        <v>458.87</v>
      </c>
      <c r="C16">
        <v>401.78</v>
      </c>
      <c r="D16">
        <v>563.04280000000006</v>
      </c>
      <c r="E16">
        <v>423.96</v>
      </c>
      <c r="F16">
        <f t="shared" si="0"/>
        <v>493.50139999999999</v>
      </c>
    </row>
    <row r="17" spans="1:6" x14ac:dyDescent="0.25">
      <c r="A17" t="s">
        <v>13</v>
      </c>
      <c r="B17">
        <v>286.839</v>
      </c>
      <c r="C17">
        <v>247.01</v>
      </c>
      <c r="D17">
        <v>478.79</v>
      </c>
      <c r="E17">
        <v>378.98399999999998</v>
      </c>
      <c r="F17">
        <f t="shared" si="0"/>
        <v>428.887</v>
      </c>
    </row>
    <row r="18" spans="1:6" x14ac:dyDescent="0.25">
      <c r="A18" t="s">
        <v>14</v>
      </c>
      <c r="B18">
        <v>137.44499999999999</v>
      </c>
      <c r="C18">
        <v>203.477</v>
      </c>
      <c r="D18">
        <v>398.89800000000002</v>
      </c>
      <c r="E18">
        <v>324.642</v>
      </c>
      <c r="F18">
        <f t="shared" si="0"/>
        <v>361.77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rahul kumar</cp:lastModifiedBy>
  <dcterms:created xsi:type="dcterms:W3CDTF">2021-09-17T10:22:21Z</dcterms:created>
  <dcterms:modified xsi:type="dcterms:W3CDTF">2021-09-17T18:27:43Z</dcterms:modified>
</cp:coreProperties>
</file>