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3rd Year\DI Lab\"/>
    </mc:Choice>
  </mc:AlternateContent>
  <xr:revisionPtr revIDLastSave="0" documentId="8_{28054639-7096-4367-BE66-EFE5CA00305E}" xr6:coauthVersionLast="47" xr6:coauthVersionMax="47" xr10:uidLastSave="{00000000-0000-0000-0000-000000000000}"/>
  <bookViews>
    <workbookView xWindow="-108" yWindow="-108" windowWidth="23256" windowHeight="13176" xr2:uid="{E066025F-4E2A-4590-B720-7B229103AC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I11" i="1" s="1"/>
  <c r="G11" i="1"/>
  <c r="H10" i="1"/>
  <c r="I10" i="1" s="1"/>
  <c r="G10" i="1"/>
  <c r="H9" i="1"/>
  <c r="I9" i="1" s="1"/>
  <c r="G9" i="1"/>
  <c r="I8" i="1"/>
  <c r="H8" i="1"/>
  <c r="G8" i="1"/>
  <c r="H7" i="1"/>
  <c r="I7" i="1" s="1"/>
  <c r="G7" i="1"/>
  <c r="H6" i="1"/>
  <c r="I6" i="1" s="1"/>
  <c r="G6" i="1"/>
  <c r="H5" i="1"/>
  <c r="I5" i="1" s="1"/>
  <c r="G5" i="1"/>
  <c r="H4" i="1"/>
  <c r="I4" i="1" s="1"/>
  <c r="G4" i="1"/>
  <c r="I3" i="1"/>
  <c r="H3" i="1"/>
  <c r="G3" i="1"/>
  <c r="H2" i="1"/>
  <c r="I2" i="1" s="1"/>
  <c r="G2" i="1"/>
</calcChain>
</file>

<file path=xl/sharedStrings.xml><?xml version="1.0" encoding="utf-8"?>
<sst xmlns="http://schemas.openxmlformats.org/spreadsheetml/2006/main" count="9" uniqueCount="9">
  <si>
    <t>Roll no</t>
  </si>
  <si>
    <t>English</t>
  </si>
  <si>
    <t>Math</t>
  </si>
  <si>
    <t>Computer</t>
  </si>
  <si>
    <t>Science</t>
  </si>
  <si>
    <t>Hindi</t>
  </si>
  <si>
    <t>Average</t>
  </si>
  <si>
    <t>Result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</si>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</sst>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F0BB-1F4E-446A-B27A-393ADA1C96DA}">
  <dimension ref="A1:I11"/>
  <sheetViews>
    <sheetView tabSelected="1" workbookViewId="0">
      <selection sqref="A1:I11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1</v>
      </c>
      <c r="B2">
        <v>96</v>
      </c>
      <c r="C2">
        <v>85</v>
      </c>
      <c r="D2">
        <v>92</v>
      </c>
      <c r="E2">
        <v>89</v>
      </c>
      <c r="F2">
        <v>98</v>
      </c>
      <c r="G2" s="2">
        <f>AVERAGE(B2:F2)</f>
        <v>92</v>
      </c>
      <c r="H2" t="str">
        <f>IF(AND(B2&gt;=40,C2&gt;=40,D2&gt;=40,E2&gt;=40,F2&gt;=40),"PASS","FAIL")</f>
        <v>PASS</v>
      </c>
      <c r="I2" t="str">
        <f>IF(H2="FAIL","F",IF(G2&gt;=90,"A+",IF(G2&gt;=80,"A",IF(G2&gt;=70,"B",IF(G2&gt;=60,"C",IF(G2&gt;=50,"D","E"))))))</f>
        <v>A+</v>
      </c>
    </row>
    <row r="3" spans="1:9" x14ac:dyDescent="0.3">
      <c r="A3" s="1">
        <v>2</v>
      </c>
      <c r="B3">
        <v>85</v>
      </c>
      <c r="C3">
        <v>92</v>
      </c>
      <c r="D3">
        <v>56</v>
      </c>
      <c r="E3">
        <v>45</v>
      </c>
      <c r="F3">
        <v>43</v>
      </c>
      <c r="G3" s="2">
        <f t="shared" ref="G3:G11" si="0">AVERAGE(B3:F3)</f>
        <v>64.2</v>
      </c>
      <c r="H3" t="str">
        <f t="shared" ref="H3:H11" si="1">IF(AND(B3&gt;=40,C3&gt;=40,D3&gt;=40,E3&gt;=40,F3&gt;=40),"PASS","FAIL")</f>
        <v>PASS</v>
      </c>
      <c r="I3" t="str">
        <f t="shared" ref="I3:I11" si="2">IF(H3="FAIL", "F", IF(G3&gt;=80, "A", IF(G3&gt;=70, "B", IF(G3&gt;=60, "C",IF(G3&gt;=50,"D","E" )))))</f>
        <v>C</v>
      </c>
    </row>
    <row r="4" spans="1:9" x14ac:dyDescent="0.3">
      <c r="A4" s="1">
        <v>3</v>
      </c>
      <c r="B4">
        <v>41</v>
      </c>
      <c r="C4">
        <v>48</v>
      </c>
      <c r="D4">
        <v>46</v>
      </c>
      <c r="E4">
        <v>61</v>
      </c>
      <c r="F4">
        <v>30</v>
      </c>
      <c r="G4" s="2">
        <f t="shared" si="0"/>
        <v>45.2</v>
      </c>
      <c r="H4" t="str">
        <f t="shared" si="1"/>
        <v>FAIL</v>
      </c>
      <c r="I4" t="str">
        <f t="shared" si="2"/>
        <v>F</v>
      </c>
    </row>
    <row r="5" spans="1:9" x14ac:dyDescent="0.3">
      <c r="A5" s="1">
        <v>4</v>
      </c>
      <c r="B5">
        <v>64</v>
      </c>
      <c r="C5">
        <v>68</v>
      </c>
      <c r="D5">
        <v>53</v>
      </c>
      <c r="E5">
        <v>68</v>
      </c>
      <c r="F5">
        <v>82</v>
      </c>
      <c r="G5" s="2">
        <f t="shared" si="0"/>
        <v>67</v>
      </c>
      <c r="H5" t="str">
        <f t="shared" si="1"/>
        <v>PASS</v>
      </c>
      <c r="I5" t="str">
        <f t="shared" si="2"/>
        <v>C</v>
      </c>
    </row>
    <row r="6" spans="1:9" x14ac:dyDescent="0.3">
      <c r="A6" s="1">
        <v>5</v>
      </c>
      <c r="B6">
        <v>52</v>
      </c>
      <c r="C6">
        <v>34</v>
      </c>
      <c r="D6">
        <v>61</v>
      </c>
      <c r="E6">
        <v>65</v>
      </c>
      <c r="F6">
        <v>84</v>
      </c>
      <c r="G6" s="2">
        <f t="shared" si="0"/>
        <v>59.2</v>
      </c>
      <c r="H6" t="str">
        <f t="shared" si="1"/>
        <v>FAIL</v>
      </c>
      <c r="I6" t="str">
        <f t="shared" si="2"/>
        <v>F</v>
      </c>
    </row>
    <row r="7" spans="1:9" x14ac:dyDescent="0.3">
      <c r="A7" s="1">
        <v>6</v>
      </c>
      <c r="B7">
        <v>89</v>
      </c>
      <c r="C7">
        <v>80</v>
      </c>
      <c r="D7">
        <v>97</v>
      </c>
      <c r="E7">
        <v>95</v>
      </c>
      <c r="F7">
        <v>75</v>
      </c>
      <c r="G7" s="2">
        <f t="shared" si="0"/>
        <v>87.2</v>
      </c>
      <c r="H7" t="str">
        <f t="shared" si="1"/>
        <v>PASS</v>
      </c>
      <c r="I7" t="str">
        <f t="shared" si="2"/>
        <v>A</v>
      </c>
    </row>
    <row r="8" spans="1:9" x14ac:dyDescent="0.3">
      <c r="A8" s="1">
        <v>7</v>
      </c>
      <c r="B8">
        <v>41</v>
      </c>
      <c r="C8">
        <v>58</v>
      </c>
      <c r="D8">
        <v>68</v>
      </c>
      <c r="E8">
        <v>24</v>
      </c>
      <c r="F8">
        <v>23</v>
      </c>
      <c r="G8" s="2">
        <f t="shared" si="0"/>
        <v>42.8</v>
      </c>
      <c r="H8" t="str">
        <f t="shared" si="1"/>
        <v>FAIL</v>
      </c>
      <c r="I8" t="str">
        <f t="shared" si="2"/>
        <v>F</v>
      </c>
    </row>
    <row r="9" spans="1:9" x14ac:dyDescent="0.3">
      <c r="A9" s="1">
        <v>8</v>
      </c>
      <c r="B9">
        <v>78</v>
      </c>
      <c r="C9">
        <v>79</v>
      </c>
      <c r="D9">
        <v>91</v>
      </c>
      <c r="E9">
        <v>71</v>
      </c>
      <c r="F9">
        <v>65</v>
      </c>
      <c r="G9" s="2">
        <f t="shared" si="0"/>
        <v>76.8</v>
      </c>
      <c r="H9" t="str">
        <f t="shared" si="1"/>
        <v>PASS</v>
      </c>
      <c r="I9" t="str">
        <f t="shared" si="2"/>
        <v>B</v>
      </c>
    </row>
    <row r="10" spans="1:9" x14ac:dyDescent="0.3">
      <c r="A10" s="1">
        <v>9</v>
      </c>
      <c r="B10">
        <v>89</v>
      </c>
      <c r="C10">
        <v>86</v>
      </c>
      <c r="D10">
        <v>75</v>
      </c>
      <c r="E10">
        <v>64</v>
      </c>
      <c r="F10">
        <v>86</v>
      </c>
      <c r="G10" s="2">
        <f t="shared" si="0"/>
        <v>80</v>
      </c>
      <c r="H10" t="str">
        <f t="shared" si="1"/>
        <v>PASS</v>
      </c>
      <c r="I10" t="str">
        <f t="shared" si="2"/>
        <v>A</v>
      </c>
    </row>
    <row r="11" spans="1:9" x14ac:dyDescent="0.3">
      <c r="A11" s="1">
        <v>10</v>
      </c>
      <c r="B11">
        <v>63</v>
      </c>
      <c r="C11">
        <v>41</v>
      </c>
      <c r="D11">
        <v>42</v>
      </c>
      <c r="E11">
        <v>45</v>
      </c>
      <c r="F11">
        <v>23</v>
      </c>
      <c r="G11" s="2">
        <f t="shared" si="0"/>
        <v>42.8</v>
      </c>
      <c r="H11" t="str">
        <f t="shared" si="1"/>
        <v>FAIL</v>
      </c>
      <c r="I11" t="str">
        <f t="shared" si="2"/>
        <v>F</v>
      </c>
    </row>
  </sheetData>
  <conditionalFormatting sqref="B2:F11">
    <cfRule type="cellIs" dxfId="4" priority="4" operator="greaterThan">
      <formula>40</formula>
    </cfRule>
    <cfRule type="cellIs" dxfId="3" priority="5" operator="lessThan">
      <formula>40</formula>
    </cfRule>
  </conditionalFormatting>
  <conditionalFormatting sqref="H2:H11">
    <cfRule type="containsText" dxfId="2" priority="1" operator="containsText" text="PASS">
      <formula>NOT(ISERROR(SEARCH("PASS",H2)))</formula>
    </cfRule>
    <cfRule type="containsText" dxfId="1" priority="2" operator="containsText" text="FAIL">
      <formula>NOT(ISERROR(SEARCH("FAIL",H2)))</formula>
    </cfRule>
  </conditionalFormatting>
  <conditionalFormatting sqref="I2:I11">
    <cfRule type="containsText" dxfId="0" priority="3" operator="containsText" text="F">
      <formula>NOT(ISERROR(SEARCH("F",I2)))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SINGH</dc:creator>
  <cp:lastModifiedBy>AKSHAT SINGH</cp:lastModifiedBy>
  <dcterms:created xsi:type="dcterms:W3CDTF">2025-04-10T12:13:14Z</dcterms:created>
  <dcterms:modified xsi:type="dcterms:W3CDTF">2025-04-10T12:13:54Z</dcterms:modified>
</cp:coreProperties>
</file>