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uchit ambolkar\Documents\Excel assignment\"/>
    </mc:Choice>
  </mc:AlternateContent>
  <xr:revisionPtr revIDLastSave="0" documentId="8_{5F848D9F-786C-41DF-BF9B-3A95B3365992}" xr6:coauthVersionLast="47" xr6:coauthVersionMax="47" xr10:uidLastSave="{00000000-0000-0000-0000-000000000000}"/>
  <bookViews>
    <workbookView xWindow="15" yWindow="0" windowWidth="28500" windowHeight="15480" xr2:uid="{DC1C96CD-15DE-4AE0-93BA-DC16A62CC2B7}"/>
  </bookViews>
  <sheets>
    <sheet name="Raw Data" sheetId="1" r:id="rId1"/>
    <sheet name="Cleaned Data" sheetId="2" r:id="rId2"/>
    <sheet name="Meta Data" sheetId="3" r:id="rId3"/>
    <sheet name="Report" sheetId="4" r:id="rId4"/>
  </sheets>
  <definedNames>
    <definedName name="_xlnm._FilterDatabase" localSheetId="1" hidden="1">'Cleaned Data'!$A$2:$L$129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2" l="1"/>
  <c r="N7" i="2"/>
  <c r="N8" i="2"/>
  <c r="N5" i="2"/>
  <c r="J12" i="2"/>
  <c r="J17" i="2" s="1"/>
  <c r="J22" i="2" s="1"/>
  <c r="J27" i="2" s="1"/>
  <c r="J32" i="2" s="1"/>
  <c r="J37" i="2" s="1"/>
  <c r="J42" i="2" s="1"/>
  <c r="J47" i="2" s="1"/>
  <c r="J52" i="2" s="1"/>
  <c r="J57" i="2" s="1"/>
  <c r="J62" i="2" s="1"/>
  <c r="J67" i="2" s="1"/>
  <c r="J72" i="2" s="1"/>
  <c r="J77" i="2" s="1"/>
  <c r="J82" i="2" s="1"/>
  <c r="J87" i="2" s="1"/>
  <c r="J92" i="2" s="1"/>
  <c r="J97" i="2" s="1"/>
  <c r="J102" i="2" s="1"/>
  <c r="J107" i="2" s="1"/>
  <c r="J112" i="2" s="1"/>
  <c r="J117" i="2" s="1"/>
  <c r="J122" i="2" s="1"/>
  <c r="J127" i="2" s="1"/>
  <c r="J11" i="2"/>
  <c r="J16" i="2" s="1"/>
  <c r="J21" i="2" s="1"/>
  <c r="J26" i="2" s="1"/>
  <c r="J31" i="2" s="1"/>
  <c r="J36" i="2" s="1"/>
  <c r="J41" i="2" s="1"/>
  <c r="J46" i="2" s="1"/>
  <c r="J51" i="2" s="1"/>
  <c r="J56" i="2" s="1"/>
  <c r="J61" i="2" s="1"/>
  <c r="J66" i="2" s="1"/>
  <c r="J71" i="2" s="1"/>
  <c r="J76" i="2" s="1"/>
  <c r="J81" i="2" s="1"/>
  <c r="J86" i="2" s="1"/>
  <c r="J91" i="2" s="1"/>
  <c r="J96" i="2" s="1"/>
  <c r="J101" i="2" s="1"/>
  <c r="J106" i="2" s="1"/>
  <c r="J111" i="2" s="1"/>
  <c r="J116" i="2" s="1"/>
  <c r="J121" i="2" s="1"/>
  <c r="J126" i="2" s="1"/>
  <c r="J10" i="2"/>
  <c r="J15" i="2" s="1"/>
  <c r="J20" i="2" s="1"/>
  <c r="J25" i="2" s="1"/>
  <c r="J30" i="2" s="1"/>
  <c r="J35" i="2" s="1"/>
  <c r="J40" i="2" s="1"/>
  <c r="J45" i="2" s="1"/>
  <c r="J50" i="2" s="1"/>
  <c r="J55" i="2" s="1"/>
  <c r="J60" i="2" s="1"/>
  <c r="J65" i="2" s="1"/>
  <c r="J70" i="2" s="1"/>
  <c r="J75" i="2" s="1"/>
  <c r="J80" i="2" s="1"/>
  <c r="J85" i="2" s="1"/>
  <c r="J90" i="2" s="1"/>
  <c r="J95" i="2" s="1"/>
  <c r="J100" i="2" s="1"/>
  <c r="J105" i="2" s="1"/>
  <c r="J110" i="2" s="1"/>
  <c r="J115" i="2" s="1"/>
  <c r="J120" i="2" s="1"/>
  <c r="J125" i="2" s="1"/>
  <c r="J9" i="2"/>
  <c r="J14" i="2" s="1"/>
  <c r="J19" i="2" s="1"/>
  <c r="J24" i="2" s="1"/>
  <c r="J29" i="2" s="1"/>
  <c r="J34" i="2" s="1"/>
  <c r="J39" i="2" s="1"/>
  <c r="J44" i="2" s="1"/>
  <c r="J49" i="2" s="1"/>
  <c r="J54" i="2" s="1"/>
  <c r="J59" i="2" s="1"/>
  <c r="J64" i="2" s="1"/>
  <c r="J69" i="2" s="1"/>
  <c r="J74" i="2" s="1"/>
  <c r="J79" i="2" s="1"/>
  <c r="J84" i="2" s="1"/>
  <c r="J89" i="2" s="1"/>
  <c r="J94" i="2" s="1"/>
  <c r="J99" i="2" s="1"/>
  <c r="J104" i="2" s="1"/>
  <c r="J109" i="2" s="1"/>
  <c r="J114" i="2" s="1"/>
  <c r="J119" i="2" s="1"/>
  <c r="J124" i="2" s="1"/>
  <c r="J129" i="2" s="1"/>
  <c r="J8" i="2"/>
  <c r="J13" i="2" s="1"/>
  <c r="J18" i="2" s="1"/>
  <c r="J23" i="2" s="1"/>
  <c r="J28" i="2" s="1"/>
  <c r="J33" i="2" s="1"/>
  <c r="J38" i="2" s="1"/>
  <c r="J43" i="2" s="1"/>
  <c r="J48" i="2" s="1"/>
  <c r="J53" i="2" s="1"/>
  <c r="J58" i="2" s="1"/>
  <c r="J63" i="2" s="1"/>
  <c r="J68" i="2" s="1"/>
  <c r="J73" i="2" s="1"/>
  <c r="J78" i="2" s="1"/>
  <c r="J83" i="2" s="1"/>
  <c r="J88" i="2" s="1"/>
  <c r="J93" i="2" s="1"/>
  <c r="J98" i="2" s="1"/>
  <c r="J103" i="2" s="1"/>
  <c r="J108" i="2" s="1"/>
  <c r="J113" i="2" s="1"/>
  <c r="J118" i="2" s="1"/>
  <c r="J123" i="2" s="1"/>
  <c r="J128" i="2" s="1"/>
  <c r="A10" i="2"/>
  <c r="A14" i="2" s="1"/>
  <c r="A18" i="2" s="1"/>
  <c r="A22" i="2" s="1"/>
  <c r="A26" i="2" s="1"/>
  <c r="A30" i="2" s="1"/>
  <c r="A34" i="2" s="1"/>
  <c r="A38" i="2" s="1"/>
  <c r="A42" i="2" s="1"/>
  <c r="A46" i="2" s="1"/>
  <c r="A50" i="2" s="1"/>
  <c r="A54" i="2" s="1"/>
  <c r="A58" i="2" s="1"/>
  <c r="A62" i="2" s="1"/>
  <c r="A66" i="2" s="1"/>
  <c r="A70" i="2" s="1"/>
  <c r="A74" i="2" s="1"/>
  <c r="A78" i="2" s="1"/>
  <c r="A82" i="2" s="1"/>
  <c r="A86" i="2" s="1"/>
  <c r="A90" i="2" s="1"/>
  <c r="A94" i="2" s="1"/>
  <c r="A98" i="2" s="1"/>
  <c r="A102" i="2" s="1"/>
  <c r="A106" i="2" s="1"/>
  <c r="A110" i="2" s="1"/>
  <c r="A114" i="2" s="1"/>
  <c r="A118" i="2" s="1"/>
  <c r="A122" i="2" s="1"/>
  <c r="A126" i="2" s="1"/>
  <c r="A9" i="2"/>
  <c r="A13" i="2" s="1"/>
  <c r="A17" i="2" s="1"/>
  <c r="A21" i="2" s="1"/>
  <c r="A25" i="2" s="1"/>
  <c r="A29" i="2" s="1"/>
  <c r="A33" i="2" s="1"/>
  <c r="A37" i="2" s="1"/>
  <c r="A41" i="2" s="1"/>
  <c r="A45" i="2" s="1"/>
  <c r="A49" i="2" s="1"/>
  <c r="A53" i="2" s="1"/>
  <c r="A57" i="2" s="1"/>
  <c r="A61" i="2" s="1"/>
  <c r="A65" i="2" s="1"/>
  <c r="A69" i="2" s="1"/>
  <c r="A73" i="2" s="1"/>
  <c r="A77" i="2" s="1"/>
  <c r="A81" i="2" s="1"/>
  <c r="A85" i="2" s="1"/>
  <c r="A89" i="2" s="1"/>
  <c r="A93" i="2" s="1"/>
  <c r="A97" i="2" s="1"/>
  <c r="A101" i="2" s="1"/>
  <c r="A105" i="2" s="1"/>
  <c r="A109" i="2" s="1"/>
  <c r="A113" i="2" s="1"/>
  <c r="A117" i="2" s="1"/>
  <c r="A121" i="2" s="1"/>
  <c r="A125" i="2" s="1"/>
  <c r="A129" i="2" s="1"/>
  <c r="A8" i="2"/>
  <c r="A12" i="2" s="1"/>
  <c r="A16" i="2" s="1"/>
  <c r="A20" i="2" s="1"/>
  <c r="A24" i="2" s="1"/>
  <c r="A28" i="2" s="1"/>
  <c r="A32" i="2" s="1"/>
  <c r="A36" i="2" s="1"/>
  <c r="A40" i="2" s="1"/>
  <c r="A44" i="2" s="1"/>
  <c r="A48" i="2" s="1"/>
  <c r="A52" i="2" s="1"/>
  <c r="A56" i="2" s="1"/>
  <c r="A60" i="2" s="1"/>
  <c r="A64" i="2" s="1"/>
  <c r="A68" i="2" s="1"/>
  <c r="A72" i="2" s="1"/>
  <c r="A76" i="2" s="1"/>
  <c r="A80" i="2" s="1"/>
  <c r="A84" i="2" s="1"/>
  <c r="A88" i="2" s="1"/>
  <c r="A92" i="2" s="1"/>
  <c r="A96" i="2" s="1"/>
  <c r="A100" i="2" s="1"/>
  <c r="A104" i="2" s="1"/>
  <c r="A108" i="2" s="1"/>
  <c r="A112" i="2" s="1"/>
  <c r="A116" i="2" s="1"/>
  <c r="A120" i="2" s="1"/>
  <c r="A124" i="2" s="1"/>
  <c r="A128" i="2" s="1"/>
  <c r="A7" i="2"/>
  <c r="A11" i="2" s="1"/>
  <c r="A15" i="2" s="1"/>
  <c r="A19" i="2" s="1"/>
  <c r="A23" i="2" s="1"/>
  <c r="A27" i="2" s="1"/>
  <c r="A31" i="2" s="1"/>
  <c r="A35" i="2" s="1"/>
  <c r="A39" i="2" s="1"/>
  <c r="A43" i="2" s="1"/>
  <c r="A47" i="2" s="1"/>
  <c r="A51" i="2" s="1"/>
  <c r="A55" i="2" s="1"/>
  <c r="A59" i="2" s="1"/>
  <c r="A63" i="2" s="1"/>
  <c r="A67" i="2" s="1"/>
  <c r="A71" i="2" s="1"/>
  <c r="A75" i="2" s="1"/>
  <c r="A79" i="2" s="1"/>
  <c r="A83" i="2" s="1"/>
  <c r="A87" i="2" s="1"/>
  <c r="A91" i="2" s="1"/>
  <c r="A95" i="2" s="1"/>
  <c r="A99" i="2" s="1"/>
  <c r="A103" i="2" s="1"/>
  <c r="A107" i="2" s="1"/>
  <c r="A111" i="2" s="1"/>
  <c r="A115" i="2" s="1"/>
  <c r="A119" i="2" s="1"/>
  <c r="A123" i="2" s="1"/>
  <c r="A127" i="2" s="1"/>
  <c r="C12" i="2"/>
  <c r="C17" i="2" s="1"/>
  <c r="C22" i="2" s="1"/>
  <c r="C27" i="2" s="1"/>
  <c r="C32" i="2" s="1"/>
  <c r="C37" i="2" s="1"/>
  <c r="C42" i="2" s="1"/>
  <c r="C47" i="2" s="1"/>
  <c r="C52" i="2" s="1"/>
  <c r="C57" i="2" s="1"/>
  <c r="C62" i="2" s="1"/>
  <c r="C67" i="2" s="1"/>
  <c r="C72" i="2" s="1"/>
  <c r="C77" i="2" s="1"/>
  <c r="C82" i="2" s="1"/>
  <c r="C87" i="2" s="1"/>
  <c r="C92" i="2" s="1"/>
  <c r="C97" i="2" s="1"/>
  <c r="C102" i="2" s="1"/>
  <c r="C107" i="2" s="1"/>
  <c r="C112" i="2" s="1"/>
  <c r="C117" i="2" s="1"/>
  <c r="C122" i="2" s="1"/>
  <c r="C127" i="2" s="1"/>
  <c r="C11" i="2"/>
  <c r="C16" i="2" s="1"/>
  <c r="C21" i="2" s="1"/>
  <c r="C26" i="2" s="1"/>
  <c r="C31" i="2" s="1"/>
  <c r="C36" i="2" s="1"/>
  <c r="C41" i="2" s="1"/>
  <c r="C46" i="2" s="1"/>
  <c r="C51" i="2" s="1"/>
  <c r="C56" i="2" s="1"/>
  <c r="C61" i="2" s="1"/>
  <c r="C66" i="2" s="1"/>
  <c r="C71" i="2" s="1"/>
  <c r="C76" i="2" s="1"/>
  <c r="C81" i="2" s="1"/>
  <c r="C86" i="2" s="1"/>
  <c r="C91" i="2" s="1"/>
  <c r="C96" i="2" s="1"/>
  <c r="C101" i="2" s="1"/>
  <c r="C106" i="2" s="1"/>
  <c r="C111" i="2" s="1"/>
  <c r="C116" i="2" s="1"/>
  <c r="C121" i="2" s="1"/>
  <c r="C126" i="2" s="1"/>
  <c r="C10" i="2"/>
  <c r="C15" i="2" s="1"/>
  <c r="C20" i="2" s="1"/>
  <c r="C25" i="2" s="1"/>
  <c r="C30" i="2" s="1"/>
  <c r="C35" i="2" s="1"/>
  <c r="C40" i="2" s="1"/>
  <c r="C45" i="2" s="1"/>
  <c r="C50" i="2" s="1"/>
  <c r="C55" i="2" s="1"/>
  <c r="C60" i="2" s="1"/>
  <c r="C65" i="2" s="1"/>
  <c r="C70" i="2" s="1"/>
  <c r="C75" i="2" s="1"/>
  <c r="C80" i="2" s="1"/>
  <c r="C85" i="2" s="1"/>
  <c r="C90" i="2" s="1"/>
  <c r="C95" i="2" s="1"/>
  <c r="C100" i="2" s="1"/>
  <c r="C105" i="2" s="1"/>
  <c r="C110" i="2" s="1"/>
  <c r="C115" i="2" s="1"/>
  <c r="C120" i="2" s="1"/>
  <c r="C125" i="2" s="1"/>
  <c r="C9" i="2"/>
  <c r="C14" i="2" s="1"/>
  <c r="C19" i="2" s="1"/>
  <c r="C24" i="2" s="1"/>
  <c r="C29" i="2" s="1"/>
  <c r="C34" i="2" s="1"/>
  <c r="C39" i="2" s="1"/>
  <c r="C44" i="2" s="1"/>
  <c r="C49" i="2" s="1"/>
  <c r="C54" i="2" s="1"/>
  <c r="C59" i="2" s="1"/>
  <c r="C64" i="2" s="1"/>
  <c r="C69" i="2" s="1"/>
  <c r="C74" i="2" s="1"/>
  <c r="C79" i="2" s="1"/>
  <c r="C84" i="2" s="1"/>
  <c r="C89" i="2" s="1"/>
  <c r="C94" i="2" s="1"/>
  <c r="C99" i="2" s="1"/>
  <c r="C104" i="2" s="1"/>
  <c r="C109" i="2" s="1"/>
  <c r="C114" i="2" s="1"/>
  <c r="C119" i="2" s="1"/>
  <c r="C124" i="2" s="1"/>
  <c r="C129" i="2" s="1"/>
  <c r="C8" i="2"/>
  <c r="C13" i="2" s="1"/>
  <c r="C18" i="2" s="1"/>
  <c r="C23" i="2" s="1"/>
  <c r="C28" i="2" s="1"/>
  <c r="C33" i="2" s="1"/>
  <c r="C38" i="2" s="1"/>
  <c r="C43" i="2" s="1"/>
  <c r="C48" i="2" s="1"/>
  <c r="C53" i="2" s="1"/>
  <c r="C58" i="2" s="1"/>
  <c r="C63" i="2" s="1"/>
  <c r="C68" i="2" s="1"/>
  <c r="C73" i="2" s="1"/>
  <c r="C78" i="2" s="1"/>
  <c r="C83" i="2" s="1"/>
  <c r="C88" i="2" s="1"/>
  <c r="C93" i="2" s="1"/>
  <c r="C98" i="2" s="1"/>
  <c r="C103" i="2" s="1"/>
  <c r="C108" i="2" s="1"/>
  <c r="C113" i="2" s="1"/>
  <c r="C118" i="2" s="1"/>
  <c r="C123" i="2" s="1"/>
  <c r="C128" i="2" s="1"/>
  <c r="D8" i="2"/>
  <c r="D11" i="2" s="1"/>
  <c r="D14" i="2" s="1"/>
  <c r="D17" i="2" s="1"/>
  <c r="D20" i="2" s="1"/>
  <c r="D23" i="2" s="1"/>
  <c r="D26" i="2" s="1"/>
  <c r="D29" i="2" s="1"/>
  <c r="D32" i="2" s="1"/>
  <c r="D35" i="2" s="1"/>
  <c r="D38" i="2" s="1"/>
  <c r="D41" i="2" s="1"/>
  <c r="D44" i="2" s="1"/>
  <c r="D47" i="2" s="1"/>
  <c r="D50" i="2" s="1"/>
  <c r="D53" i="2" s="1"/>
  <c r="D56" i="2" s="1"/>
  <c r="D59" i="2" s="1"/>
  <c r="D62" i="2" s="1"/>
  <c r="D65" i="2" s="1"/>
  <c r="D68" i="2" s="1"/>
  <c r="D71" i="2" s="1"/>
  <c r="D74" i="2" s="1"/>
  <c r="D77" i="2" s="1"/>
  <c r="D80" i="2" s="1"/>
  <c r="D83" i="2" s="1"/>
  <c r="D86" i="2" s="1"/>
  <c r="D89" i="2" s="1"/>
  <c r="D92" i="2" s="1"/>
  <c r="D95" i="2" s="1"/>
  <c r="D98" i="2" s="1"/>
  <c r="D101" i="2" s="1"/>
  <c r="D104" i="2" s="1"/>
  <c r="D107" i="2" s="1"/>
  <c r="D110" i="2" s="1"/>
  <c r="D113" i="2" s="1"/>
  <c r="D116" i="2" s="1"/>
  <c r="D119" i="2" s="1"/>
  <c r="D122" i="2" s="1"/>
  <c r="D125" i="2" s="1"/>
  <c r="D128" i="2" s="1"/>
  <c r="D7" i="2"/>
  <c r="D10" i="2" s="1"/>
  <c r="D13" i="2" s="1"/>
  <c r="D16" i="2" s="1"/>
  <c r="D19" i="2" s="1"/>
  <c r="D22" i="2" s="1"/>
  <c r="D25" i="2" s="1"/>
  <c r="D28" i="2" s="1"/>
  <c r="D31" i="2" s="1"/>
  <c r="D34" i="2" s="1"/>
  <c r="D37" i="2" s="1"/>
  <c r="D40" i="2" s="1"/>
  <c r="D43" i="2" s="1"/>
  <c r="D46" i="2" s="1"/>
  <c r="D49" i="2" s="1"/>
  <c r="D52" i="2" s="1"/>
  <c r="D55" i="2" s="1"/>
  <c r="D58" i="2" s="1"/>
  <c r="D61" i="2" s="1"/>
  <c r="D64" i="2" s="1"/>
  <c r="D67" i="2" s="1"/>
  <c r="D70" i="2" s="1"/>
  <c r="D73" i="2" s="1"/>
  <c r="D76" i="2" s="1"/>
  <c r="D79" i="2" s="1"/>
  <c r="D82" i="2" s="1"/>
  <c r="D85" i="2" s="1"/>
  <c r="D88" i="2" s="1"/>
  <c r="D91" i="2" s="1"/>
  <c r="D94" i="2" s="1"/>
  <c r="D97" i="2" s="1"/>
  <c r="D100" i="2" s="1"/>
  <c r="D103" i="2" s="1"/>
  <c r="D106" i="2" s="1"/>
  <c r="D109" i="2" s="1"/>
  <c r="D112" i="2" s="1"/>
  <c r="D115" i="2" s="1"/>
  <c r="D118" i="2" s="1"/>
  <c r="D121" i="2" s="1"/>
  <c r="D124" i="2" s="1"/>
  <c r="D127" i="2" s="1"/>
  <c r="D6" i="2"/>
  <c r="D9" i="2" s="1"/>
  <c r="D12" i="2" s="1"/>
  <c r="D15" i="2" s="1"/>
  <c r="D18" i="2" s="1"/>
  <c r="D21" i="2" s="1"/>
  <c r="D24" i="2" s="1"/>
  <c r="D27" i="2" s="1"/>
  <c r="D30" i="2" s="1"/>
  <c r="D33" i="2" s="1"/>
  <c r="D36" i="2" s="1"/>
  <c r="D39" i="2" s="1"/>
  <c r="D42" i="2" s="1"/>
  <c r="D45" i="2" s="1"/>
  <c r="D48" i="2" s="1"/>
  <c r="D51" i="2" s="1"/>
  <c r="D54" i="2" s="1"/>
  <c r="D57" i="2" s="1"/>
  <c r="D60" i="2" s="1"/>
  <c r="D63" i="2" s="1"/>
  <c r="D66" i="2" s="1"/>
  <c r="D69" i="2" s="1"/>
  <c r="D72" i="2" s="1"/>
  <c r="D75" i="2" s="1"/>
  <c r="D78" i="2" s="1"/>
  <c r="D81" i="2" s="1"/>
  <c r="D84" i="2" s="1"/>
  <c r="D87" i="2" s="1"/>
  <c r="D90" i="2" s="1"/>
  <c r="D93" i="2" s="1"/>
  <c r="D96" i="2" s="1"/>
  <c r="D99" i="2" s="1"/>
  <c r="D102" i="2" s="1"/>
  <c r="D105" i="2" s="1"/>
  <c r="D108" i="2" s="1"/>
  <c r="D111" i="2" s="1"/>
  <c r="D114" i="2" s="1"/>
  <c r="D117" i="2" s="1"/>
  <c r="D120" i="2" s="1"/>
  <c r="D123" i="2" s="1"/>
  <c r="D126" i="2" s="1"/>
  <c r="D129" i="2" s="1"/>
  <c r="E8" i="2"/>
  <c r="E11" i="2" s="1"/>
  <c r="E14" i="2" s="1"/>
  <c r="E17" i="2" s="1"/>
  <c r="E20" i="2" s="1"/>
  <c r="E23" i="2" s="1"/>
  <c r="E26" i="2" s="1"/>
  <c r="E29" i="2" s="1"/>
  <c r="E32" i="2" s="1"/>
  <c r="E35" i="2" s="1"/>
  <c r="E38" i="2" s="1"/>
  <c r="E41" i="2" s="1"/>
  <c r="E44" i="2" s="1"/>
  <c r="E47" i="2" s="1"/>
  <c r="E50" i="2" s="1"/>
  <c r="E53" i="2" s="1"/>
  <c r="E56" i="2" s="1"/>
  <c r="E59" i="2" s="1"/>
  <c r="E62" i="2" s="1"/>
  <c r="E65" i="2" s="1"/>
  <c r="E68" i="2" s="1"/>
  <c r="E71" i="2" s="1"/>
  <c r="E74" i="2" s="1"/>
  <c r="E77" i="2" s="1"/>
  <c r="E80" i="2" s="1"/>
  <c r="E83" i="2" s="1"/>
  <c r="E86" i="2" s="1"/>
  <c r="E89" i="2" s="1"/>
  <c r="E92" i="2" s="1"/>
  <c r="E95" i="2" s="1"/>
  <c r="E98" i="2" s="1"/>
  <c r="E101" i="2" s="1"/>
  <c r="E104" i="2" s="1"/>
  <c r="E107" i="2" s="1"/>
  <c r="E110" i="2" s="1"/>
  <c r="E113" i="2" s="1"/>
  <c r="E116" i="2" s="1"/>
  <c r="E119" i="2" s="1"/>
  <c r="E122" i="2" s="1"/>
  <c r="E125" i="2" s="1"/>
  <c r="E128" i="2" s="1"/>
  <c r="E7" i="2"/>
  <c r="E10" i="2" s="1"/>
  <c r="E13" i="2" s="1"/>
  <c r="E16" i="2" s="1"/>
  <c r="E19" i="2" s="1"/>
  <c r="E22" i="2" s="1"/>
  <c r="E25" i="2" s="1"/>
  <c r="E28" i="2" s="1"/>
  <c r="E31" i="2" s="1"/>
  <c r="E34" i="2" s="1"/>
  <c r="E37" i="2" s="1"/>
  <c r="E40" i="2" s="1"/>
  <c r="E43" i="2" s="1"/>
  <c r="E46" i="2" s="1"/>
  <c r="E49" i="2" s="1"/>
  <c r="E52" i="2" s="1"/>
  <c r="E55" i="2" s="1"/>
  <c r="E58" i="2" s="1"/>
  <c r="E61" i="2" s="1"/>
  <c r="E64" i="2" s="1"/>
  <c r="E67" i="2" s="1"/>
  <c r="E70" i="2" s="1"/>
  <c r="E73" i="2" s="1"/>
  <c r="E76" i="2" s="1"/>
  <c r="E79" i="2" s="1"/>
  <c r="E82" i="2" s="1"/>
  <c r="E85" i="2" s="1"/>
  <c r="E88" i="2" s="1"/>
  <c r="E91" i="2" s="1"/>
  <c r="E94" i="2" s="1"/>
  <c r="E97" i="2" s="1"/>
  <c r="E100" i="2" s="1"/>
  <c r="E103" i="2" s="1"/>
  <c r="E106" i="2" s="1"/>
  <c r="E109" i="2" s="1"/>
  <c r="E112" i="2" s="1"/>
  <c r="E115" i="2" s="1"/>
  <c r="E118" i="2" s="1"/>
  <c r="E121" i="2" s="1"/>
  <c r="E124" i="2" s="1"/>
  <c r="E127" i="2" s="1"/>
  <c r="E6" i="2"/>
  <c r="E9" i="2" s="1"/>
  <c r="E12" i="2" s="1"/>
  <c r="E15" i="2" s="1"/>
  <c r="E18" i="2" s="1"/>
  <c r="E21" i="2" s="1"/>
  <c r="E24" i="2" s="1"/>
  <c r="E27" i="2" s="1"/>
  <c r="E30" i="2" s="1"/>
  <c r="E33" i="2" s="1"/>
  <c r="E36" i="2" s="1"/>
  <c r="E39" i="2" s="1"/>
  <c r="E42" i="2" s="1"/>
  <c r="E45" i="2" s="1"/>
  <c r="E48" i="2" s="1"/>
  <c r="E51" i="2" s="1"/>
  <c r="E54" i="2" s="1"/>
  <c r="E57" i="2" s="1"/>
  <c r="E60" i="2" s="1"/>
  <c r="E63" i="2" s="1"/>
  <c r="E66" i="2" s="1"/>
  <c r="E69" i="2" s="1"/>
  <c r="E72" i="2" s="1"/>
  <c r="E75" i="2" s="1"/>
  <c r="E78" i="2" s="1"/>
  <c r="E81" i="2" s="1"/>
  <c r="E84" i="2" s="1"/>
  <c r="E87" i="2" s="1"/>
  <c r="E90" i="2" s="1"/>
  <c r="E93" i="2" s="1"/>
  <c r="E96" i="2" s="1"/>
  <c r="E99" i="2" s="1"/>
  <c r="E102" i="2" s="1"/>
  <c r="E105" i="2" s="1"/>
  <c r="E108" i="2" s="1"/>
  <c r="E111" i="2" s="1"/>
  <c r="E114" i="2" s="1"/>
  <c r="E117" i="2" s="1"/>
  <c r="E120" i="2" s="1"/>
  <c r="E123" i="2" s="1"/>
  <c r="E126" i="2" s="1"/>
  <c r="E129" i="2" s="1"/>
  <c r="F8" i="2"/>
  <c r="F11" i="2" s="1"/>
  <c r="F14" i="2" s="1"/>
  <c r="F17" i="2" s="1"/>
  <c r="F20" i="2" s="1"/>
  <c r="F23" i="2" s="1"/>
  <c r="F26" i="2" s="1"/>
  <c r="F29" i="2" s="1"/>
  <c r="F32" i="2" s="1"/>
  <c r="F35" i="2" s="1"/>
  <c r="F38" i="2" s="1"/>
  <c r="F41" i="2" s="1"/>
  <c r="F44" i="2" s="1"/>
  <c r="F47" i="2" s="1"/>
  <c r="F50" i="2" s="1"/>
  <c r="F53" i="2" s="1"/>
  <c r="F56" i="2" s="1"/>
  <c r="F59" i="2" s="1"/>
  <c r="F62" i="2" s="1"/>
  <c r="F65" i="2" s="1"/>
  <c r="F68" i="2" s="1"/>
  <c r="F71" i="2" s="1"/>
  <c r="F74" i="2" s="1"/>
  <c r="F77" i="2" s="1"/>
  <c r="F80" i="2" s="1"/>
  <c r="F83" i="2" s="1"/>
  <c r="F86" i="2" s="1"/>
  <c r="F89" i="2" s="1"/>
  <c r="F92" i="2" s="1"/>
  <c r="F95" i="2" s="1"/>
  <c r="F98" i="2" s="1"/>
  <c r="F101" i="2" s="1"/>
  <c r="F104" i="2" s="1"/>
  <c r="F107" i="2" s="1"/>
  <c r="F110" i="2" s="1"/>
  <c r="F113" i="2" s="1"/>
  <c r="F116" i="2" s="1"/>
  <c r="F119" i="2" s="1"/>
  <c r="F122" i="2" s="1"/>
  <c r="F125" i="2" s="1"/>
  <c r="F128" i="2" s="1"/>
  <c r="F7" i="2"/>
  <c r="F10" i="2" s="1"/>
  <c r="F13" i="2" s="1"/>
  <c r="F16" i="2" s="1"/>
  <c r="F19" i="2" s="1"/>
  <c r="F22" i="2" s="1"/>
  <c r="F25" i="2" s="1"/>
  <c r="F28" i="2" s="1"/>
  <c r="F31" i="2" s="1"/>
  <c r="F34" i="2" s="1"/>
  <c r="F37" i="2" s="1"/>
  <c r="F40" i="2" s="1"/>
  <c r="F43" i="2" s="1"/>
  <c r="F46" i="2" s="1"/>
  <c r="F49" i="2" s="1"/>
  <c r="F52" i="2" s="1"/>
  <c r="F55" i="2" s="1"/>
  <c r="F58" i="2" s="1"/>
  <c r="F61" i="2" s="1"/>
  <c r="F64" i="2" s="1"/>
  <c r="F67" i="2" s="1"/>
  <c r="F70" i="2" s="1"/>
  <c r="F73" i="2" s="1"/>
  <c r="F76" i="2" s="1"/>
  <c r="F79" i="2" s="1"/>
  <c r="F82" i="2" s="1"/>
  <c r="F85" i="2" s="1"/>
  <c r="F88" i="2" s="1"/>
  <c r="F91" i="2" s="1"/>
  <c r="F94" i="2" s="1"/>
  <c r="F97" i="2" s="1"/>
  <c r="F100" i="2" s="1"/>
  <c r="F103" i="2" s="1"/>
  <c r="F106" i="2" s="1"/>
  <c r="F109" i="2" s="1"/>
  <c r="F112" i="2" s="1"/>
  <c r="F115" i="2" s="1"/>
  <c r="F118" i="2" s="1"/>
  <c r="F121" i="2" s="1"/>
  <c r="F124" i="2" s="1"/>
  <c r="F127" i="2" s="1"/>
  <c r="F6" i="2"/>
  <c r="F9" i="2" s="1"/>
  <c r="F12" i="2" s="1"/>
  <c r="F15" i="2" s="1"/>
  <c r="F18" i="2" s="1"/>
  <c r="F21" i="2" s="1"/>
  <c r="F24" i="2" s="1"/>
  <c r="F27" i="2" s="1"/>
  <c r="F30" i="2" s="1"/>
  <c r="F33" i="2" s="1"/>
  <c r="F36" i="2" s="1"/>
  <c r="F39" i="2" s="1"/>
  <c r="F42" i="2" s="1"/>
  <c r="F45" i="2" s="1"/>
  <c r="F48" i="2" s="1"/>
  <c r="F51" i="2" s="1"/>
  <c r="F54" i="2" s="1"/>
  <c r="F57" i="2" s="1"/>
  <c r="F60" i="2" s="1"/>
  <c r="F63" i="2" s="1"/>
  <c r="F66" i="2" s="1"/>
  <c r="F69" i="2" s="1"/>
  <c r="F72" i="2" s="1"/>
  <c r="F75" i="2" s="1"/>
  <c r="F78" i="2" s="1"/>
  <c r="F81" i="2" s="1"/>
  <c r="F84" i="2" s="1"/>
  <c r="F87" i="2" s="1"/>
  <c r="F90" i="2" s="1"/>
  <c r="F93" i="2" s="1"/>
  <c r="F96" i="2" s="1"/>
  <c r="F99" i="2" s="1"/>
  <c r="F102" i="2" s="1"/>
  <c r="F105" i="2" s="1"/>
  <c r="F108" i="2" s="1"/>
  <c r="F111" i="2" s="1"/>
  <c r="F114" i="2" s="1"/>
  <c r="F117" i="2" s="1"/>
  <c r="F120" i="2" s="1"/>
  <c r="F123" i="2" s="1"/>
  <c r="F126" i="2" s="1"/>
  <c r="F129" i="2" s="1"/>
  <c r="G46" i="2"/>
  <c r="G52" i="2" s="1"/>
  <c r="G58" i="2" s="1"/>
  <c r="G64" i="2" s="1"/>
  <c r="G70" i="2" s="1"/>
  <c r="G76" i="2" s="1"/>
  <c r="G82" i="2" s="1"/>
  <c r="G88" i="2" s="1"/>
  <c r="G94" i="2" s="1"/>
  <c r="G100" i="2" s="1"/>
  <c r="G106" i="2" s="1"/>
  <c r="G112" i="2" s="1"/>
  <c r="G118" i="2" s="1"/>
  <c r="G124" i="2" s="1"/>
  <c r="G29" i="2"/>
  <c r="G35" i="2" s="1"/>
  <c r="G41" i="2" s="1"/>
  <c r="G47" i="2" s="1"/>
  <c r="G53" i="2" s="1"/>
  <c r="G59" i="2" s="1"/>
  <c r="G65" i="2" s="1"/>
  <c r="G71" i="2" s="1"/>
  <c r="G77" i="2" s="1"/>
  <c r="G83" i="2" s="1"/>
  <c r="G89" i="2" s="1"/>
  <c r="G95" i="2" s="1"/>
  <c r="G101" i="2" s="1"/>
  <c r="G107" i="2" s="1"/>
  <c r="G113" i="2" s="1"/>
  <c r="G119" i="2" s="1"/>
  <c r="G125" i="2" s="1"/>
  <c r="G21" i="2"/>
  <c r="G27" i="2" s="1"/>
  <c r="G33" i="2" s="1"/>
  <c r="G39" i="2" s="1"/>
  <c r="G45" i="2" s="1"/>
  <c r="G51" i="2" s="1"/>
  <c r="G57" i="2" s="1"/>
  <c r="G63" i="2" s="1"/>
  <c r="G69" i="2" s="1"/>
  <c r="G75" i="2" s="1"/>
  <c r="G81" i="2" s="1"/>
  <c r="G87" i="2" s="1"/>
  <c r="G93" i="2" s="1"/>
  <c r="G99" i="2" s="1"/>
  <c r="G105" i="2" s="1"/>
  <c r="G111" i="2" s="1"/>
  <c r="G117" i="2" s="1"/>
  <c r="G123" i="2" s="1"/>
  <c r="G129" i="2" s="1"/>
  <c r="G14" i="2"/>
  <c r="G20" i="2" s="1"/>
  <c r="G26" i="2" s="1"/>
  <c r="G32" i="2" s="1"/>
  <c r="G38" i="2" s="1"/>
  <c r="G44" i="2" s="1"/>
  <c r="G50" i="2" s="1"/>
  <c r="G56" i="2" s="1"/>
  <c r="G62" i="2" s="1"/>
  <c r="G68" i="2" s="1"/>
  <c r="G74" i="2" s="1"/>
  <c r="G80" i="2" s="1"/>
  <c r="G86" i="2" s="1"/>
  <c r="G92" i="2" s="1"/>
  <c r="G98" i="2" s="1"/>
  <c r="G104" i="2" s="1"/>
  <c r="G110" i="2" s="1"/>
  <c r="G116" i="2" s="1"/>
  <c r="G122" i="2" s="1"/>
  <c r="G128" i="2" s="1"/>
  <c r="G13" i="2"/>
  <c r="G19" i="2" s="1"/>
  <c r="G25" i="2" s="1"/>
  <c r="G31" i="2" s="1"/>
  <c r="G37" i="2" s="1"/>
  <c r="G43" i="2" s="1"/>
  <c r="G49" i="2" s="1"/>
  <c r="G55" i="2" s="1"/>
  <c r="G61" i="2" s="1"/>
  <c r="G67" i="2" s="1"/>
  <c r="G73" i="2" s="1"/>
  <c r="G79" i="2" s="1"/>
  <c r="G85" i="2" s="1"/>
  <c r="G91" i="2" s="1"/>
  <c r="G97" i="2" s="1"/>
  <c r="G103" i="2" s="1"/>
  <c r="G109" i="2" s="1"/>
  <c r="G115" i="2" s="1"/>
  <c r="G121" i="2" s="1"/>
  <c r="G127" i="2" s="1"/>
  <c r="G12" i="2"/>
  <c r="G18" i="2" s="1"/>
  <c r="G24" i="2" s="1"/>
  <c r="G30" i="2" s="1"/>
  <c r="G36" i="2" s="1"/>
  <c r="G42" i="2" s="1"/>
  <c r="G48" i="2" s="1"/>
  <c r="G54" i="2" s="1"/>
  <c r="G60" i="2" s="1"/>
  <c r="G66" i="2" s="1"/>
  <c r="G72" i="2" s="1"/>
  <c r="G78" i="2" s="1"/>
  <c r="G84" i="2" s="1"/>
  <c r="G90" i="2" s="1"/>
  <c r="G96" i="2" s="1"/>
  <c r="G102" i="2" s="1"/>
  <c r="G108" i="2" s="1"/>
  <c r="G114" i="2" s="1"/>
  <c r="G120" i="2" s="1"/>
  <c r="G126" i="2" s="1"/>
  <c r="G11" i="2"/>
  <c r="G17" i="2" s="1"/>
  <c r="G10" i="2"/>
  <c r="G16" i="2" s="1"/>
  <c r="G22" i="2" s="1"/>
  <c r="G28" i="2" s="1"/>
  <c r="G34" i="2" s="1"/>
  <c r="G9" i="2"/>
  <c r="H8" i="2"/>
  <c r="H11" i="2" s="1"/>
  <c r="H14" i="2" s="1"/>
  <c r="H17" i="2" s="1"/>
  <c r="H20" i="2" s="1"/>
  <c r="H23" i="2" s="1"/>
  <c r="H26" i="2" s="1"/>
  <c r="H29" i="2" s="1"/>
  <c r="H32" i="2" s="1"/>
  <c r="H35" i="2" s="1"/>
  <c r="H38" i="2" s="1"/>
  <c r="H41" i="2" s="1"/>
  <c r="H44" i="2" s="1"/>
  <c r="H47" i="2" s="1"/>
  <c r="H50" i="2" s="1"/>
  <c r="H53" i="2" s="1"/>
  <c r="H56" i="2" s="1"/>
  <c r="H59" i="2" s="1"/>
  <c r="H62" i="2" s="1"/>
  <c r="H65" i="2" s="1"/>
  <c r="H68" i="2" s="1"/>
  <c r="H71" i="2" s="1"/>
  <c r="H74" i="2" s="1"/>
  <c r="H77" i="2" s="1"/>
  <c r="H80" i="2" s="1"/>
  <c r="H83" i="2" s="1"/>
  <c r="H86" i="2" s="1"/>
  <c r="H89" i="2" s="1"/>
  <c r="H92" i="2" s="1"/>
  <c r="H95" i="2" s="1"/>
  <c r="H98" i="2" s="1"/>
  <c r="H101" i="2" s="1"/>
  <c r="H104" i="2" s="1"/>
  <c r="H107" i="2" s="1"/>
  <c r="H110" i="2" s="1"/>
  <c r="H113" i="2" s="1"/>
  <c r="H116" i="2" s="1"/>
  <c r="H119" i="2" s="1"/>
  <c r="H122" i="2" s="1"/>
  <c r="H125" i="2" s="1"/>
  <c r="H128" i="2" s="1"/>
  <c r="H7" i="2"/>
  <c r="H10" i="2" s="1"/>
  <c r="H13" i="2" s="1"/>
  <c r="H16" i="2" s="1"/>
  <c r="H19" i="2" s="1"/>
  <c r="H22" i="2" s="1"/>
  <c r="H25" i="2" s="1"/>
  <c r="H28" i="2" s="1"/>
  <c r="H31" i="2" s="1"/>
  <c r="H34" i="2" s="1"/>
  <c r="H37" i="2" s="1"/>
  <c r="H40" i="2" s="1"/>
  <c r="H43" i="2" s="1"/>
  <c r="H46" i="2" s="1"/>
  <c r="H49" i="2" s="1"/>
  <c r="H52" i="2" s="1"/>
  <c r="H55" i="2" s="1"/>
  <c r="H58" i="2" s="1"/>
  <c r="H61" i="2" s="1"/>
  <c r="H64" i="2" s="1"/>
  <c r="H67" i="2" s="1"/>
  <c r="H70" i="2" s="1"/>
  <c r="H73" i="2" s="1"/>
  <c r="H76" i="2" s="1"/>
  <c r="H79" i="2" s="1"/>
  <c r="H82" i="2" s="1"/>
  <c r="H85" i="2" s="1"/>
  <c r="H88" i="2" s="1"/>
  <c r="H91" i="2" s="1"/>
  <c r="H94" i="2" s="1"/>
  <c r="H97" i="2" s="1"/>
  <c r="H100" i="2" s="1"/>
  <c r="H103" i="2" s="1"/>
  <c r="H106" i="2" s="1"/>
  <c r="H109" i="2" s="1"/>
  <c r="H112" i="2" s="1"/>
  <c r="H115" i="2" s="1"/>
  <c r="H118" i="2" s="1"/>
  <c r="H121" i="2" s="1"/>
  <c r="H124" i="2" s="1"/>
  <c r="H127" i="2" s="1"/>
  <c r="H6" i="2"/>
  <c r="H9" i="2" s="1"/>
  <c r="H12" i="2" s="1"/>
  <c r="H15" i="2" s="1"/>
  <c r="H18" i="2" s="1"/>
  <c r="H21" i="2" s="1"/>
  <c r="H24" i="2" s="1"/>
  <c r="H27" i="2" s="1"/>
  <c r="H30" i="2" s="1"/>
  <c r="H33" i="2" s="1"/>
  <c r="H36" i="2" s="1"/>
  <c r="H39" i="2" s="1"/>
  <c r="H42" i="2" s="1"/>
  <c r="H45" i="2" s="1"/>
  <c r="H48" i="2" s="1"/>
  <c r="H51" i="2" s="1"/>
  <c r="H54" i="2" s="1"/>
  <c r="H57" i="2" s="1"/>
  <c r="H60" i="2" s="1"/>
  <c r="H63" i="2" s="1"/>
  <c r="H66" i="2" s="1"/>
  <c r="H69" i="2" s="1"/>
  <c r="H72" i="2" s="1"/>
  <c r="H75" i="2" s="1"/>
  <c r="H78" i="2" s="1"/>
  <c r="H81" i="2" s="1"/>
  <c r="H84" i="2" s="1"/>
  <c r="H87" i="2" s="1"/>
  <c r="H90" i="2" s="1"/>
  <c r="H93" i="2" s="1"/>
  <c r="H96" i="2" s="1"/>
  <c r="H99" i="2" s="1"/>
  <c r="H102" i="2" s="1"/>
  <c r="H105" i="2" s="1"/>
  <c r="H108" i="2" s="1"/>
  <c r="H111" i="2" s="1"/>
  <c r="H114" i="2" s="1"/>
  <c r="H117" i="2" s="1"/>
  <c r="H120" i="2" s="1"/>
  <c r="H123" i="2" s="1"/>
  <c r="H126" i="2" s="1"/>
  <c r="H129" i="2" s="1"/>
  <c r="I14" i="2"/>
  <c r="I20" i="2" s="1"/>
  <c r="I26" i="2" s="1"/>
  <c r="I32" i="2" s="1"/>
  <c r="I38" i="2" s="1"/>
  <c r="I44" i="2" s="1"/>
  <c r="I50" i="2" s="1"/>
  <c r="I56" i="2" s="1"/>
  <c r="I62" i="2" s="1"/>
  <c r="I68" i="2" s="1"/>
  <c r="I74" i="2" s="1"/>
  <c r="I80" i="2" s="1"/>
  <c r="I86" i="2" s="1"/>
  <c r="I92" i="2" s="1"/>
  <c r="I98" i="2" s="1"/>
  <c r="I104" i="2" s="1"/>
  <c r="I110" i="2" s="1"/>
  <c r="I116" i="2" s="1"/>
  <c r="I122" i="2" s="1"/>
  <c r="I128" i="2" s="1"/>
  <c r="I13" i="2"/>
  <c r="I19" i="2" s="1"/>
  <c r="I25" i="2" s="1"/>
  <c r="I31" i="2" s="1"/>
  <c r="I37" i="2" s="1"/>
  <c r="I43" i="2" s="1"/>
  <c r="I49" i="2" s="1"/>
  <c r="I55" i="2" s="1"/>
  <c r="I61" i="2" s="1"/>
  <c r="I67" i="2" s="1"/>
  <c r="I73" i="2" s="1"/>
  <c r="I79" i="2" s="1"/>
  <c r="I85" i="2" s="1"/>
  <c r="I91" i="2" s="1"/>
  <c r="I97" i="2" s="1"/>
  <c r="I103" i="2" s="1"/>
  <c r="I109" i="2" s="1"/>
  <c r="I115" i="2" s="1"/>
  <c r="I121" i="2" s="1"/>
  <c r="I127" i="2" s="1"/>
  <c r="I12" i="2"/>
  <c r="I18" i="2" s="1"/>
  <c r="I24" i="2" s="1"/>
  <c r="I30" i="2" s="1"/>
  <c r="I36" i="2" s="1"/>
  <c r="I42" i="2" s="1"/>
  <c r="I48" i="2" s="1"/>
  <c r="I54" i="2" s="1"/>
  <c r="I60" i="2" s="1"/>
  <c r="I66" i="2" s="1"/>
  <c r="I72" i="2" s="1"/>
  <c r="I78" i="2" s="1"/>
  <c r="I84" i="2" s="1"/>
  <c r="I90" i="2" s="1"/>
  <c r="I96" i="2" s="1"/>
  <c r="I102" i="2" s="1"/>
  <c r="I108" i="2" s="1"/>
  <c r="I114" i="2" s="1"/>
  <c r="I120" i="2" s="1"/>
  <c r="I126" i="2" s="1"/>
  <c r="I11" i="2"/>
  <c r="I17" i="2" s="1"/>
  <c r="I23" i="2" s="1"/>
  <c r="I29" i="2" s="1"/>
  <c r="I35" i="2" s="1"/>
  <c r="I41" i="2" s="1"/>
  <c r="I47" i="2" s="1"/>
  <c r="I53" i="2" s="1"/>
  <c r="I59" i="2" s="1"/>
  <c r="I65" i="2" s="1"/>
  <c r="I71" i="2" s="1"/>
  <c r="I77" i="2" s="1"/>
  <c r="I83" i="2" s="1"/>
  <c r="I89" i="2" s="1"/>
  <c r="I95" i="2" s="1"/>
  <c r="I101" i="2" s="1"/>
  <c r="I107" i="2" s="1"/>
  <c r="I113" i="2" s="1"/>
  <c r="I119" i="2" s="1"/>
  <c r="I125" i="2" s="1"/>
  <c r="I10" i="2"/>
  <c r="I16" i="2" s="1"/>
  <c r="I22" i="2" s="1"/>
  <c r="I28" i="2" s="1"/>
  <c r="I34" i="2" s="1"/>
  <c r="I40" i="2" s="1"/>
  <c r="I46" i="2" s="1"/>
  <c r="I52" i="2" s="1"/>
  <c r="I58" i="2" s="1"/>
  <c r="I64" i="2" s="1"/>
  <c r="I70" i="2" s="1"/>
  <c r="I76" i="2" s="1"/>
  <c r="I82" i="2" s="1"/>
  <c r="I88" i="2" s="1"/>
  <c r="I94" i="2" s="1"/>
  <c r="I100" i="2" s="1"/>
  <c r="I106" i="2" s="1"/>
  <c r="I112" i="2" s="1"/>
  <c r="I118" i="2" s="1"/>
  <c r="I124" i="2" s="1"/>
  <c r="I9" i="2"/>
  <c r="I15" i="2" s="1"/>
  <c r="I21" i="2" s="1"/>
  <c r="I27" i="2" s="1"/>
  <c r="I33" i="2" s="1"/>
  <c r="I39" i="2" s="1"/>
  <c r="I45" i="2" s="1"/>
  <c r="I51" i="2" s="1"/>
  <c r="I57" i="2" s="1"/>
  <c r="I63" i="2" s="1"/>
  <c r="I69" i="2" s="1"/>
  <c r="I75" i="2" s="1"/>
  <c r="I81" i="2" s="1"/>
  <c r="I87" i="2" s="1"/>
  <c r="I93" i="2" s="1"/>
  <c r="I99" i="2" s="1"/>
  <c r="I105" i="2" s="1"/>
  <c r="I111" i="2" s="1"/>
  <c r="I117" i="2" s="1"/>
  <c r="I123" i="2" s="1"/>
  <c r="I129" i="2" s="1"/>
  <c r="K3" i="2"/>
  <c r="K4" i="2"/>
  <c r="L7" i="2"/>
  <c r="L11" i="2" s="1"/>
  <c r="L15" i="2" s="1"/>
  <c r="L19" i="2" s="1"/>
  <c r="L23" i="2" s="1"/>
  <c r="L27" i="2" s="1"/>
  <c r="L31" i="2" s="1"/>
  <c r="L35" i="2" s="1"/>
  <c r="L39" i="2" s="1"/>
  <c r="L43" i="2" s="1"/>
  <c r="L47" i="2" s="1"/>
  <c r="L51" i="2" s="1"/>
  <c r="L55" i="2" s="1"/>
  <c r="L59" i="2" s="1"/>
  <c r="L63" i="2" s="1"/>
  <c r="L67" i="2" s="1"/>
  <c r="L71" i="2" s="1"/>
  <c r="L75" i="2" s="1"/>
  <c r="L79" i="2" s="1"/>
  <c r="L83" i="2" s="1"/>
  <c r="L87" i="2" s="1"/>
  <c r="L91" i="2" s="1"/>
  <c r="L95" i="2" s="1"/>
  <c r="L99" i="2" s="1"/>
  <c r="L103" i="2" s="1"/>
  <c r="L107" i="2" s="1"/>
  <c r="L111" i="2" s="1"/>
  <c r="L115" i="2" s="1"/>
  <c r="L119" i="2" s="1"/>
  <c r="L123" i="2" s="1"/>
  <c r="L127" i="2" s="1"/>
  <c r="L8" i="2"/>
  <c r="L12" i="2" s="1"/>
  <c r="L16" i="2" s="1"/>
  <c r="L20" i="2" s="1"/>
  <c r="L24" i="2" s="1"/>
  <c r="L28" i="2" s="1"/>
  <c r="L32" i="2" s="1"/>
  <c r="L36" i="2" s="1"/>
  <c r="L40" i="2" s="1"/>
  <c r="L44" i="2" s="1"/>
  <c r="L48" i="2" s="1"/>
  <c r="L52" i="2" s="1"/>
  <c r="L56" i="2" s="1"/>
  <c r="L60" i="2" s="1"/>
  <c r="L64" i="2" s="1"/>
  <c r="L68" i="2" s="1"/>
  <c r="L72" i="2" s="1"/>
  <c r="L76" i="2" s="1"/>
  <c r="L80" i="2" s="1"/>
  <c r="L84" i="2" s="1"/>
  <c r="L88" i="2" s="1"/>
  <c r="L92" i="2" s="1"/>
  <c r="L96" i="2" s="1"/>
  <c r="L100" i="2" s="1"/>
  <c r="L104" i="2" s="1"/>
  <c r="L108" i="2" s="1"/>
  <c r="L112" i="2" s="1"/>
  <c r="L116" i="2" s="1"/>
  <c r="L120" i="2" s="1"/>
  <c r="L124" i="2" s="1"/>
  <c r="L128" i="2" s="1"/>
  <c r="L9" i="2"/>
  <c r="L13" i="2" s="1"/>
  <c r="L17" i="2" s="1"/>
  <c r="L21" i="2" s="1"/>
  <c r="L25" i="2" s="1"/>
  <c r="L29" i="2" s="1"/>
  <c r="L33" i="2" s="1"/>
  <c r="L37" i="2" s="1"/>
  <c r="L41" i="2" s="1"/>
  <c r="L45" i="2" s="1"/>
  <c r="L49" i="2" s="1"/>
  <c r="L53" i="2" s="1"/>
  <c r="L57" i="2" s="1"/>
  <c r="L61" i="2" s="1"/>
  <c r="L65" i="2" s="1"/>
  <c r="L69" i="2" s="1"/>
  <c r="L73" i="2" s="1"/>
  <c r="L77" i="2" s="1"/>
  <c r="L81" i="2" s="1"/>
  <c r="L85" i="2" s="1"/>
  <c r="L89" i="2" s="1"/>
  <c r="L93" i="2" s="1"/>
  <c r="L97" i="2" s="1"/>
  <c r="L101" i="2" s="1"/>
  <c r="L105" i="2" s="1"/>
  <c r="L109" i="2" s="1"/>
  <c r="L113" i="2" s="1"/>
  <c r="L117" i="2" s="1"/>
  <c r="L121" i="2" s="1"/>
  <c r="L125" i="2" s="1"/>
  <c r="L129" i="2" s="1"/>
  <c r="L10" i="2"/>
  <c r="L14" i="2" s="1"/>
  <c r="L18" i="2" s="1"/>
  <c r="L22" i="2" s="1"/>
  <c r="L26" i="2" s="1"/>
  <c r="L30" i="2" s="1"/>
  <c r="L34" i="2" s="1"/>
  <c r="L38" i="2" s="1"/>
  <c r="L42" i="2" s="1"/>
  <c r="L46" i="2" s="1"/>
  <c r="L50" i="2" s="1"/>
  <c r="L54" i="2" s="1"/>
  <c r="L58" i="2" s="1"/>
  <c r="L62" i="2" s="1"/>
  <c r="L66" i="2" s="1"/>
  <c r="L70" i="2" s="1"/>
  <c r="L74" i="2" s="1"/>
  <c r="L78" i="2" s="1"/>
  <c r="L82" i="2" s="1"/>
  <c r="L86" i="2" s="1"/>
  <c r="L90" i="2" s="1"/>
  <c r="L94" i="2" s="1"/>
  <c r="L98" i="2" s="1"/>
  <c r="L102" i="2" s="1"/>
  <c r="L106" i="2" s="1"/>
  <c r="L110" i="2" s="1"/>
  <c r="L114" i="2" s="1"/>
  <c r="L118" i="2" s="1"/>
  <c r="L122" i="2" s="1"/>
  <c r="L126" i="2" s="1"/>
  <c r="M7" i="1"/>
  <c r="M11" i="1" s="1"/>
  <c r="M15" i="1" s="1"/>
  <c r="M19" i="1" s="1"/>
  <c r="M23" i="1" s="1"/>
  <c r="M27" i="1" s="1"/>
  <c r="M31" i="1" s="1"/>
  <c r="M35" i="1" s="1"/>
  <c r="M39" i="1" s="1"/>
  <c r="M43" i="1" s="1"/>
  <c r="M47" i="1" s="1"/>
  <c r="M51" i="1" s="1"/>
  <c r="M55" i="1" s="1"/>
  <c r="M59" i="1" s="1"/>
  <c r="M63" i="1" s="1"/>
  <c r="M67" i="1" s="1"/>
  <c r="M71" i="1" s="1"/>
  <c r="M75" i="1" s="1"/>
  <c r="M79" i="1" s="1"/>
  <c r="M83" i="1" s="1"/>
  <c r="M87" i="1" s="1"/>
  <c r="M91" i="1" s="1"/>
  <c r="M95" i="1" s="1"/>
  <c r="M99" i="1" s="1"/>
  <c r="M103" i="1" s="1"/>
  <c r="M107" i="1" s="1"/>
  <c r="M111" i="1" s="1"/>
  <c r="M115" i="1" s="1"/>
  <c r="M119" i="1" s="1"/>
  <c r="M123" i="1" s="1"/>
  <c r="M127" i="1" s="1"/>
  <c r="M8" i="1"/>
  <c r="M12" i="1" s="1"/>
  <c r="M16" i="1" s="1"/>
  <c r="M20" i="1" s="1"/>
  <c r="M24" i="1" s="1"/>
  <c r="M28" i="1" s="1"/>
  <c r="M32" i="1" s="1"/>
  <c r="M36" i="1" s="1"/>
  <c r="M40" i="1" s="1"/>
  <c r="M44" i="1" s="1"/>
  <c r="M48" i="1" s="1"/>
  <c r="M52" i="1" s="1"/>
  <c r="M56" i="1" s="1"/>
  <c r="M60" i="1" s="1"/>
  <c r="M64" i="1" s="1"/>
  <c r="M68" i="1" s="1"/>
  <c r="M72" i="1" s="1"/>
  <c r="M76" i="1" s="1"/>
  <c r="M80" i="1" s="1"/>
  <c r="M84" i="1" s="1"/>
  <c r="M88" i="1" s="1"/>
  <c r="M92" i="1" s="1"/>
  <c r="M96" i="1" s="1"/>
  <c r="M100" i="1" s="1"/>
  <c r="M104" i="1" s="1"/>
  <c r="M108" i="1" s="1"/>
  <c r="M112" i="1" s="1"/>
  <c r="M116" i="1" s="1"/>
  <c r="M120" i="1" s="1"/>
  <c r="M124" i="1" s="1"/>
  <c r="M128" i="1" s="1"/>
  <c r="M9" i="1"/>
  <c r="M13" i="1" s="1"/>
  <c r="M17" i="1" s="1"/>
  <c r="M21" i="1" s="1"/>
  <c r="M25" i="1" s="1"/>
  <c r="M29" i="1" s="1"/>
  <c r="M33" i="1" s="1"/>
  <c r="M37" i="1" s="1"/>
  <c r="M41" i="1" s="1"/>
  <c r="M45" i="1" s="1"/>
  <c r="M49" i="1" s="1"/>
  <c r="M53" i="1" s="1"/>
  <c r="M57" i="1" s="1"/>
  <c r="M61" i="1" s="1"/>
  <c r="M65" i="1" s="1"/>
  <c r="M69" i="1" s="1"/>
  <c r="M73" i="1" s="1"/>
  <c r="M77" i="1" s="1"/>
  <c r="M81" i="1" s="1"/>
  <c r="M85" i="1" s="1"/>
  <c r="M89" i="1" s="1"/>
  <c r="M93" i="1" s="1"/>
  <c r="M97" i="1" s="1"/>
  <c r="M101" i="1" s="1"/>
  <c r="M105" i="1" s="1"/>
  <c r="M109" i="1" s="1"/>
  <c r="M113" i="1" s="1"/>
  <c r="M117" i="1" s="1"/>
  <c r="M121" i="1" s="1"/>
  <c r="M125" i="1" s="1"/>
  <c r="M129" i="1" s="1"/>
  <c r="M10" i="1"/>
  <c r="M14" i="1" s="1"/>
  <c r="M18" i="1" s="1"/>
  <c r="M22" i="1" s="1"/>
  <c r="M26" i="1" s="1"/>
  <c r="M30" i="1" s="1"/>
  <c r="M34" i="1" s="1"/>
  <c r="M38" i="1" s="1"/>
  <c r="M42" i="1" s="1"/>
  <c r="M46" i="1" s="1"/>
  <c r="M50" i="1" s="1"/>
  <c r="M54" i="1" s="1"/>
  <c r="M58" i="1" s="1"/>
  <c r="M62" i="1" s="1"/>
  <c r="M66" i="1" s="1"/>
  <c r="M70" i="1" s="1"/>
  <c r="M74" i="1" s="1"/>
  <c r="M78" i="1" s="1"/>
  <c r="M82" i="1" s="1"/>
  <c r="M86" i="1" s="1"/>
  <c r="M90" i="1" s="1"/>
  <c r="M94" i="1" s="1"/>
  <c r="M98" i="1" s="1"/>
  <c r="M102" i="1" s="1"/>
  <c r="M106" i="1" s="1"/>
  <c r="M110" i="1" s="1"/>
  <c r="M114" i="1" s="1"/>
  <c r="M118" i="1" s="1"/>
  <c r="M122" i="1" s="1"/>
  <c r="M126" i="1" s="1"/>
  <c r="L5" i="1"/>
  <c r="L7" i="1" s="1"/>
  <c r="L9" i="1" s="1"/>
  <c r="L11" i="1" s="1"/>
  <c r="L13" i="1" s="1"/>
  <c r="L15" i="1" s="1"/>
  <c r="L17" i="1" s="1"/>
  <c r="L19" i="1" s="1"/>
  <c r="L21" i="1" s="1"/>
  <c r="L23" i="1" s="1"/>
  <c r="L25" i="1" s="1"/>
  <c r="L27" i="1" s="1"/>
  <c r="L29" i="1" s="1"/>
  <c r="L31" i="1" s="1"/>
  <c r="L33" i="1" s="1"/>
  <c r="L35" i="1" s="1"/>
  <c r="L37" i="1" s="1"/>
  <c r="L39" i="1" s="1"/>
  <c r="L41" i="1" s="1"/>
  <c r="L43" i="1" s="1"/>
  <c r="L45" i="1" s="1"/>
  <c r="L47" i="1" s="1"/>
  <c r="L49" i="1" s="1"/>
  <c r="L51" i="1" s="1"/>
  <c r="L53" i="1" s="1"/>
  <c r="L55" i="1" s="1"/>
  <c r="L57" i="1" s="1"/>
  <c r="L59" i="1" s="1"/>
  <c r="L61" i="1" s="1"/>
  <c r="L63" i="1" s="1"/>
  <c r="L65" i="1" s="1"/>
  <c r="L67" i="1" s="1"/>
  <c r="L69" i="1" s="1"/>
  <c r="L71" i="1" s="1"/>
  <c r="L73" i="1" s="1"/>
  <c r="L75" i="1" s="1"/>
  <c r="L77" i="1" s="1"/>
  <c r="L79" i="1" s="1"/>
  <c r="L81" i="1" s="1"/>
  <c r="L83" i="1" s="1"/>
  <c r="L85" i="1" s="1"/>
  <c r="L87" i="1" s="1"/>
  <c r="L89" i="1" s="1"/>
  <c r="L91" i="1" s="1"/>
  <c r="L93" i="1" s="1"/>
  <c r="L95" i="1" s="1"/>
  <c r="L97" i="1" s="1"/>
  <c r="L99" i="1" s="1"/>
  <c r="L101" i="1" s="1"/>
  <c r="L103" i="1" s="1"/>
  <c r="L105" i="1" s="1"/>
  <c r="L107" i="1" s="1"/>
  <c r="L109" i="1" s="1"/>
  <c r="L111" i="1" s="1"/>
  <c r="L113" i="1" s="1"/>
  <c r="L115" i="1" s="1"/>
  <c r="L117" i="1" s="1"/>
  <c r="L119" i="1" s="1"/>
  <c r="L121" i="1" s="1"/>
  <c r="L123" i="1" s="1"/>
  <c r="L125" i="1" s="1"/>
  <c r="L127" i="1" s="1"/>
  <c r="L129" i="1" s="1"/>
  <c r="K129" i="2" s="1"/>
  <c r="L6" i="1"/>
  <c r="L8" i="1" s="1"/>
  <c r="L10" i="1" s="1"/>
  <c r="L12" i="1" s="1"/>
  <c r="L14" i="1" s="1"/>
  <c r="L16" i="1" s="1"/>
  <c r="L18" i="1" s="1"/>
  <c r="L20" i="1" s="1"/>
  <c r="L22" i="1" s="1"/>
  <c r="L24" i="1" s="1"/>
  <c r="L26" i="1" s="1"/>
  <c r="L28" i="1" s="1"/>
  <c r="L30" i="1" s="1"/>
  <c r="L32" i="1" s="1"/>
  <c r="L34" i="1" s="1"/>
  <c r="L36" i="1" s="1"/>
  <c r="L38" i="1" s="1"/>
  <c r="L40" i="1" s="1"/>
  <c r="L42" i="1" s="1"/>
  <c r="L44" i="1" s="1"/>
  <c r="L46" i="1" s="1"/>
  <c r="L48" i="1" s="1"/>
  <c r="L50" i="1" s="1"/>
  <c r="L52" i="1" s="1"/>
  <c r="L54" i="1" s="1"/>
  <c r="L56" i="1" s="1"/>
  <c r="L58" i="1" s="1"/>
  <c r="L60" i="1" s="1"/>
  <c r="L62" i="1" s="1"/>
  <c r="L64" i="1" s="1"/>
  <c r="L66" i="1" s="1"/>
  <c r="L68" i="1" s="1"/>
  <c r="L70" i="1" s="1"/>
  <c r="L72" i="1" s="1"/>
  <c r="L74" i="1" s="1"/>
  <c r="L76" i="1" s="1"/>
  <c r="L78" i="1" s="1"/>
  <c r="L80" i="1" s="1"/>
  <c r="L82" i="1" s="1"/>
  <c r="L84" i="1" s="1"/>
  <c r="L86" i="1" s="1"/>
  <c r="L88" i="1" s="1"/>
  <c r="L90" i="1" s="1"/>
  <c r="L92" i="1" s="1"/>
  <c r="L94" i="1" s="1"/>
  <c r="L96" i="1" s="1"/>
  <c r="L98" i="1" s="1"/>
  <c r="L100" i="1" s="1"/>
  <c r="L102" i="1" s="1"/>
  <c r="L104" i="1" s="1"/>
  <c r="L106" i="1" s="1"/>
  <c r="L108" i="1" s="1"/>
  <c r="L110" i="1" s="1"/>
  <c r="L112" i="1" s="1"/>
  <c r="L114" i="1" s="1"/>
  <c r="L116" i="1" s="1"/>
  <c r="L118" i="1" s="1"/>
  <c r="L120" i="1" s="1"/>
  <c r="L122" i="1" s="1"/>
  <c r="L124" i="1" s="1"/>
  <c r="L126" i="1" s="1"/>
  <c r="L128" i="1" s="1"/>
  <c r="K128" i="2" s="1"/>
  <c r="K8" i="1"/>
  <c r="K13" i="1" s="1"/>
  <c r="K18" i="1" s="1"/>
  <c r="K23" i="1" s="1"/>
  <c r="K28" i="1" s="1"/>
  <c r="K33" i="1" s="1"/>
  <c r="K38" i="1" s="1"/>
  <c r="K43" i="1" s="1"/>
  <c r="K48" i="1" s="1"/>
  <c r="K53" i="1" s="1"/>
  <c r="K58" i="1" s="1"/>
  <c r="K63" i="1" s="1"/>
  <c r="K68" i="1" s="1"/>
  <c r="K73" i="1" s="1"/>
  <c r="K78" i="1" s="1"/>
  <c r="K83" i="1" s="1"/>
  <c r="K88" i="1" s="1"/>
  <c r="K93" i="1" s="1"/>
  <c r="K98" i="1" s="1"/>
  <c r="K103" i="1" s="1"/>
  <c r="K108" i="1" s="1"/>
  <c r="K113" i="1" s="1"/>
  <c r="K118" i="1" s="1"/>
  <c r="K123" i="1" s="1"/>
  <c r="K128" i="1" s="1"/>
  <c r="K9" i="1"/>
  <c r="K14" i="1" s="1"/>
  <c r="K19" i="1" s="1"/>
  <c r="K24" i="1" s="1"/>
  <c r="K29" i="1" s="1"/>
  <c r="K34" i="1" s="1"/>
  <c r="K39" i="1" s="1"/>
  <c r="K44" i="1" s="1"/>
  <c r="K49" i="1" s="1"/>
  <c r="K54" i="1" s="1"/>
  <c r="K59" i="1" s="1"/>
  <c r="K64" i="1" s="1"/>
  <c r="K69" i="1" s="1"/>
  <c r="K74" i="1" s="1"/>
  <c r="K79" i="1" s="1"/>
  <c r="K84" i="1" s="1"/>
  <c r="K89" i="1" s="1"/>
  <c r="K94" i="1" s="1"/>
  <c r="K99" i="1" s="1"/>
  <c r="K104" i="1" s="1"/>
  <c r="K109" i="1" s="1"/>
  <c r="K114" i="1" s="1"/>
  <c r="K119" i="1" s="1"/>
  <c r="K124" i="1" s="1"/>
  <c r="K129" i="1" s="1"/>
  <c r="K10" i="1"/>
  <c r="K15" i="1" s="1"/>
  <c r="K20" i="1" s="1"/>
  <c r="K25" i="1" s="1"/>
  <c r="K30" i="1" s="1"/>
  <c r="K35" i="1" s="1"/>
  <c r="K40" i="1" s="1"/>
  <c r="K45" i="1" s="1"/>
  <c r="K50" i="1" s="1"/>
  <c r="K55" i="1" s="1"/>
  <c r="K60" i="1" s="1"/>
  <c r="K65" i="1" s="1"/>
  <c r="K70" i="1" s="1"/>
  <c r="K75" i="1" s="1"/>
  <c r="K80" i="1" s="1"/>
  <c r="K85" i="1" s="1"/>
  <c r="K90" i="1" s="1"/>
  <c r="K95" i="1" s="1"/>
  <c r="K100" i="1" s="1"/>
  <c r="K105" i="1" s="1"/>
  <c r="K110" i="1" s="1"/>
  <c r="K115" i="1" s="1"/>
  <c r="K120" i="1" s="1"/>
  <c r="K125" i="1" s="1"/>
  <c r="K11" i="1"/>
  <c r="K16" i="1" s="1"/>
  <c r="K21" i="1" s="1"/>
  <c r="K26" i="1" s="1"/>
  <c r="K31" i="1" s="1"/>
  <c r="K36" i="1" s="1"/>
  <c r="K41" i="1" s="1"/>
  <c r="K46" i="1" s="1"/>
  <c r="K51" i="1" s="1"/>
  <c r="K56" i="1" s="1"/>
  <c r="K61" i="1" s="1"/>
  <c r="K66" i="1" s="1"/>
  <c r="K71" i="1" s="1"/>
  <c r="K76" i="1" s="1"/>
  <c r="K81" i="1" s="1"/>
  <c r="K86" i="1" s="1"/>
  <c r="K91" i="1" s="1"/>
  <c r="K96" i="1" s="1"/>
  <c r="K101" i="1" s="1"/>
  <c r="K106" i="1" s="1"/>
  <c r="K111" i="1" s="1"/>
  <c r="K116" i="1" s="1"/>
  <c r="K121" i="1" s="1"/>
  <c r="K126" i="1" s="1"/>
  <c r="K12" i="1"/>
  <c r="K17" i="1" s="1"/>
  <c r="K22" i="1" s="1"/>
  <c r="K27" i="1" s="1"/>
  <c r="K32" i="1" s="1"/>
  <c r="K37" i="1" s="1"/>
  <c r="K42" i="1" s="1"/>
  <c r="K47" i="1" s="1"/>
  <c r="K52" i="1" s="1"/>
  <c r="K57" i="1" s="1"/>
  <c r="K62" i="1" s="1"/>
  <c r="K67" i="1" s="1"/>
  <c r="K72" i="1" s="1"/>
  <c r="K77" i="1" s="1"/>
  <c r="K82" i="1" s="1"/>
  <c r="K87" i="1" s="1"/>
  <c r="K92" i="1" s="1"/>
  <c r="K97" i="1" s="1"/>
  <c r="K102" i="1" s="1"/>
  <c r="K107" i="1" s="1"/>
  <c r="K112" i="1" s="1"/>
  <c r="K117" i="1" s="1"/>
  <c r="K122" i="1" s="1"/>
  <c r="K127" i="1" s="1"/>
  <c r="J9" i="1"/>
  <c r="J15" i="1" s="1"/>
  <c r="J21" i="1" s="1"/>
  <c r="J27" i="1" s="1"/>
  <c r="J33" i="1" s="1"/>
  <c r="J39" i="1" s="1"/>
  <c r="J45" i="1" s="1"/>
  <c r="J51" i="1" s="1"/>
  <c r="J57" i="1" s="1"/>
  <c r="J63" i="1" s="1"/>
  <c r="J69" i="1" s="1"/>
  <c r="J75" i="1" s="1"/>
  <c r="J81" i="1" s="1"/>
  <c r="J87" i="1" s="1"/>
  <c r="J93" i="1" s="1"/>
  <c r="J99" i="1" s="1"/>
  <c r="J105" i="1" s="1"/>
  <c r="J111" i="1" s="1"/>
  <c r="J117" i="1" s="1"/>
  <c r="J123" i="1" s="1"/>
  <c r="J129" i="1" s="1"/>
  <c r="J10" i="1"/>
  <c r="J16" i="1" s="1"/>
  <c r="J22" i="1" s="1"/>
  <c r="J28" i="1" s="1"/>
  <c r="J34" i="1" s="1"/>
  <c r="J40" i="1" s="1"/>
  <c r="J46" i="1" s="1"/>
  <c r="J52" i="1" s="1"/>
  <c r="J58" i="1" s="1"/>
  <c r="J64" i="1" s="1"/>
  <c r="J70" i="1" s="1"/>
  <c r="J76" i="1" s="1"/>
  <c r="J82" i="1" s="1"/>
  <c r="J88" i="1" s="1"/>
  <c r="J94" i="1" s="1"/>
  <c r="J100" i="1" s="1"/>
  <c r="J106" i="1" s="1"/>
  <c r="J112" i="1" s="1"/>
  <c r="J118" i="1" s="1"/>
  <c r="J124" i="1" s="1"/>
  <c r="J11" i="1"/>
  <c r="J17" i="1" s="1"/>
  <c r="J23" i="1" s="1"/>
  <c r="J29" i="1" s="1"/>
  <c r="J35" i="1" s="1"/>
  <c r="J41" i="1" s="1"/>
  <c r="J47" i="1" s="1"/>
  <c r="J53" i="1" s="1"/>
  <c r="J59" i="1" s="1"/>
  <c r="J65" i="1" s="1"/>
  <c r="J71" i="1" s="1"/>
  <c r="J77" i="1" s="1"/>
  <c r="J83" i="1" s="1"/>
  <c r="J89" i="1" s="1"/>
  <c r="J95" i="1" s="1"/>
  <c r="J101" i="1" s="1"/>
  <c r="J107" i="1" s="1"/>
  <c r="J113" i="1" s="1"/>
  <c r="J119" i="1" s="1"/>
  <c r="J125" i="1" s="1"/>
  <c r="J12" i="1"/>
  <c r="J18" i="1" s="1"/>
  <c r="J24" i="1" s="1"/>
  <c r="J30" i="1" s="1"/>
  <c r="J36" i="1" s="1"/>
  <c r="J42" i="1" s="1"/>
  <c r="J48" i="1" s="1"/>
  <c r="J54" i="1" s="1"/>
  <c r="J60" i="1" s="1"/>
  <c r="J66" i="1" s="1"/>
  <c r="J72" i="1" s="1"/>
  <c r="J78" i="1" s="1"/>
  <c r="J84" i="1" s="1"/>
  <c r="J90" i="1" s="1"/>
  <c r="J96" i="1" s="1"/>
  <c r="J102" i="1" s="1"/>
  <c r="J108" i="1" s="1"/>
  <c r="J114" i="1" s="1"/>
  <c r="J120" i="1" s="1"/>
  <c r="J126" i="1" s="1"/>
  <c r="J13" i="1"/>
  <c r="J19" i="1" s="1"/>
  <c r="J25" i="1" s="1"/>
  <c r="J31" i="1" s="1"/>
  <c r="J37" i="1" s="1"/>
  <c r="J43" i="1" s="1"/>
  <c r="J49" i="1" s="1"/>
  <c r="J55" i="1" s="1"/>
  <c r="J61" i="1" s="1"/>
  <c r="J67" i="1" s="1"/>
  <c r="J73" i="1" s="1"/>
  <c r="J79" i="1" s="1"/>
  <c r="J85" i="1" s="1"/>
  <c r="J91" i="1" s="1"/>
  <c r="J97" i="1" s="1"/>
  <c r="J103" i="1" s="1"/>
  <c r="J109" i="1" s="1"/>
  <c r="J115" i="1" s="1"/>
  <c r="J121" i="1" s="1"/>
  <c r="J127" i="1" s="1"/>
  <c r="J14" i="1"/>
  <c r="J20" i="1" s="1"/>
  <c r="J26" i="1" s="1"/>
  <c r="J32" i="1" s="1"/>
  <c r="J38" i="1" s="1"/>
  <c r="J44" i="1" s="1"/>
  <c r="J50" i="1" s="1"/>
  <c r="J56" i="1" s="1"/>
  <c r="J62" i="1" s="1"/>
  <c r="J68" i="1" s="1"/>
  <c r="J74" i="1" s="1"/>
  <c r="J80" i="1" s="1"/>
  <c r="J86" i="1" s="1"/>
  <c r="J92" i="1" s="1"/>
  <c r="J98" i="1" s="1"/>
  <c r="J104" i="1" s="1"/>
  <c r="J110" i="1" s="1"/>
  <c r="J116" i="1" s="1"/>
  <c r="J122" i="1" s="1"/>
  <c r="J128" i="1" s="1"/>
  <c r="H29" i="1"/>
  <c r="H35" i="1" s="1"/>
  <c r="H41" i="1" s="1"/>
  <c r="H47" i="1" s="1"/>
  <c r="H53" i="1" s="1"/>
  <c r="H59" i="1" s="1"/>
  <c r="H65" i="1" s="1"/>
  <c r="H71" i="1" s="1"/>
  <c r="H77" i="1" s="1"/>
  <c r="H83" i="1" s="1"/>
  <c r="H89" i="1" s="1"/>
  <c r="H95" i="1" s="1"/>
  <c r="H101" i="1" s="1"/>
  <c r="H107" i="1" s="1"/>
  <c r="H113" i="1" s="1"/>
  <c r="H119" i="1" s="1"/>
  <c r="H125" i="1" s="1"/>
  <c r="I6" i="1"/>
  <c r="I9" i="1" s="1"/>
  <c r="I12" i="1" s="1"/>
  <c r="I15" i="1" s="1"/>
  <c r="I18" i="1" s="1"/>
  <c r="I21" i="1" s="1"/>
  <c r="I24" i="1" s="1"/>
  <c r="I27" i="1" s="1"/>
  <c r="I30" i="1" s="1"/>
  <c r="I33" i="1" s="1"/>
  <c r="I36" i="1" s="1"/>
  <c r="I39" i="1" s="1"/>
  <c r="I42" i="1" s="1"/>
  <c r="I45" i="1" s="1"/>
  <c r="I48" i="1" s="1"/>
  <c r="I51" i="1" s="1"/>
  <c r="I54" i="1" s="1"/>
  <c r="I57" i="1" s="1"/>
  <c r="I60" i="1" s="1"/>
  <c r="I63" i="1" s="1"/>
  <c r="I66" i="1" s="1"/>
  <c r="I69" i="1" s="1"/>
  <c r="I72" i="1" s="1"/>
  <c r="I75" i="1" s="1"/>
  <c r="I78" i="1" s="1"/>
  <c r="I81" i="1" s="1"/>
  <c r="I84" i="1" s="1"/>
  <c r="I87" i="1" s="1"/>
  <c r="I90" i="1" s="1"/>
  <c r="I93" i="1" s="1"/>
  <c r="I96" i="1" s="1"/>
  <c r="I99" i="1" s="1"/>
  <c r="I102" i="1" s="1"/>
  <c r="I105" i="1" s="1"/>
  <c r="I108" i="1" s="1"/>
  <c r="I111" i="1" s="1"/>
  <c r="I114" i="1" s="1"/>
  <c r="I117" i="1" s="1"/>
  <c r="I120" i="1" s="1"/>
  <c r="I123" i="1" s="1"/>
  <c r="I126" i="1" s="1"/>
  <c r="I129" i="1" s="1"/>
  <c r="I7" i="1"/>
  <c r="I10" i="1" s="1"/>
  <c r="I13" i="1" s="1"/>
  <c r="I16" i="1" s="1"/>
  <c r="I19" i="1" s="1"/>
  <c r="I22" i="1" s="1"/>
  <c r="I25" i="1" s="1"/>
  <c r="I28" i="1" s="1"/>
  <c r="I31" i="1" s="1"/>
  <c r="I34" i="1" s="1"/>
  <c r="I37" i="1" s="1"/>
  <c r="I40" i="1" s="1"/>
  <c r="I43" i="1" s="1"/>
  <c r="I46" i="1" s="1"/>
  <c r="I49" i="1" s="1"/>
  <c r="I52" i="1" s="1"/>
  <c r="I55" i="1" s="1"/>
  <c r="I58" i="1" s="1"/>
  <c r="I61" i="1" s="1"/>
  <c r="I64" i="1" s="1"/>
  <c r="I67" i="1" s="1"/>
  <c r="I70" i="1" s="1"/>
  <c r="I73" i="1" s="1"/>
  <c r="I76" i="1" s="1"/>
  <c r="I79" i="1" s="1"/>
  <c r="I82" i="1" s="1"/>
  <c r="I85" i="1" s="1"/>
  <c r="I88" i="1" s="1"/>
  <c r="I91" i="1" s="1"/>
  <c r="I94" i="1" s="1"/>
  <c r="I97" i="1" s="1"/>
  <c r="I100" i="1" s="1"/>
  <c r="I103" i="1" s="1"/>
  <c r="I106" i="1" s="1"/>
  <c r="I109" i="1" s="1"/>
  <c r="I112" i="1" s="1"/>
  <c r="I115" i="1" s="1"/>
  <c r="I118" i="1" s="1"/>
  <c r="I121" i="1" s="1"/>
  <c r="I124" i="1" s="1"/>
  <c r="I127" i="1" s="1"/>
  <c r="I8" i="1"/>
  <c r="I11" i="1" s="1"/>
  <c r="I14" i="1" s="1"/>
  <c r="I17" i="1" s="1"/>
  <c r="I20" i="1" s="1"/>
  <c r="I23" i="1" s="1"/>
  <c r="I26" i="1" s="1"/>
  <c r="I29" i="1" s="1"/>
  <c r="I32" i="1" s="1"/>
  <c r="I35" i="1" s="1"/>
  <c r="I38" i="1" s="1"/>
  <c r="I41" i="1" s="1"/>
  <c r="I44" i="1" s="1"/>
  <c r="I47" i="1" s="1"/>
  <c r="I50" i="1" s="1"/>
  <c r="I53" i="1" s="1"/>
  <c r="I56" i="1" s="1"/>
  <c r="I59" i="1" s="1"/>
  <c r="I62" i="1" s="1"/>
  <c r="I65" i="1" s="1"/>
  <c r="I68" i="1" s="1"/>
  <c r="I71" i="1" s="1"/>
  <c r="I74" i="1" s="1"/>
  <c r="I77" i="1" s="1"/>
  <c r="I80" i="1" s="1"/>
  <c r="I83" i="1" s="1"/>
  <c r="I86" i="1" s="1"/>
  <c r="I89" i="1" s="1"/>
  <c r="I92" i="1" s="1"/>
  <c r="I95" i="1" s="1"/>
  <c r="I98" i="1" s="1"/>
  <c r="I101" i="1" s="1"/>
  <c r="I104" i="1" s="1"/>
  <c r="I107" i="1" s="1"/>
  <c r="I110" i="1" s="1"/>
  <c r="I113" i="1" s="1"/>
  <c r="I116" i="1" s="1"/>
  <c r="I119" i="1" s="1"/>
  <c r="I122" i="1" s="1"/>
  <c r="I125" i="1" s="1"/>
  <c r="I128" i="1" s="1"/>
  <c r="H9" i="1"/>
  <c r="H10" i="1"/>
  <c r="H16" i="1" s="1"/>
  <c r="H22" i="1" s="1"/>
  <c r="H28" i="1" s="1"/>
  <c r="H34" i="1" s="1"/>
  <c r="H46" i="1" s="1"/>
  <c r="H52" i="1" s="1"/>
  <c r="H58" i="1" s="1"/>
  <c r="H64" i="1" s="1"/>
  <c r="H70" i="1" s="1"/>
  <c r="H76" i="1" s="1"/>
  <c r="H82" i="1" s="1"/>
  <c r="H88" i="1" s="1"/>
  <c r="H94" i="1" s="1"/>
  <c r="H100" i="1" s="1"/>
  <c r="H106" i="1" s="1"/>
  <c r="H112" i="1" s="1"/>
  <c r="H118" i="1" s="1"/>
  <c r="H124" i="1" s="1"/>
  <c r="H11" i="1"/>
  <c r="H17" i="1" s="1"/>
  <c r="H12" i="1"/>
  <c r="H18" i="1" s="1"/>
  <c r="H24" i="1" s="1"/>
  <c r="H30" i="1" s="1"/>
  <c r="H36" i="1" s="1"/>
  <c r="H42" i="1" s="1"/>
  <c r="H48" i="1" s="1"/>
  <c r="H54" i="1" s="1"/>
  <c r="H60" i="1" s="1"/>
  <c r="H66" i="1" s="1"/>
  <c r="H72" i="1" s="1"/>
  <c r="H78" i="1" s="1"/>
  <c r="H84" i="1" s="1"/>
  <c r="H90" i="1" s="1"/>
  <c r="H96" i="1" s="1"/>
  <c r="H102" i="1" s="1"/>
  <c r="H108" i="1" s="1"/>
  <c r="H114" i="1" s="1"/>
  <c r="H120" i="1" s="1"/>
  <c r="H126" i="1" s="1"/>
  <c r="H13" i="1"/>
  <c r="H19" i="1" s="1"/>
  <c r="H25" i="1" s="1"/>
  <c r="H31" i="1" s="1"/>
  <c r="H37" i="1" s="1"/>
  <c r="H43" i="1" s="1"/>
  <c r="H49" i="1" s="1"/>
  <c r="H55" i="1" s="1"/>
  <c r="H61" i="1" s="1"/>
  <c r="H67" i="1" s="1"/>
  <c r="H73" i="1" s="1"/>
  <c r="H79" i="1" s="1"/>
  <c r="H85" i="1" s="1"/>
  <c r="H91" i="1" s="1"/>
  <c r="H97" i="1" s="1"/>
  <c r="H103" i="1" s="1"/>
  <c r="H109" i="1" s="1"/>
  <c r="H115" i="1" s="1"/>
  <c r="H121" i="1" s="1"/>
  <c r="H127" i="1" s="1"/>
  <c r="H14" i="1"/>
  <c r="H20" i="1" s="1"/>
  <c r="H26" i="1" s="1"/>
  <c r="H32" i="1" s="1"/>
  <c r="H38" i="1" s="1"/>
  <c r="H44" i="1" s="1"/>
  <c r="H50" i="1" s="1"/>
  <c r="H56" i="1" s="1"/>
  <c r="H62" i="1" s="1"/>
  <c r="H68" i="1" s="1"/>
  <c r="H74" i="1" s="1"/>
  <c r="H80" i="1" s="1"/>
  <c r="H86" i="1" s="1"/>
  <c r="H92" i="1" s="1"/>
  <c r="H98" i="1" s="1"/>
  <c r="H104" i="1" s="1"/>
  <c r="H110" i="1" s="1"/>
  <c r="H116" i="1" s="1"/>
  <c r="H122" i="1" s="1"/>
  <c r="H128" i="1" s="1"/>
  <c r="H21" i="1"/>
  <c r="H27" i="1" s="1"/>
  <c r="H33" i="1" s="1"/>
  <c r="H39" i="1" s="1"/>
  <c r="H45" i="1" s="1"/>
  <c r="H51" i="1" s="1"/>
  <c r="H57" i="1" s="1"/>
  <c r="H63" i="1" s="1"/>
  <c r="H69" i="1" s="1"/>
  <c r="H75" i="1" s="1"/>
  <c r="H81" i="1" s="1"/>
  <c r="H87" i="1" s="1"/>
  <c r="H93" i="1" s="1"/>
  <c r="H99" i="1" s="1"/>
  <c r="H105" i="1" s="1"/>
  <c r="H111" i="1" s="1"/>
  <c r="H117" i="1" s="1"/>
  <c r="H123" i="1" s="1"/>
  <c r="H129" i="1" s="1"/>
  <c r="G6" i="1"/>
  <c r="G9" i="1" s="1"/>
  <c r="G12" i="1" s="1"/>
  <c r="G15" i="1" s="1"/>
  <c r="G18" i="1" s="1"/>
  <c r="G21" i="1" s="1"/>
  <c r="G24" i="1" s="1"/>
  <c r="G27" i="1" s="1"/>
  <c r="G30" i="1" s="1"/>
  <c r="G33" i="1" s="1"/>
  <c r="G36" i="1" s="1"/>
  <c r="G39" i="1" s="1"/>
  <c r="G42" i="1" s="1"/>
  <c r="G45" i="1" s="1"/>
  <c r="G48" i="1" s="1"/>
  <c r="G51" i="1" s="1"/>
  <c r="G54" i="1" s="1"/>
  <c r="G57" i="1" s="1"/>
  <c r="G60" i="1" s="1"/>
  <c r="G63" i="1" s="1"/>
  <c r="G66" i="1" s="1"/>
  <c r="G69" i="1" s="1"/>
  <c r="G72" i="1" s="1"/>
  <c r="G75" i="1" s="1"/>
  <c r="G78" i="1" s="1"/>
  <c r="G81" i="1" s="1"/>
  <c r="G84" i="1" s="1"/>
  <c r="G87" i="1" s="1"/>
  <c r="G90" i="1" s="1"/>
  <c r="G93" i="1" s="1"/>
  <c r="G96" i="1" s="1"/>
  <c r="G99" i="1" s="1"/>
  <c r="G102" i="1" s="1"/>
  <c r="G105" i="1" s="1"/>
  <c r="G108" i="1" s="1"/>
  <c r="G111" i="1" s="1"/>
  <c r="G114" i="1" s="1"/>
  <c r="G117" i="1" s="1"/>
  <c r="G120" i="1" s="1"/>
  <c r="G123" i="1" s="1"/>
  <c r="G126" i="1" s="1"/>
  <c r="G129" i="1" s="1"/>
  <c r="G7" i="1"/>
  <c r="G10" i="1" s="1"/>
  <c r="G13" i="1" s="1"/>
  <c r="G16" i="1" s="1"/>
  <c r="G19" i="1" s="1"/>
  <c r="G22" i="1" s="1"/>
  <c r="G25" i="1" s="1"/>
  <c r="G28" i="1" s="1"/>
  <c r="G31" i="1" s="1"/>
  <c r="G34" i="1" s="1"/>
  <c r="G37" i="1" s="1"/>
  <c r="G40" i="1" s="1"/>
  <c r="G43" i="1" s="1"/>
  <c r="G46" i="1" s="1"/>
  <c r="G49" i="1" s="1"/>
  <c r="G52" i="1" s="1"/>
  <c r="G55" i="1" s="1"/>
  <c r="G58" i="1" s="1"/>
  <c r="G61" i="1" s="1"/>
  <c r="G64" i="1" s="1"/>
  <c r="G67" i="1" s="1"/>
  <c r="G70" i="1" s="1"/>
  <c r="G73" i="1" s="1"/>
  <c r="G76" i="1" s="1"/>
  <c r="G79" i="1" s="1"/>
  <c r="G82" i="1" s="1"/>
  <c r="G85" i="1" s="1"/>
  <c r="G88" i="1" s="1"/>
  <c r="G91" i="1" s="1"/>
  <c r="G94" i="1" s="1"/>
  <c r="G97" i="1" s="1"/>
  <c r="G100" i="1" s="1"/>
  <c r="G103" i="1" s="1"/>
  <c r="G106" i="1" s="1"/>
  <c r="G109" i="1" s="1"/>
  <c r="G112" i="1" s="1"/>
  <c r="G115" i="1" s="1"/>
  <c r="G118" i="1" s="1"/>
  <c r="G121" i="1" s="1"/>
  <c r="G124" i="1" s="1"/>
  <c r="G127" i="1" s="1"/>
  <c r="G8" i="1"/>
  <c r="G11" i="1" s="1"/>
  <c r="G14" i="1" s="1"/>
  <c r="G17" i="1" s="1"/>
  <c r="G20" i="1" s="1"/>
  <c r="G23" i="1" s="1"/>
  <c r="G26" i="1" s="1"/>
  <c r="G29" i="1" s="1"/>
  <c r="G32" i="1" s="1"/>
  <c r="G35" i="1" s="1"/>
  <c r="G38" i="1" s="1"/>
  <c r="G41" i="1" s="1"/>
  <c r="G44" i="1" s="1"/>
  <c r="G47" i="1" s="1"/>
  <c r="G50" i="1" s="1"/>
  <c r="G53" i="1" s="1"/>
  <c r="G56" i="1" s="1"/>
  <c r="G59" i="1" s="1"/>
  <c r="G62" i="1" s="1"/>
  <c r="G65" i="1" s="1"/>
  <c r="G68" i="1" s="1"/>
  <c r="G71" i="1" s="1"/>
  <c r="G74" i="1" s="1"/>
  <c r="G77" i="1" s="1"/>
  <c r="G80" i="1" s="1"/>
  <c r="G83" i="1" s="1"/>
  <c r="G86" i="1" s="1"/>
  <c r="G89" i="1" s="1"/>
  <c r="G92" i="1" s="1"/>
  <c r="G95" i="1" s="1"/>
  <c r="G98" i="1" s="1"/>
  <c r="G101" i="1" s="1"/>
  <c r="G104" i="1" s="1"/>
  <c r="G107" i="1" s="1"/>
  <c r="G110" i="1" s="1"/>
  <c r="G113" i="1" s="1"/>
  <c r="G116" i="1" s="1"/>
  <c r="G119" i="1" s="1"/>
  <c r="G122" i="1" s="1"/>
  <c r="G125" i="1" s="1"/>
  <c r="G128" i="1" s="1"/>
  <c r="F6" i="1"/>
  <c r="F9" i="1" s="1"/>
  <c r="F12" i="1" s="1"/>
  <c r="F15" i="1" s="1"/>
  <c r="F18" i="1" s="1"/>
  <c r="F21" i="1" s="1"/>
  <c r="F24" i="1" s="1"/>
  <c r="F27" i="1" s="1"/>
  <c r="F30" i="1" s="1"/>
  <c r="F33" i="1" s="1"/>
  <c r="F36" i="1" s="1"/>
  <c r="F39" i="1" s="1"/>
  <c r="F42" i="1" s="1"/>
  <c r="F45" i="1" s="1"/>
  <c r="F48" i="1" s="1"/>
  <c r="F51" i="1" s="1"/>
  <c r="F54" i="1" s="1"/>
  <c r="F57" i="1" s="1"/>
  <c r="F60" i="1" s="1"/>
  <c r="F63" i="1" s="1"/>
  <c r="F66" i="1" s="1"/>
  <c r="F69" i="1" s="1"/>
  <c r="F72" i="1" s="1"/>
  <c r="F75" i="1" s="1"/>
  <c r="F78" i="1" s="1"/>
  <c r="F81" i="1" s="1"/>
  <c r="F84" i="1" s="1"/>
  <c r="F87" i="1" s="1"/>
  <c r="F90" i="1" s="1"/>
  <c r="F93" i="1" s="1"/>
  <c r="F96" i="1" s="1"/>
  <c r="F99" i="1" s="1"/>
  <c r="F102" i="1" s="1"/>
  <c r="F105" i="1" s="1"/>
  <c r="F108" i="1" s="1"/>
  <c r="F111" i="1" s="1"/>
  <c r="F114" i="1" s="1"/>
  <c r="F117" i="1" s="1"/>
  <c r="F120" i="1" s="1"/>
  <c r="F123" i="1" s="1"/>
  <c r="F126" i="1" s="1"/>
  <c r="F129" i="1" s="1"/>
  <c r="F7" i="1"/>
  <c r="F10" i="1" s="1"/>
  <c r="F13" i="1" s="1"/>
  <c r="F16" i="1" s="1"/>
  <c r="F19" i="1" s="1"/>
  <c r="F22" i="1" s="1"/>
  <c r="F25" i="1" s="1"/>
  <c r="F28" i="1" s="1"/>
  <c r="F31" i="1" s="1"/>
  <c r="F34" i="1" s="1"/>
  <c r="F37" i="1" s="1"/>
  <c r="F40" i="1" s="1"/>
  <c r="F43" i="1" s="1"/>
  <c r="F46" i="1" s="1"/>
  <c r="F49" i="1" s="1"/>
  <c r="F52" i="1" s="1"/>
  <c r="F55" i="1" s="1"/>
  <c r="F58" i="1" s="1"/>
  <c r="F61" i="1" s="1"/>
  <c r="F64" i="1" s="1"/>
  <c r="F67" i="1" s="1"/>
  <c r="F70" i="1" s="1"/>
  <c r="F73" i="1" s="1"/>
  <c r="F76" i="1" s="1"/>
  <c r="F79" i="1" s="1"/>
  <c r="F82" i="1" s="1"/>
  <c r="F85" i="1" s="1"/>
  <c r="F88" i="1" s="1"/>
  <c r="F91" i="1" s="1"/>
  <c r="F94" i="1" s="1"/>
  <c r="F97" i="1" s="1"/>
  <c r="F100" i="1" s="1"/>
  <c r="F103" i="1" s="1"/>
  <c r="F106" i="1" s="1"/>
  <c r="F109" i="1" s="1"/>
  <c r="F112" i="1" s="1"/>
  <c r="F115" i="1" s="1"/>
  <c r="F118" i="1" s="1"/>
  <c r="F121" i="1" s="1"/>
  <c r="F124" i="1" s="1"/>
  <c r="F127" i="1" s="1"/>
  <c r="F8" i="1"/>
  <c r="F11" i="1" s="1"/>
  <c r="F14" i="1" s="1"/>
  <c r="F17" i="1" s="1"/>
  <c r="F20" i="1" s="1"/>
  <c r="F23" i="1" s="1"/>
  <c r="F26" i="1" s="1"/>
  <c r="F29" i="1" s="1"/>
  <c r="F32" i="1" s="1"/>
  <c r="F35" i="1" s="1"/>
  <c r="F38" i="1" s="1"/>
  <c r="F41" i="1" s="1"/>
  <c r="F44" i="1" s="1"/>
  <c r="F47" i="1" s="1"/>
  <c r="F50" i="1" s="1"/>
  <c r="F53" i="1" s="1"/>
  <c r="F56" i="1" s="1"/>
  <c r="F59" i="1" s="1"/>
  <c r="F62" i="1" s="1"/>
  <c r="F65" i="1" s="1"/>
  <c r="F68" i="1" s="1"/>
  <c r="F71" i="1" s="1"/>
  <c r="F74" i="1" s="1"/>
  <c r="F77" i="1" s="1"/>
  <c r="F80" i="1" s="1"/>
  <c r="F83" i="1" s="1"/>
  <c r="F86" i="1" s="1"/>
  <c r="F89" i="1" s="1"/>
  <c r="F92" i="1" s="1"/>
  <c r="F95" i="1" s="1"/>
  <c r="F98" i="1" s="1"/>
  <c r="F101" i="1" s="1"/>
  <c r="F104" i="1" s="1"/>
  <c r="F107" i="1" s="1"/>
  <c r="F110" i="1" s="1"/>
  <c r="F113" i="1" s="1"/>
  <c r="F116" i="1" s="1"/>
  <c r="F119" i="1" s="1"/>
  <c r="F122" i="1" s="1"/>
  <c r="F125" i="1" s="1"/>
  <c r="F128" i="1" s="1"/>
  <c r="E6" i="1"/>
  <c r="E9" i="1" s="1"/>
  <c r="E12" i="1" s="1"/>
  <c r="E15" i="1" s="1"/>
  <c r="E18" i="1" s="1"/>
  <c r="E21" i="1" s="1"/>
  <c r="E24" i="1" s="1"/>
  <c r="E27" i="1" s="1"/>
  <c r="E30" i="1" s="1"/>
  <c r="E33" i="1" s="1"/>
  <c r="E36" i="1" s="1"/>
  <c r="E39" i="1" s="1"/>
  <c r="E42" i="1" s="1"/>
  <c r="E45" i="1" s="1"/>
  <c r="E48" i="1" s="1"/>
  <c r="E51" i="1" s="1"/>
  <c r="E54" i="1" s="1"/>
  <c r="E57" i="1" s="1"/>
  <c r="E60" i="1" s="1"/>
  <c r="E63" i="1" s="1"/>
  <c r="E66" i="1" s="1"/>
  <c r="E69" i="1" s="1"/>
  <c r="E72" i="1" s="1"/>
  <c r="E75" i="1" s="1"/>
  <c r="E78" i="1" s="1"/>
  <c r="E81" i="1" s="1"/>
  <c r="E84" i="1" s="1"/>
  <c r="E87" i="1" s="1"/>
  <c r="E90" i="1" s="1"/>
  <c r="E93" i="1" s="1"/>
  <c r="E96" i="1" s="1"/>
  <c r="E99" i="1" s="1"/>
  <c r="E102" i="1" s="1"/>
  <c r="E105" i="1" s="1"/>
  <c r="E108" i="1" s="1"/>
  <c r="E111" i="1" s="1"/>
  <c r="E114" i="1" s="1"/>
  <c r="E117" i="1" s="1"/>
  <c r="E120" i="1" s="1"/>
  <c r="E123" i="1" s="1"/>
  <c r="E126" i="1" s="1"/>
  <c r="E129" i="1" s="1"/>
  <c r="E7" i="1"/>
  <c r="E10" i="1" s="1"/>
  <c r="E13" i="1" s="1"/>
  <c r="E16" i="1" s="1"/>
  <c r="E19" i="1" s="1"/>
  <c r="E22" i="1" s="1"/>
  <c r="E25" i="1" s="1"/>
  <c r="E28" i="1" s="1"/>
  <c r="E31" i="1" s="1"/>
  <c r="E34" i="1" s="1"/>
  <c r="E37" i="1" s="1"/>
  <c r="E40" i="1" s="1"/>
  <c r="E43" i="1" s="1"/>
  <c r="E46" i="1" s="1"/>
  <c r="E49" i="1" s="1"/>
  <c r="E52" i="1" s="1"/>
  <c r="E55" i="1" s="1"/>
  <c r="E58" i="1" s="1"/>
  <c r="E61" i="1" s="1"/>
  <c r="E64" i="1" s="1"/>
  <c r="E67" i="1" s="1"/>
  <c r="E70" i="1" s="1"/>
  <c r="E73" i="1" s="1"/>
  <c r="E76" i="1" s="1"/>
  <c r="E79" i="1" s="1"/>
  <c r="E82" i="1" s="1"/>
  <c r="E85" i="1" s="1"/>
  <c r="E88" i="1" s="1"/>
  <c r="E91" i="1" s="1"/>
  <c r="E94" i="1" s="1"/>
  <c r="E97" i="1" s="1"/>
  <c r="E100" i="1" s="1"/>
  <c r="E103" i="1" s="1"/>
  <c r="E106" i="1" s="1"/>
  <c r="E109" i="1" s="1"/>
  <c r="E112" i="1" s="1"/>
  <c r="E115" i="1" s="1"/>
  <c r="E118" i="1" s="1"/>
  <c r="E121" i="1" s="1"/>
  <c r="E124" i="1" s="1"/>
  <c r="E127" i="1" s="1"/>
  <c r="E8" i="1"/>
  <c r="E11" i="1" s="1"/>
  <c r="E14" i="1" s="1"/>
  <c r="E17" i="1" s="1"/>
  <c r="E20" i="1" s="1"/>
  <c r="E23" i="1" s="1"/>
  <c r="E26" i="1" s="1"/>
  <c r="E29" i="1" s="1"/>
  <c r="E32" i="1" s="1"/>
  <c r="E35" i="1" s="1"/>
  <c r="E38" i="1" s="1"/>
  <c r="E41" i="1" s="1"/>
  <c r="E44" i="1" s="1"/>
  <c r="E47" i="1" s="1"/>
  <c r="E50" i="1" s="1"/>
  <c r="E53" i="1" s="1"/>
  <c r="E56" i="1" s="1"/>
  <c r="E59" i="1" s="1"/>
  <c r="E62" i="1" s="1"/>
  <c r="E65" i="1" s="1"/>
  <c r="E68" i="1" s="1"/>
  <c r="E71" i="1" s="1"/>
  <c r="E74" i="1" s="1"/>
  <c r="E77" i="1" s="1"/>
  <c r="E80" i="1" s="1"/>
  <c r="E83" i="1" s="1"/>
  <c r="E86" i="1" s="1"/>
  <c r="E89" i="1" s="1"/>
  <c r="E92" i="1" s="1"/>
  <c r="E95" i="1" s="1"/>
  <c r="E98" i="1" s="1"/>
  <c r="E101" i="1" s="1"/>
  <c r="E104" i="1" s="1"/>
  <c r="E107" i="1" s="1"/>
  <c r="E110" i="1" s="1"/>
  <c r="E113" i="1" s="1"/>
  <c r="E116" i="1" s="1"/>
  <c r="E119" i="1" s="1"/>
  <c r="E122" i="1" s="1"/>
  <c r="E125" i="1" s="1"/>
  <c r="E128" i="1" s="1"/>
  <c r="D8" i="1"/>
  <c r="D13" i="1" s="1"/>
  <c r="D18" i="1" s="1"/>
  <c r="D23" i="1" s="1"/>
  <c r="D28" i="1" s="1"/>
  <c r="D33" i="1" s="1"/>
  <c r="D38" i="1" s="1"/>
  <c r="D43" i="1" s="1"/>
  <c r="D48" i="1" s="1"/>
  <c r="D53" i="1" s="1"/>
  <c r="D58" i="1" s="1"/>
  <c r="D63" i="1" s="1"/>
  <c r="D68" i="1" s="1"/>
  <c r="D73" i="1" s="1"/>
  <c r="D78" i="1" s="1"/>
  <c r="D83" i="1" s="1"/>
  <c r="D88" i="1" s="1"/>
  <c r="D93" i="1" s="1"/>
  <c r="D98" i="1" s="1"/>
  <c r="D103" i="1" s="1"/>
  <c r="D108" i="1" s="1"/>
  <c r="D113" i="1" s="1"/>
  <c r="D118" i="1" s="1"/>
  <c r="D123" i="1" s="1"/>
  <c r="D128" i="1" s="1"/>
  <c r="D9" i="1"/>
  <c r="D14" i="1" s="1"/>
  <c r="D19" i="1" s="1"/>
  <c r="D24" i="1" s="1"/>
  <c r="D29" i="1" s="1"/>
  <c r="D34" i="1" s="1"/>
  <c r="D39" i="1" s="1"/>
  <c r="D44" i="1" s="1"/>
  <c r="D49" i="1" s="1"/>
  <c r="D54" i="1" s="1"/>
  <c r="D59" i="1" s="1"/>
  <c r="D64" i="1" s="1"/>
  <c r="D69" i="1" s="1"/>
  <c r="D74" i="1" s="1"/>
  <c r="D79" i="1" s="1"/>
  <c r="D84" i="1" s="1"/>
  <c r="D89" i="1" s="1"/>
  <c r="D94" i="1" s="1"/>
  <c r="D99" i="1" s="1"/>
  <c r="D104" i="1" s="1"/>
  <c r="D109" i="1" s="1"/>
  <c r="D114" i="1" s="1"/>
  <c r="D119" i="1" s="1"/>
  <c r="D124" i="1" s="1"/>
  <c r="D129" i="1" s="1"/>
  <c r="D10" i="1"/>
  <c r="D15" i="1" s="1"/>
  <c r="D20" i="1" s="1"/>
  <c r="D25" i="1" s="1"/>
  <c r="D30" i="1" s="1"/>
  <c r="D35" i="1" s="1"/>
  <c r="D40" i="1" s="1"/>
  <c r="D45" i="1" s="1"/>
  <c r="D50" i="1" s="1"/>
  <c r="D55" i="1" s="1"/>
  <c r="D60" i="1" s="1"/>
  <c r="D65" i="1" s="1"/>
  <c r="D70" i="1" s="1"/>
  <c r="D75" i="1" s="1"/>
  <c r="D80" i="1" s="1"/>
  <c r="D85" i="1" s="1"/>
  <c r="D90" i="1" s="1"/>
  <c r="D95" i="1" s="1"/>
  <c r="D100" i="1" s="1"/>
  <c r="D105" i="1" s="1"/>
  <c r="D110" i="1" s="1"/>
  <c r="D115" i="1" s="1"/>
  <c r="D120" i="1" s="1"/>
  <c r="D125" i="1" s="1"/>
  <c r="D11" i="1"/>
  <c r="D16" i="1" s="1"/>
  <c r="D21" i="1" s="1"/>
  <c r="D26" i="1" s="1"/>
  <c r="D31" i="1" s="1"/>
  <c r="D36" i="1" s="1"/>
  <c r="D41" i="1" s="1"/>
  <c r="D46" i="1" s="1"/>
  <c r="D51" i="1" s="1"/>
  <c r="D56" i="1" s="1"/>
  <c r="D61" i="1" s="1"/>
  <c r="D66" i="1" s="1"/>
  <c r="D71" i="1" s="1"/>
  <c r="D76" i="1" s="1"/>
  <c r="D81" i="1" s="1"/>
  <c r="D86" i="1" s="1"/>
  <c r="D91" i="1" s="1"/>
  <c r="D96" i="1" s="1"/>
  <c r="D101" i="1" s="1"/>
  <c r="D106" i="1" s="1"/>
  <c r="D111" i="1" s="1"/>
  <c r="D116" i="1" s="1"/>
  <c r="D121" i="1" s="1"/>
  <c r="D126" i="1" s="1"/>
  <c r="D12" i="1"/>
  <c r="D17" i="1" s="1"/>
  <c r="D22" i="1" s="1"/>
  <c r="D27" i="1" s="1"/>
  <c r="D32" i="1" s="1"/>
  <c r="D37" i="1" s="1"/>
  <c r="D42" i="1" s="1"/>
  <c r="D47" i="1" s="1"/>
  <c r="D52" i="1" s="1"/>
  <c r="D57" i="1" s="1"/>
  <c r="D62" i="1" s="1"/>
  <c r="D67" i="1" s="1"/>
  <c r="D72" i="1" s="1"/>
  <c r="D77" i="1" s="1"/>
  <c r="D82" i="1" s="1"/>
  <c r="D87" i="1" s="1"/>
  <c r="D92" i="1" s="1"/>
  <c r="D97" i="1" s="1"/>
  <c r="D102" i="1" s="1"/>
  <c r="D107" i="1" s="1"/>
  <c r="D112" i="1" s="1"/>
  <c r="D117" i="1" s="1"/>
  <c r="D122" i="1" s="1"/>
  <c r="D127" i="1" s="1"/>
  <c r="B7" i="1"/>
  <c r="B11" i="1" s="1"/>
  <c r="B15" i="1" s="1"/>
  <c r="B19" i="1" s="1"/>
  <c r="B23" i="1" s="1"/>
  <c r="B27" i="1" s="1"/>
  <c r="B31" i="1" s="1"/>
  <c r="B35" i="1" s="1"/>
  <c r="B39" i="1" s="1"/>
  <c r="B43" i="1" s="1"/>
  <c r="B47" i="1" s="1"/>
  <c r="B51" i="1" s="1"/>
  <c r="B55" i="1" s="1"/>
  <c r="B59" i="1" s="1"/>
  <c r="B63" i="1" s="1"/>
  <c r="B67" i="1" s="1"/>
  <c r="B71" i="1" s="1"/>
  <c r="B75" i="1" s="1"/>
  <c r="B79" i="1" s="1"/>
  <c r="B83" i="1" s="1"/>
  <c r="B87" i="1" s="1"/>
  <c r="B91" i="1" s="1"/>
  <c r="B95" i="1" s="1"/>
  <c r="B99" i="1" s="1"/>
  <c r="B103" i="1" s="1"/>
  <c r="B107" i="1" s="1"/>
  <c r="B111" i="1" s="1"/>
  <c r="B115" i="1" s="1"/>
  <c r="B119" i="1" s="1"/>
  <c r="B123" i="1" s="1"/>
  <c r="B127" i="1" s="1"/>
  <c r="B8" i="1"/>
  <c r="B12" i="1" s="1"/>
  <c r="B16" i="1" s="1"/>
  <c r="B20" i="1" s="1"/>
  <c r="B24" i="1" s="1"/>
  <c r="B28" i="1" s="1"/>
  <c r="B32" i="1" s="1"/>
  <c r="B36" i="1" s="1"/>
  <c r="B40" i="1" s="1"/>
  <c r="B44" i="1" s="1"/>
  <c r="B48" i="1" s="1"/>
  <c r="B52" i="1" s="1"/>
  <c r="B56" i="1" s="1"/>
  <c r="B60" i="1" s="1"/>
  <c r="B64" i="1" s="1"/>
  <c r="B68" i="1" s="1"/>
  <c r="B72" i="1" s="1"/>
  <c r="B76" i="1" s="1"/>
  <c r="B80" i="1" s="1"/>
  <c r="B84" i="1" s="1"/>
  <c r="B88" i="1" s="1"/>
  <c r="B92" i="1" s="1"/>
  <c r="B96" i="1" s="1"/>
  <c r="B100" i="1" s="1"/>
  <c r="B104" i="1" s="1"/>
  <c r="B108" i="1" s="1"/>
  <c r="B112" i="1" s="1"/>
  <c r="B116" i="1" s="1"/>
  <c r="B120" i="1" s="1"/>
  <c r="B124" i="1" s="1"/>
  <c r="B128" i="1" s="1"/>
  <c r="B9" i="1"/>
  <c r="B13" i="1" s="1"/>
  <c r="B17" i="1" s="1"/>
  <c r="B21" i="1" s="1"/>
  <c r="B25" i="1" s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0" i="1"/>
  <c r="B14" i="1" s="1"/>
  <c r="B18" i="1" s="1"/>
  <c r="B22" i="1" s="1"/>
  <c r="B26" i="1" s="1"/>
  <c r="B30" i="1" s="1"/>
  <c r="B34" i="1" s="1"/>
  <c r="B38" i="1" s="1"/>
  <c r="B42" i="1" s="1"/>
  <c r="B46" i="1" s="1"/>
  <c r="B50" i="1" s="1"/>
  <c r="B54" i="1" s="1"/>
  <c r="B58" i="1" s="1"/>
  <c r="B62" i="1" s="1"/>
  <c r="B66" i="1" s="1"/>
  <c r="B70" i="1" s="1"/>
  <c r="B74" i="1" s="1"/>
  <c r="B78" i="1" s="1"/>
  <c r="B82" i="1" s="1"/>
  <c r="B86" i="1" s="1"/>
  <c r="B90" i="1" s="1"/>
  <c r="B94" i="1" s="1"/>
  <c r="B98" i="1" s="1"/>
  <c r="B102" i="1" s="1"/>
  <c r="B106" i="1" s="1"/>
  <c r="B110" i="1" s="1"/>
  <c r="B114" i="1" s="1"/>
  <c r="B118" i="1" s="1"/>
  <c r="B122" i="1" s="1"/>
  <c r="B126" i="1" s="1"/>
  <c r="K124" i="2" l="1"/>
  <c r="K116" i="2"/>
  <c r="K108" i="2"/>
  <c r="K100" i="2"/>
  <c r="K92" i="2"/>
  <c r="K84" i="2"/>
  <c r="K76" i="2"/>
  <c r="K68" i="2"/>
  <c r="K60" i="2"/>
  <c r="K52" i="2"/>
  <c r="K44" i="2"/>
  <c r="K36" i="2"/>
  <c r="K28" i="2"/>
  <c r="K20" i="2"/>
  <c r="K12" i="2"/>
  <c r="K123" i="2"/>
  <c r="K115" i="2"/>
  <c r="K107" i="2"/>
  <c r="K99" i="2"/>
  <c r="K91" i="2"/>
  <c r="K83" i="2"/>
  <c r="K75" i="2"/>
  <c r="K67" i="2"/>
  <c r="K59" i="2"/>
  <c r="K51" i="2"/>
  <c r="K43" i="2"/>
  <c r="K35" i="2"/>
  <c r="K27" i="2"/>
  <c r="K19" i="2"/>
  <c r="K11" i="2"/>
  <c r="K121" i="2"/>
  <c r="K113" i="2"/>
  <c r="K105" i="2"/>
  <c r="K97" i="2"/>
  <c r="K89" i="2"/>
  <c r="K81" i="2"/>
  <c r="K73" i="2"/>
  <c r="K65" i="2"/>
  <c r="K57" i="2"/>
  <c r="K49" i="2"/>
  <c r="K41" i="2"/>
  <c r="K33" i="2"/>
  <c r="K25" i="2"/>
  <c r="K17" i="2"/>
  <c r="K9" i="2"/>
  <c r="K122" i="2"/>
  <c r="K114" i="2"/>
  <c r="K106" i="2"/>
  <c r="K98" i="2"/>
  <c r="K82" i="2"/>
  <c r="K74" i="2"/>
  <c r="K66" i="2"/>
  <c r="K58" i="2"/>
  <c r="K50" i="2"/>
  <c r="K42" i="2"/>
  <c r="K34" i="2"/>
  <c r="K26" i="2"/>
  <c r="K18" i="2"/>
  <c r="K10" i="2"/>
  <c r="K120" i="2"/>
  <c r="K112" i="2"/>
  <c r="K104" i="2"/>
  <c r="K96" i="2"/>
  <c r="K88" i="2"/>
  <c r="K80" i="2"/>
  <c r="K72" i="2"/>
  <c r="K64" i="2"/>
  <c r="K56" i="2"/>
  <c r="K48" i="2"/>
  <c r="K40" i="2"/>
  <c r="K32" i="2"/>
  <c r="K24" i="2"/>
  <c r="K16" i="2"/>
  <c r="K8" i="2"/>
  <c r="K90" i="2"/>
  <c r="K127" i="2"/>
  <c r="K119" i="2"/>
  <c r="K111" i="2"/>
  <c r="K103" i="2"/>
  <c r="K95" i="2"/>
  <c r="K87" i="2"/>
  <c r="K79" i="2"/>
  <c r="K71" i="2"/>
  <c r="K63" i="2"/>
  <c r="K55" i="2"/>
  <c r="K47" i="2"/>
  <c r="K39" i="2"/>
  <c r="K31" i="2"/>
  <c r="K23" i="2"/>
  <c r="K15" i="2"/>
  <c r="K7" i="2"/>
  <c r="K126" i="2"/>
  <c r="K118" i="2"/>
  <c r="K110" i="2"/>
  <c r="K102" i="2"/>
  <c r="K94" i="2"/>
  <c r="K86" i="2"/>
  <c r="K78" i="2"/>
  <c r="K70" i="2"/>
  <c r="K62" i="2"/>
  <c r="K54" i="2"/>
  <c r="K46" i="2"/>
  <c r="K38" i="2"/>
  <c r="K30" i="2"/>
  <c r="K22" i="2"/>
  <c r="K14" i="2"/>
  <c r="K6" i="2"/>
  <c r="K125" i="2"/>
  <c r="K117" i="2"/>
  <c r="K109" i="2"/>
  <c r="K101" i="2"/>
  <c r="K93" i="2"/>
  <c r="K85" i="2"/>
  <c r="K77" i="2"/>
  <c r="K69" i="2"/>
  <c r="K61" i="2"/>
  <c r="K53" i="2"/>
  <c r="K45" i="2"/>
  <c r="K37" i="2"/>
  <c r="K29" i="2"/>
  <c r="K21" i="2"/>
  <c r="K13" i="2"/>
  <c r="K5" i="2"/>
</calcChain>
</file>

<file path=xl/sharedStrings.xml><?xml version="1.0" encoding="utf-8"?>
<sst xmlns="http://schemas.openxmlformats.org/spreadsheetml/2006/main" count="242" uniqueCount="157">
  <si>
    <t>food habit during covid</t>
  </si>
  <si>
    <t>what is your gender?</t>
  </si>
  <si>
    <t>male</t>
  </si>
  <si>
    <t>female</t>
  </si>
  <si>
    <t xml:space="preserve">female </t>
  </si>
  <si>
    <t>how many times you eat food in covid?</t>
  </si>
  <si>
    <t>what kind of food you eat most?</t>
  </si>
  <si>
    <t>veg</t>
  </si>
  <si>
    <t>non veg</t>
  </si>
  <si>
    <t>dal rice</t>
  </si>
  <si>
    <t>roti sabji</t>
  </si>
  <si>
    <t>what you eat in food?</t>
  </si>
  <si>
    <t>what kind of fruits you eat?</t>
  </si>
  <si>
    <t>banana</t>
  </si>
  <si>
    <t>apple</t>
  </si>
  <si>
    <t>which dairy products you consume?</t>
  </si>
  <si>
    <t>milk</t>
  </si>
  <si>
    <t>curd</t>
  </si>
  <si>
    <t>do you drink warm water?</t>
  </si>
  <si>
    <t xml:space="preserve">yes </t>
  </si>
  <si>
    <t>no</t>
  </si>
  <si>
    <t>how much kg rice you consume in month?</t>
  </si>
  <si>
    <t>10 to 15</t>
  </si>
  <si>
    <t>15 to 20</t>
  </si>
  <si>
    <t>20 to 25</t>
  </si>
  <si>
    <t>from whom you purchase your grocery?</t>
  </si>
  <si>
    <t>online</t>
  </si>
  <si>
    <t>d mart</t>
  </si>
  <si>
    <t>big bazar</t>
  </si>
  <si>
    <t>big basket</t>
  </si>
  <si>
    <t>do you eat snacks ?</t>
  </si>
  <si>
    <t>yes</t>
  </si>
  <si>
    <t>your monthly grocery budget?</t>
  </si>
  <si>
    <t>2000 to 4000</t>
  </si>
  <si>
    <t>4000 to 6000</t>
  </si>
  <si>
    <t>which covid vaccine you took?</t>
  </si>
  <si>
    <t>covaxin</t>
  </si>
  <si>
    <t>covishield</t>
  </si>
  <si>
    <t xml:space="preserve">non veg </t>
  </si>
  <si>
    <t xml:space="preserve">no </t>
  </si>
  <si>
    <t xml:space="preserve">big bazar </t>
  </si>
  <si>
    <t>dmart</t>
  </si>
  <si>
    <t>sputnik</t>
  </si>
  <si>
    <t>Gender</t>
  </si>
  <si>
    <t>milk/curd</t>
  </si>
  <si>
    <t>warm water</t>
  </si>
  <si>
    <t>Eat food/day</t>
  </si>
  <si>
    <t>Food type</t>
  </si>
  <si>
    <t>Kind of food</t>
  </si>
  <si>
    <t>Rice in kg/mth</t>
  </si>
  <si>
    <t>Grocery source</t>
  </si>
  <si>
    <t>Budget/mth</t>
  </si>
  <si>
    <t>Snacks</t>
  </si>
  <si>
    <t>Vaccine type</t>
  </si>
  <si>
    <t>fruit type</t>
  </si>
  <si>
    <t>FOOD HABITS DURING COVID</t>
  </si>
  <si>
    <t>Columns</t>
  </si>
  <si>
    <t>Alias</t>
  </si>
  <si>
    <t>Data Type</t>
  </si>
  <si>
    <t>What is your Gender?</t>
  </si>
  <si>
    <t>How many times you eat food in covid?</t>
  </si>
  <si>
    <t>What kind of food you eat most ?</t>
  </si>
  <si>
    <t>What you eat in food?</t>
  </si>
  <si>
    <t>Which dairy products you consume?</t>
  </si>
  <si>
    <t>Do you drink Warm water?</t>
  </si>
  <si>
    <t>How much kg of rice you consume in a month?</t>
  </si>
  <si>
    <t>From whom you purchase your grocery?</t>
  </si>
  <si>
    <t>Do you eat snacks?</t>
  </si>
  <si>
    <t>Your monthly grocery budget?</t>
  </si>
  <si>
    <t>Which covid vaccine you took?</t>
  </si>
  <si>
    <t>Eat food/Day</t>
  </si>
  <si>
    <t>Fruit type</t>
  </si>
  <si>
    <t>Milk/Curd</t>
  </si>
  <si>
    <t>Warm water</t>
  </si>
  <si>
    <t>Rice in KG/Mth</t>
  </si>
  <si>
    <t>Grocery Source</t>
  </si>
  <si>
    <t>Budget/Mth</t>
  </si>
  <si>
    <t>Informative</t>
  </si>
  <si>
    <t>Integer</t>
  </si>
  <si>
    <t>String</t>
  </si>
  <si>
    <t>object</t>
  </si>
  <si>
    <t>Boolean</t>
  </si>
  <si>
    <t>Specify the gender who fill the form</t>
  </si>
  <si>
    <t>How many times people eat food in covid</t>
  </si>
  <si>
    <t>It shows what kind of food they like to eat</t>
  </si>
  <si>
    <t>Which specific food people eat to prefer</t>
  </si>
  <si>
    <t>What kind of fruits you eat?</t>
  </si>
  <si>
    <t>Fruit they like to eat most of time</t>
  </si>
  <si>
    <t>Weather they had milk or curd most often</t>
  </si>
  <si>
    <t>Mostly they drink warm or cold water</t>
  </si>
  <si>
    <t>Quantity of rice people consume in a month</t>
  </si>
  <si>
    <t>Their first choice to purchase the grocery</t>
  </si>
  <si>
    <t>Weather they like to eat snacks in free time</t>
  </si>
  <si>
    <t>Their monthly expenditure on grocery</t>
  </si>
  <si>
    <t>Out of many vaccines which they took</t>
  </si>
  <si>
    <t>Description</t>
  </si>
  <si>
    <t>Male</t>
  </si>
  <si>
    <t>Female</t>
  </si>
  <si>
    <t>Frequency of eating food in COVID.</t>
  </si>
  <si>
    <t>1 time</t>
  </si>
  <si>
    <t>2 times</t>
  </si>
  <si>
    <t>3 times</t>
  </si>
  <si>
    <t>4 times</t>
  </si>
  <si>
    <t>9 ppl</t>
  </si>
  <si>
    <t>47 ppl</t>
  </si>
  <si>
    <t>44 ppl</t>
  </si>
  <si>
    <t>27 ppl</t>
  </si>
  <si>
    <t>People prefer to eat food</t>
  </si>
  <si>
    <t>Veg</t>
  </si>
  <si>
    <t>76 ppl</t>
  </si>
  <si>
    <t>51 ppl</t>
  </si>
  <si>
    <t>Non Veg</t>
  </si>
  <si>
    <t>People most prefer to eat in Meal</t>
  </si>
  <si>
    <t>Dal Rice</t>
  </si>
  <si>
    <t>Roti Sabji</t>
  </si>
  <si>
    <t>85 ppl</t>
  </si>
  <si>
    <t>42 ppl</t>
  </si>
  <si>
    <t>Fruit that most people eat</t>
  </si>
  <si>
    <t>Apple</t>
  </si>
  <si>
    <t>Banana</t>
  </si>
  <si>
    <t>84 ppl</t>
  </si>
  <si>
    <t>43 ppl</t>
  </si>
  <si>
    <t xml:space="preserve">People likely to choose Milk OR Curd </t>
  </si>
  <si>
    <t>Milk</t>
  </si>
  <si>
    <t>Curd</t>
  </si>
  <si>
    <t>People who prefer to drink warm water</t>
  </si>
  <si>
    <t>Yes</t>
  </si>
  <si>
    <t>No</t>
  </si>
  <si>
    <t>32 ppl</t>
  </si>
  <si>
    <t>95 ppl</t>
  </si>
  <si>
    <t>The KG of Rice They need in a Month</t>
  </si>
  <si>
    <t>10 to 15 kg</t>
  </si>
  <si>
    <t>15 to 20 kg</t>
  </si>
  <si>
    <t>20 to 25 kg</t>
  </si>
  <si>
    <t>43 PPl</t>
  </si>
  <si>
    <t>42 PPL</t>
  </si>
  <si>
    <t>42 PPl</t>
  </si>
  <si>
    <t>Their Grocery Source</t>
  </si>
  <si>
    <t>Dmart</t>
  </si>
  <si>
    <t xml:space="preserve">Big Bazar </t>
  </si>
  <si>
    <t>Big Basket</t>
  </si>
  <si>
    <t>22 ppl</t>
  </si>
  <si>
    <t>21 ppl</t>
  </si>
  <si>
    <t xml:space="preserve">People Like to have snacks </t>
  </si>
  <si>
    <t>The Monthly Grocery budget of the People</t>
  </si>
  <si>
    <t>Rs. 2000-4000</t>
  </si>
  <si>
    <t>Rs. 4000-6000</t>
  </si>
  <si>
    <t>64 ppl</t>
  </si>
  <si>
    <t>63 ppl</t>
  </si>
  <si>
    <t>Out of many vaccines which vaccine people took</t>
  </si>
  <si>
    <t>Covaxin</t>
  </si>
  <si>
    <t>Covishield</t>
  </si>
  <si>
    <t>Sputnik</t>
  </si>
  <si>
    <t>31 ppl</t>
  </si>
  <si>
    <r>
      <rPr>
        <b/>
        <sz val="14"/>
        <color theme="0"/>
        <rFont val="Calibri"/>
        <family val="2"/>
        <scheme val="minor"/>
      </rPr>
      <t>No</t>
    </r>
    <r>
      <rPr>
        <b/>
        <sz val="11"/>
        <color theme="0"/>
        <rFont val="Calibri"/>
        <family val="2"/>
        <scheme val="minor"/>
      </rPr>
      <t xml:space="preserve">. </t>
    </r>
    <r>
      <rPr>
        <b/>
        <sz val="14"/>
        <color theme="0"/>
        <rFont val="Calibri"/>
        <family val="2"/>
        <scheme val="minor"/>
      </rPr>
      <t>of Mens and Women who filled the google form.</t>
    </r>
  </si>
  <si>
    <t>Report of Google Form Survey About Food Habit in COVID</t>
  </si>
  <si>
    <t>The following tables gives us the detail view of eating habit in covid by analysing the different aspect about the food that people consume in daily lifestyle.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</si>
</sst>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2" applyNumberFormat="0" applyAlignment="0" applyProtection="0"/>
    <xf numFmtId="0" fontId="9" fillId="6" borderId="3" applyNumberFormat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/>
    </xf>
    <xf numFmtId="0" fontId="3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0" xfId="2" applyNumberFormat="1" applyFont="1" applyAlignment="1"/>
    <xf numFmtId="0" fontId="1" fillId="0" borderId="0" xfId="0" applyFont="1" applyAlignment="1">
      <alignment horizontal="center"/>
    </xf>
    <xf numFmtId="0" fontId="1" fillId="0" borderId="1" xfId="1" applyNumberFormat="1" applyFont="1" applyBorder="1" applyAlignment="1">
      <alignment horizontal="center"/>
    </xf>
    <xf numFmtId="0" fontId="1" fillId="0" borderId="0" xfId="0" applyFont="1" applyAlignment="1"/>
    <xf numFmtId="0" fontId="4" fillId="0" borderId="0" xfId="0" applyFont="1" applyAlignment="1"/>
    <xf numFmtId="0" fontId="2" fillId="2" borderId="0" xfId="3" applyAlignment="1">
      <alignment horizontal="center"/>
    </xf>
    <xf numFmtId="0" fontId="0" fillId="0" borderId="0" xfId="0" applyAlignment="1"/>
    <xf numFmtId="0" fontId="0" fillId="0" borderId="0" xfId="1" applyNumberFormat="1" applyFont="1" applyAlignment="1">
      <alignment horizontal="center"/>
    </xf>
    <xf numFmtId="0" fontId="5" fillId="0" borderId="0" xfId="0" applyFont="1"/>
    <xf numFmtId="0" fontId="5" fillId="0" borderId="1" xfId="0" applyFont="1" applyBorder="1" applyAlignment="1">
      <alignment horizontal="center"/>
    </xf>
    <xf numFmtId="0" fontId="0" fillId="0" borderId="0" xfId="0" applyFont="1"/>
    <xf numFmtId="0" fontId="10" fillId="0" borderId="0" xfId="0" applyFont="1"/>
    <xf numFmtId="0" fontId="10" fillId="0" borderId="0" xfId="0" applyFont="1" applyBorder="1"/>
    <xf numFmtId="0" fontId="8" fillId="5" borderId="2" xfId="6"/>
    <xf numFmtId="0" fontId="12" fillId="0" borderId="0" xfId="0" applyFont="1"/>
    <xf numFmtId="0" fontId="8" fillId="5" borderId="2" xfId="6" applyAlignment="1">
      <alignment horizontal="center"/>
    </xf>
    <xf numFmtId="0" fontId="8" fillId="5" borderId="2" xfId="6" applyAlignment="1">
      <alignment horizontal="center" vertical="center"/>
    </xf>
    <xf numFmtId="0" fontId="6" fillId="3" borderId="0" xfId="4" applyFont="1" applyBorder="1" applyAlignment="1">
      <alignment horizontal="center"/>
    </xf>
    <xf numFmtId="0" fontId="6" fillId="3" borderId="0" xfId="4" applyFont="1" applyAlignment="1">
      <alignment horizontal="center"/>
    </xf>
    <xf numFmtId="0" fontId="7" fillId="4" borderId="0" xfId="5" applyFont="1" applyBorder="1" applyAlignment="1">
      <alignment horizontal="center"/>
    </xf>
    <xf numFmtId="0" fontId="7" fillId="4" borderId="0" xfId="5" applyFont="1" applyAlignment="1">
      <alignment horizontal="center"/>
    </xf>
    <xf numFmtId="0" fontId="8" fillId="5" borderId="2" xfId="6" applyAlignment="1"/>
    <xf numFmtId="0" fontId="6" fillId="3" borderId="2" xfId="4" applyBorder="1" applyAlignment="1">
      <alignment horizontal="center"/>
    </xf>
    <xf numFmtId="0" fontId="7" fillId="4" borderId="2" xfId="5" applyBorder="1" applyAlignment="1">
      <alignment horizontal="center"/>
    </xf>
    <xf numFmtId="0" fontId="11" fillId="6" borderId="4" xfId="7" applyFont="1" applyBorder="1" applyAlignment="1">
      <alignment horizontal="center"/>
    </xf>
    <xf numFmtId="0" fontId="11" fillId="6" borderId="5" xfId="7" applyFont="1" applyBorder="1" applyAlignment="1">
      <alignment horizontal="center"/>
    </xf>
    <xf numFmtId="0" fontId="11" fillId="6" borderId="6" xfId="7" applyFont="1" applyBorder="1" applyAlignment="1">
      <alignment horizontal="center"/>
    </xf>
    <xf numFmtId="0" fontId="9" fillId="6" borderId="4" xfId="7" applyBorder="1" applyAlignment="1">
      <alignment horizontal="center" vertical="center"/>
    </xf>
    <xf numFmtId="0" fontId="9" fillId="6" borderId="5" xfId="7" applyBorder="1" applyAlignment="1">
      <alignment horizontal="center" vertical="center"/>
    </xf>
    <xf numFmtId="0" fontId="9" fillId="6" borderId="6" xfId="7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2" fillId="0" borderId="0" xfId="0" applyFont="1" applyAlignment="1">
      <alignment horizontal="center"/>
    </xf>
  </cellXfs>
  <cellStyles count="8">
    <cellStyle name="Bad" xfId="5" builtinId="27"/>
    <cellStyle name="Check Cell" xfId="7" builtinId="23"/>
    <cellStyle name="Currency" xfId="2" builtinId="4"/>
    <cellStyle name="Good" xfId="4" builtinId="26"/>
    <cellStyle name="Input" xfId="6" builtinId="20"/>
    <cellStyle name="Neutral" xfId="3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1743075</xdr:colOff>
      <xdr:row>21</xdr:row>
      <xdr:rowOff>133349</xdr:rowOff>
    </xdr:from>
    <xdr:to>
      <xdr:col>4</xdr:col>
      <xdr:colOff>1788794</xdr:colOff>
      <xdr:row>21</xdr:row>
      <xdr:rowOff>179068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58A5091-2F51-65B1-F03C-E822B24385EA}"/>
            </a:ext>
          </a:extLst>
        </xdr:cNvPr>
        <xdr:cNvSpPr txBox="1"/>
      </xdr:nvSpPr>
      <xdr:spPr>
        <a:xfrm flipV="1">
          <a:off x="8458200" y="4514849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veg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1743075</xdr:colOff>
      <xdr:row>21</xdr:row>
      <xdr:rowOff>133349</xdr:rowOff>
    </xdr:from>
    <xdr:to>
      <xdr:col>3</xdr:col>
      <xdr:colOff>1788794</xdr:colOff>
      <xdr:row>21</xdr:row>
      <xdr:rowOff>179068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97DA2A0-AB40-4997-9064-67F100D609F9}"/>
            </a:ext>
          </a:extLst>
        </xdr:cNvPr>
        <xdr:cNvSpPr txBox="1"/>
      </xdr:nvSpPr>
      <xdr:spPr>
        <a:xfrm flipV="1">
          <a:off x="8458200" y="4552949"/>
          <a:ext cx="45719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veg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DB19C-6953-42E5-BF7E-FE562985C6B5}">
  <dimension ref="B1:M129"/>
  <sheetViews>
    <sheetView tabSelected="1" topLeftCell="F1" zoomScaleNormal="100" workbookViewId="0">
      <selection activeCell="I10" sqref="I10"/>
    </sheetView>
  </sheetViews>
  <sheetFormatPr defaultRowHeight="15" x14ac:dyDescent="0.25"/>
  <cols>
    <col min="2" max="2" width="21.5703125" style="1" customWidth="1"/>
    <col min="3" max="3" width="39.85546875" style="1" customWidth="1"/>
    <col min="4" max="4" width="30.140625" style="1" customWidth="1"/>
    <col min="5" max="5" width="27.5703125" style="1" customWidth="1"/>
    <col min="6" max="6" width="30.85546875" style="13" customWidth="1"/>
    <col min="7" max="7" width="34" style="1" customWidth="1"/>
    <col min="8" max="8" width="30.5703125" style="1" customWidth="1"/>
    <col min="9" max="9" width="38.7109375" style="1" customWidth="1"/>
    <col min="10" max="10" width="37" style="1" customWidth="1"/>
    <col min="11" max="11" width="21.28515625" style="1" customWidth="1"/>
    <col min="12" max="12" width="29.7109375" style="1" customWidth="1"/>
    <col min="13" max="13" width="34.28515625" style="1" customWidth="1"/>
  </cols>
  <sheetData>
    <row r="1" spans="2:13" x14ac:dyDescent="0.25">
      <c r="B1" s="1" t="s">
        <v>0</v>
      </c>
    </row>
    <row r="2" spans="2:13" x14ac:dyDescent="0.25">
      <c r="B2" s="1" t="s">
        <v>1</v>
      </c>
      <c r="C2" s="1" t="s">
        <v>5</v>
      </c>
      <c r="D2" s="1" t="s">
        <v>6</v>
      </c>
      <c r="E2" s="1" t="s">
        <v>11</v>
      </c>
      <c r="F2" s="13" t="s">
        <v>12</v>
      </c>
      <c r="G2" s="1" t="s">
        <v>15</v>
      </c>
      <c r="H2" s="1" t="s">
        <v>18</v>
      </c>
      <c r="I2" s="1" t="s">
        <v>21</v>
      </c>
      <c r="J2" s="1" t="s">
        <v>25</v>
      </c>
      <c r="K2" s="1" t="s">
        <v>30</v>
      </c>
      <c r="L2" s="1" t="s">
        <v>32</v>
      </c>
      <c r="M2" s="2" t="s">
        <v>35</v>
      </c>
    </row>
    <row r="3" spans="2:13" x14ac:dyDescent="0.25">
      <c r="B3" s="1" t="s">
        <v>2</v>
      </c>
      <c r="C3" s="1">
        <v>2</v>
      </c>
      <c r="D3" s="1" t="s">
        <v>7</v>
      </c>
      <c r="E3" s="1" t="s">
        <v>9</v>
      </c>
      <c r="F3" s="13" t="s">
        <v>13</v>
      </c>
      <c r="G3" s="1" t="s">
        <v>16</v>
      </c>
      <c r="H3" s="1" t="s">
        <v>19</v>
      </c>
      <c r="I3" s="1" t="s">
        <v>22</v>
      </c>
      <c r="J3" s="1" t="s">
        <v>26</v>
      </c>
      <c r="K3" s="1" t="s">
        <v>31</v>
      </c>
      <c r="L3" s="1" t="s">
        <v>33</v>
      </c>
      <c r="M3" s="1" t="s">
        <v>36</v>
      </c>
    </row>
    <row r="4" spans="2:13" x14ac:dyDescent="0.25">
      <c r="B4" s="1" t="s">
        <v>3</v>
      </c>
      <c r="C4" s="1">
        <v>2</v>
      </c>
      <c r="D4" s="1" t="s">
        <v>8</v>
      </c>
      <c r="E4" s="1" t="s">
        <v>10</v>
      </c>
      <c r="F4" s="13" t="s">
        <v>14</v>
      </c>
      <c r="G4" s="1" t="s">
        <v>16</v>
      </c>
      <c r="H4" s="14" t="s">
        <v>19</v>
      </c>
      <c r="I4" s="1" t="s">
        <v>23</v>
      </c>
      <c r="J4" s="1" t="s">
        <v>27</v>
      </c>
      <c r="K4" s="1" t="s">
        <v>20</v>
      </c>
      <c r="L4" s="1" t="s">
        <v>34</v>
      </c>
      <c r="M4" s="1" t="s">
        <v>37</v>
      </c>
    </row>
    <row r="5" spans="2:13" x14ac:dyDescent="0.25">
      <c r="B5" s="1" t="s">
        <v>4</v>
      </c>
      <c r="C5" s="1">
        <v>1</v>
      </c>
      <c r="D5" s="1" t="s">
        <v>7</v>
      </c>
      <c r="E5" s="1" t="s">
        <v>9</v>
      </c>
      <c r="F5" s="13" t="s">
        <v>14</v>
      </c>
      <c r="G5" s="1" t="s">
        <v>17</v>
      </c>
      <c r="H5" s="1" t="s">
        <v>19</v>
      </c>
      <c r="I5" s="1" t="s">
        <v>24</v>
      </c>
      <c r="J5" s="1" t="s">
        <v>28</v>
      </c>
      <c r="K5" s="1" t="s">
        <v>31</v>
      </c>
      <c r="L5" s="1" t="str">
        <f t="shared" ref="L5:L36" si="0">L3</f>
        <v>2000 to 4000</v>
      </c>
      <c r="M5" s="1" t="s">
        <v>36</v>
      </c>
    </row>
    <row r="6" spans="2:13" x14ac:dyDescent="0.25">
      <c r="B6" s="1" t="s">
        <v>2</v>
      </c>
      <c r="C6" s="1">
        <v>3</v>
      </c>
      <c r="D6" s="1" t="s">
        <v>7</v>
      </c>
      <c r="E6" s="1" t="str">
        <f t="shared" ref="E6:E37" si="1">E3</f>
        <v>dal rice</v>
      </c>
      <c r="F6" s="13" t="str">
        <f t="shared" ref="F6:F37" si="2">F3</f>
        <v>banana</v>
      </c>
      <c r="G6" s="1" t="str">
        <f t="shared" ref="G6:G37" si="3">G3</f>
        <v>milk</v>
      </c>
      <c r="H6" s="1" t="s">
        <v>20</v>
      </c>
      <c r="I6" s="1" t="str">
        <f t="shared" ref="I6:I37" si="4">I3</f>
        <v>10 to 15</v>
      </c>
      <c r="J6" s="1" t="s">
        <v>29</v>
      </c>
      <c r="K6" s="1" t="s">
        <v>31</v>
      </c>
      <c r="L6" s="1" t="str">
        <f t="shared" si="0"/>
        <v>4000 to 6000</v>
      </c>
      <c r="M6" s="1" t="s">
        <v>42</v>
      </c>
    </row>
    <row r="7" spans="2:13" x14ac:dyDescent="0.25">
      <c r="B7" s="1" t="str">
        <f t="shared" ref="B7:B38" si="5">B3</f>
        <v>male</v>
      </c>
      <c r="C7" s="1">
        <v>2</v>
      </c>
      <c r="D7" s="1" t="s">
        <v>38</v>
      </c>
      <c r="E7" s="1" t="str">
        <f t="shared" si="1"/>
        <v>roti sabji</v>
      </c>
      <c r="F7" s="13" t="str">
        <f t="shared" si="2"/>
        <v>apple</v>
      </c>
      <c r="G7" s="1" t="str">
        <f t="shared" si="3"/>
        <v>milk</v>
      </c>
      <c r="H7" s="1" t="s">
        <v>39</v>
      </c>
      <c r="I7" s="1" t="str">
        <f t="shared" si="4"/>
        <v>15 to 20</v>
      </c>
      <c r="J7" s="1" t="s">
        <v>40</v>
      </c>
      <c r="K7" s="1" t="s">
        <v>20</v>
      </c>
      <c r="L7" s="1" t="str">
        <f t="shared" si="0"/>
        <v>2000 to 4000</v>
      </c>
      <c r="M7" s="1" t="str">
        <f t="shared" ref="M7:M38" si="6">M3</f>
        <v>covaxin</v>
      </c>
    </row>
    <row r="8" spans="2:13" x14ac:dyDescent="0.25">
      <c r="B8" s="1" t="str">
        <f t="shared" si="5"/>
        <v>female</v>
      </c>
      <c r="C8" s="1">
        <v>3</v>
      </c>
      <c r="D8" s="1" t="str">
        <f t="shared" ref="D8:D39" si="7">D3</f>
        <v>veg</v>
      </c>
      <c r="E8" s="1" t="str">
        <f t="shared" si="1"/>
        <v>dal rice</v>
      </c>
      <c r="F8" s="13" t="str">
        <f t="shared" si="2"/>
        <v>apple</v>
      </c>
      <c r="G8" s="1" t="str">
        <f t="shared" si="3"/>
        <v>curd</v>
      </c>
      <c r="H8" s="1" t="s">
        <v>31</v>
      </c>
      <c r="I8" s="1" t="str">
        <f t="shared" si="4"/>
        <v>20 to 25</v>
      </c>
      <c r="J8" s="1" t="s">
        <v>41</v>
      </c>
      <c r="K8" s="1" t="str">
        <f t="shared" ref="K8:K39" si="8">K3</f>
        <v>yes</v>
      </c>
      <c r="L8" s="1" t="str">
        <f t="shared" si="0"/>
        <v>4000 to 6000</v>
      </c>
      <c r="M8" s="1" t="str">
        <f t="shared" si="6"/>
        <v>covishield</v>
      </c>
    </row>
    <row r="9" spans="2:13" x14ac:dyDescent="0.25">
      <c r="B9" s="1" t="str">
        <f t="shared" si="5"/>
        <v xml:space="preserve">female </v>
      </c>
      <c r="C9" s="1">
        <v>2</v>
      </c>
      <c r="D9" s="1" t="str">
        <f t="shared" si="7"/>
        <v>non veg</v>
      </c>
      <c r="E9" s="1" t="str">
        <f t="shared" si="1"/>
        <v>dal rice</v>
      </c>
      <c r="F9" s="13" t="str">
        <f t="shared" si="2"/>
        <v>banana</v>
      </c>
      <c r="G9" s="1" t="str">
        <f t="shared" si="3"/>
        <v>milk</v>
      </c>
      <c r="H9" s="1" t="str">
        <f>H3</f>
        <v xml:space="preserve">yes </v>
      </c>
      <c r="I9" s="1" t="str">
        <f t="shared" si="4"/>
        <v>10 to 15</v>
      </c>
      <c r="J9" s="1" t="str">
        <f t="shared" ref="J9:J40" si="9">J3</f>
        <v>online</v>
      </c>
      <c r="K9" s="1" t="str">
        <f t="shared" si="8"/>
        <v>no</v>
      </c>
      <c r="L9" s="1" t="str">
        <f t="shared" si="0"/>
        <v>2000 to 4000</v>
      </c>
      <c r="M9" s="1" t="str">
        <f t="shared" si="6"/>
        <v>covaxin</v>
      </c>
    </row>
    <row r="10" spans="2:13" x14ac:dyDescent="0.25">
      <c r="B10" s="1" t="str">
        <f t="shared" si="5"/>
        <v>male</v>
      </c>
      <c r="C10" s="1">
        <v>2</v>
      </c>
      <c r="D10" s="1" t="str">
        <f t="shared" si="7"/>
        <v>veg</v>
      </c>
      <c r="E10" s="1" t="str">
        <f t="shared" si="1"/>
        <v>roti sabji</v>
      </c>
      <c r="F10" s="13" t="str">
        <f t="shared" si="2"/>
        <v>apple</v>
      </c>
      <c r="G10" s="1" t="str">
        <f t="shared" si="3"/>
        <v>milk</v>
      </c>
      <c r="H10" s="1" t="str">
        <f t="shared" ref="H10:H39" si="10">H4</f>
        <v xml:space="preserve">yes </v>
      </c>
      <c r="I10" s="1" t="str">
        <f t="shared" si="4"/>
        <v>15 to 20</v>
      </c>
      <c r="J10" s="1" t="str">
        <f t="shared" si="9"/>
        <v>d mart</v>
      </c>
      <c r="K10" s="1" t="str">
        <f t="shared" si="8"/>
        <v>yes</v>
      </c>
      <c r="L10" s="1" t="str">
        <f t="shared" si="0"/>
        <v>4000 to 6000</v>
      </c>
      <c r="M10" s="1" t="str">
        <f t="shared" si="6"/>
        <v>sputnik</v>
      </c>
    </row>
    <row r="11" spans="2:13" x14ac:dyDescent="0.25">
      <c r="B11" s="1" t="str">
        <f t="shared" si="5"/>
        <v>male</v>
      </c>
      <c r="C11" s="1">
        <v>3</v>
      </c>
      <c r="D11" s="1" t="str">
        <f t="shared" si="7"/>
        <v>veg</v>
      </c>
      <c r="E11" s="1" t="str">
        <f t="shared" si="1"/>
        <v>dal rice</v>
      </c>
      <c r="F11" s="13" t="str">
        <f t="shared" si="2"/>
        <v>apple</v>
      </c>
      <c r="G11" s="1" t="str">
        <f t="shared" si="3"/>
        <v>curd</v>
      </c>
      <c r="H11" s="1" t="str">
        <f t="shared" si="10"/>
        <v xml:space="preserve">yes </v>
      </c>
      <c r="I11" s="1" t="str">
        <f t="shared" si="4"/>
        <v>20 to 25</v>
      </c>
      <c r="J11" s="1" t="str">
        <f t="shared" si="9"/>
        <v>big bazar</v>
      </c>
      <c r="K11" s="1" t="str">
        <f t="shared" si="8"/>
        <v>yes</v>
      </c>
      <c r="L11" s="1" t="str">
        <f t="shared" si="0"/>
        <v>2000 to 4000</v>
      </c>
      <c r="M11" s="1" t="str">
        <f t="shared" si="6"/>
        <v>covaxin</v>
      </c>
    </row>
    <row r="12" spans="2:13" x14ac:dyDescent="0.25">
      <c r="B12" s="1" t="str">
        <f t="shared" si="5"/>
        <v>female</v>
      </c>
      <c r="C12" s="1">
        <v>2</v>
      </c>
      <c r="D12" s="1" t="str">
        <f t="shared" si="7"/>
        <v xml:space="preserve">non veg </v>
      </c>
      <c r="E12" s="1" t="str">
        <f t="shared" si="1"/>
        <v>dal rice</v>
      </c>
      <c r="F12" s="13" t="str">
        <f t="shared" si="2"/>
        <v>banana</v>
      </c>
      <c r="G12" s="1" t="str">
        <f t="shared" si="3"/>
        <v>milk</v>
      </c>
      <c r="H12" s="1" t="str">
        <f t="shared" si="10"/>
        <v>no</v>
      </c>
      <c r="I12" s="1" t="str">
        <f t="shared" si="4"/>
        <v>10 to 15</v>
      </c>
      <c r="J12" s="1" t="str">
        <f t="shared" si="9"/>
        <v>big basket</v>
      </c>
      <c r="K12" s="1" t="str">
        <f t="shared" si="8"/>
        <v>no</v>
      </c>
      <c r="L12" s="1" t="str">
        <f t="shared" si="0"/>
        <v>4000 to 6000</v>
      </c>
      <c r="M12" s="1" t="str">
        <f t="shared" si="6"/>
        <v>covishield</v>
      </c>
    </row>
    <row r="13" spans="2:13" x14ac:dyDescent="0.25">
      <c r="B13" s="1" t="str">
        <f t="shared" si="5"/>
        <v xml:space="preserve">female </v>
      </c>
      <c r="C13" s="1">
        <v>4</v>
      </c>
      <c r="D13" s="1" t="str">
        <f t="shared" si="7"/>
        <v>veg</v>
      </c>
      <c r="E13" s="1" t="str">
        <f t="shared" si="1"/>
        <v>roti sabji</v>
      </c>
      <c r="F13" s="13" t="str">
        <f t="shared" si="2"/>
        <v>apple</v>
      </c>
      <c r="G13" s="1" t="str">
        <f t="shared" si="3"/>
        <v>milk</v>
      </c>
      <c r="H13" s="1" t="str">
        <f t="shared" si="10"/>
        <v xml:space="preserve">no </v>
      </c>
      <c r="I13" s="1" t="str">
        <f t="shared" si="4"/>
        <v>15 to 20</v>
      </c>
      <c r="J13" s="1" t="str">
        <f t="shared" si="9"/>
        <v xml:space="preserve">big bazar </v>
      </c>
      <c r="K13" s="1" t="str">
        <f t="shared" si="8"/>
        <v>yes</v>
      </c>
      <c r="L13" s="1" t="str">
        <f t="shared" si="0"/>
        <v>2000 to 4000</v>
      </c>
      <c r="M13" s="1" t="str">
        <f t="shared" si="6"/>
        <v>covaxin</v>
      </c>
    </row>
    <row r="14" spans="2:13" x14ac:dyDescent="0.25">
      <c r="B14" s="1" t="str">
        <f t="shared" si="5"/>
        <v>male</v>
      </c>
      <c r="C14" s="1">
        <v>1</v>
      </c>
      <c r="D14" s="1" t="str">
        <f t="shared" si="7"/>
        <v>non veg</v>
      </c>
      <c r="E14" s="1" t="str">
        <f t="shared" si="1"/>
        <v>dal rice</v>
      </c>
      <c r="F14" s="13" t="str">
        <f t="shared" si="2"/>
        <v>apple</v>
      </c>
      <c r="G14" s="1" t="str">
        <f t="shared" si="3"/>
        <v>curd</v>
      </c>
      <c r="H14" s="1" t="str">
        <f t="shared" si="10"/>
        <v>yes</v>
      </c>
      <c r="I14" s="1" t="str">
        <f t="shared" si="4"/>
        <v>20 to 25</v>
      </c>
      <c r="J14" s="1" t="str">
        <f t="shared" si="9"/>
        <v>dmart</v>
      </c>
      <c r="K14" s="1" t="str">
        <f t="shared" si="8"/>
        <v>no</v>
      </c>
      <c r="L14" s="1" t="str">
        <f t="shared" si="0"/>
        <v>4000 to 6000</v>
      </c>
      <c r="M14" s="1" t="str">
        <f t="shared" si="6"/>
        <v>sputnik</v>
      </c>
    </row>
    <row r="15" spans="2:13" x14ac:dyDescent="0.25">
      <c r="B15" s="1" t="str">
        <f t="shared" si="5"/>
        <v>male</v>
      </c>
      <c r="C15" s="1">
        <v>2</v>
      </c>
      <c r="D15" s="1" t="str">
        <f t="shared" si="7"/>
        <v>veg</v>
      </c>
      <c r="E15" s="1" t="str">
        <f t="shared" si="1"/>
        <v>dal rice</v>
      </c>
      <c r="F15" s="13" t="str">
        <f t="shared" si="2"/>
        <v>banana</v>
      </c>
      <c r="G15" s="1" t="str">
        <f t="shared" si="3"/>
        <v>milk</v>
      </c>
      <c r="H15" s="1" t="s">
        <v>20</v>
      </c>
      <c r="I15" s="1" t="str">
        <f t="shared" si="4"/>
        <v>10 to 15</v>
      </c>
      <c r="J15" s="1" t="str">
        <f t="shared" si="9"/>
        <v>online</v>
      </c>
      <c r="K15" s="1" t="str">
        <f t="shared" si="8"/>
        <v>yes</v>
      </c>
      <c r="L15" s="1" t="str">
        <f t="shared" si="0"/>
        <v>2000 to 4000</v>
      </c>
      <c r="M15" s="1" t="str">
        <f t="shared" si="6"/>
        <v>covaxin</v>
      </c>
    </row>
    <row r="16" spans="2:13" x14ac:dyDescent="0.25">
      <c r="B16" s="1" t="str">
        <f t="shared" si="5"/>
        <v>female</v>
      </c>
      <c r="C16" s="1">
        <v>2</v>
      </c>
      <c r="D16" s="1" t="str">
        <f t="shared" si="7"/>
        <v>veg</v>
      </c>
      <c r="E16" s="1" t="str">
        <f t="shared" si="1"/>
        <v>roti sabji</v>
      </c>
      <c r="F16" s="13" t="str">
        <f t="shared" si="2"/>
        <v>apple</v>
      </c>
      <c r="G16" s="1" t="str">
        <f t="shared" si="3"/>
        <v>milk</v>
      </c>
      <c r="H16" s="1" t="str">
        <f t="shared" si="10"/>
        <v xml:space="preserve">yes </v>
      </c>
      <c r="I16" s="1" t="str">
        <f t="shared" si="4"/>
        <v>15 to 20</v>
      </c>
      <c r="J16" s="1" t="str">
        <f t="shared" si="9"/>
        <v>d mart</v>
      </c>
      <c r="K16" s="1" t="str">
        <f t="shared" si="8"/>
        <v>yes</v>
      </c>
      <c r="L16" s="1" t="str">
        <f t="shared" si="0"/>
        <v>4000 to 6000</v>
      </c>
      <c r="M16" s="1" t="str">
        <f t="shared" si="6"/>
        <v>covishield</v>
      </c>
    </row>
    <row r="17" spans="2:13" x14ac:dyDescent="0.25">
      <c r="B17" s="1" t="str">
        <f t="shared" si="5"/>
        <v xml:space="preserve">female </v>
      </c>
      <c r="C17" s="1">
        <v>3</v>
      </c>
      <c r="D17" s="1" t="str">
        <f t="shared" si="7"/>
        <v xml:space="preserve">non veg </v>
      </c>
      <c r="E17" s="1" t="str">
        <f t="shared" si="1"/>
        <v>dal rice</v>
      </c>
      <c r="F17" s="13" t="str">
        <f t="shared" si="2"/>
        <v>apple</v>
      </c>
      <c r="G17" s="1" t="str">
        <f t="shared" si="3"/>
        <v>curd</v>
      </c>
      <c r="H17" s="1" t="str">
        <f t="shared" si="10"/>
        <v xml:space="preserve">yes </v>
      </c>
      <c r="I17" s="1" t="str">
        <f t="shared" si="4"/>
        <v>20 to 25</v>
      </c>
      <c r="J17" s="1" t="str">
        <f t="shared" si="9"/>
        <v>big bazar</v>
      </c>
      <c r="K17" s="1" t="str">
        <f t="shared" si="8"/>
        <v>no</v>
      </c>
      <c r="L17" s="1" t="str">
        <f t="shared" si="0"/>
        <v>2000 to 4000</v>
      </c>
      <c r="M17" s="1" t="str">
        <f t="shared" si="6"/>
        <v>covaxin</v>
      </c>
    </row>
    <row r="18" spans="2:13" x14ac:dyDescent="0.25">
      <c r="B18" s="1" t="str">
        <f t="shared" si="5"/>
        <v>male</v>
      </c>
      <c r="C18" s="1">
        <v>1</v>
      </c>
      <c r="D18" s="1" t="str">
        <f t="shared" si="7"/>
        <v>veg</v>
      </c>
      <c r="E18" s="1" t="str">
        <f t="shared" si="1"/>
        <v>dal rice</v>
      </c>
      <c r="F18" s="13" t="str">
        <f t="shared" si="2"/>
        <v>banana</v>
      </c>
      <c r="G18" s="1" t="str">
        <f t="shared" si="3"/>
        <v>milk</v>
      </c>
      <c r="H18" s="1" t="str">
        <f t="shared" si="10"/>
        <v>no</v>
      </c>
      <c r="I18" s="1" t="str">
        <f t="shared" si="4"/>
        <v>10 to 15</v>
      </c>
      <c r="J18" s="1" t="str">
        <f t="shared" si="9"/>
        <v>big basket</v>
      </c>
      <c r="K18" s="1" t="str">
        <f t="shared" si="8"/>
        <v>yes</v>
      </c>
      <c r="L18" s="1" t="str">
        <f t="shared" si="0"/>
        <v>4000 to 6000</v>
      </c>
      <c r="M18" s="1" t="str">
        <f t="shared" si="6"/>
        <v>sputnik</v>
      </c>
    </row>
    <row r="19" spans="2:13" x14ac:dyDescent="0.25">
      <c r="B19" s="1" t="str">
        <f t="shared" si="5"/>
        <v>male</v>
      </c>
      <c r="C19" s="1">
        <v>2</v>
      </c>
      <c r="D19" s="1" t="str">
        <f t="shared" si="7"/>
        <v>non veg</v>
      </c>
      <c r="E19" s="1" t="str">
        <f t="shared" si="1"/>
        <v>roti sabji</v>
      </c>
      <c r="F19" s="13" t="str">
        <f t="shared" si="2"/>
        <v>apple</v>
      </c>
      <c r="G19" s="1" t="str">
        <f t="shared" si="3"/>
        <v>milk</v>
      </c>
      <c r="H19" s="1" t="str">
        <f t="shared" si="10"/>
        <v xml:space="preserve">no </v>
      </c>
      <c r="I19" s="1" t="str">
        <f t="shared" si="4"/>
        <v>15 to 20</v>
      </c>
      <c r="J19" s="1" t="str">
        <f t="shared" si="9"/>
        <v xml:space="preserve">big bazar </v>
      </c>
      <c r="K19" s="1" t="str">
        <f t="shared" si="8"/>
        <v>no</v>
      </c>
      <c r="L19" s="1" t="str">
        <f t="shared" si="0"/>
        <v>2000 to 4000</v>
      </c>
      <c r="M19" s="1" t="str">
        <f t="shared" si="6"/>
        <v>covaxin</v>
      </c>
    </row>
    <row r="20" spans="2:13" x14ac:dyDescent="0.25">
      <c r="B20" s="1" t="str">
        <f t="shared" si="5"/>
        <v>female</v>
      </c>
      <c r="C20" s="1">
        <v>2</v>
      </c>
      <c r="D20" s="1" t="str">
        <f t="shared" si="7"/>
        <v>veg</v>
      </c>
      <c r="E20" s="1" t="str">
        <f t="shared" si="1"/>
        <v>dal rice</v>
      </c>
      <c r="F20" s="13" t="str">
        <f t="shared" si="2"/>
        <v>apple</v>
      </c>
      <c r="G20" s="1" t="str">
        <f t="shared" si="3"/>
        <v>curd</v>
      </c>
      <c r="H20" s="1" t="str">
        <f t="shared" si="10"/>
        <v>yes</v>
      </c>
      <c r="I20" s="1" t="str">
        <f t="shared" si="4"/>
        <v>20 to 25</v>
      </c>
      <c r="J20" s="1" t="str">
        <f t="shared" si="9"/>
        <v>dmart</v>
      </c>
      <c r="K20" s="1" t="str">
        <f t="shared" si="8"/>
        <v>yes</v>
      </c>
      <c r="L20" s="1" t="str">
        <f t="shared" si="0"/>
        <v>4000 to 6000</v>
      </c>
      <c r="M20" s="1" t="str">
        <f t="shared" si="6"/>
        <v>covishield</v>
      </c>
    </row>
    <row r="21" spans="2:13" x14ac:dyDescent="0.25">
      <c r="B21" s="1" t="str">
        <f t="shared" si="5"/>
        <v xml:space="preserve">female </v>
      </c>
      <c r="C21" s="1">
        <v>3</v>
      </c>
      <c r="D21" s="1" t="str">
        <f t="shared" si="7"/>
        <v>veg</v>
      </c>
      <c r="E21" s="1" t="str">
        <f t="shared" si="1"/>
        <v>dal rice</v>
      </c>
      <c r="F21" s="13" t="str">
        <f t="shared" si="2"/>
        <v>banana</v>
      </c>
      <c r="G21" s="1" t="str">
        <f t="shared" si="3"/>
        <v>milk</v>
      </c>
      <c r="H21" s="1" t="str">
        <f t="shared" si="10"/>
        <v>no</v>
      </c>
      <c r="I21" s="1" t="str">
        <f t="shared" si="4"/>
        <v>10 to 15</v>
      </c>
      <c r="J21" s="1" t="str">
        <f t="shared" si="9"/>
        <v>online</v>
      </c>
      <c r="K21" s="1" t="str">
        <f t="shared" si="8"/>
        <v>yes</v>
      </c>
      <c r="L21" s="1" t="str">
        <f t="shared" si="0"/>
        <v>2000 to 4000</v>
      </c>
      <c r="M21" s="1" t="str">
        <f t="shared" si="6"/>
        <v>covaxin</v>
      </c>
    </row>
    <row r="22" spans="2:13" x14ac:dyDescent="0.25">
      <c r="B22" s="1" t="str">
        <f t="shared" si="5"/>
        <v>male</v>
      </c>
      <c r="C22" s="1">
        <v>2</v>
      </c>
      <c r="D22" s="1" t="str">
        <f t="shared" si="7"/>
        <v xml:space="preserve">non veg </v>
      </c>
      <c r="E22" s="1" t="str">
        <f t="shared" si="1"/>
        <v>roti sabji</v>
      </c>
      <c r="F22" s="13" t="str">
        <f t="shared" si="2"/>
        <v>apple</v>
      </c>
      <c r="G22" s="1" t="str">
        <f t="shared" si="3"/>
        <v>milk</v>
      </c>
      <c r="H22" s="1" t="str">
        <f t="shared" si="10"/>
        <v xml:space="preserve">yes </v>
      </c>
      <c r="I22" s="1" t="str">
        <f t="shared" si="4"/>
        <v>15 to 20</v>
      </c>
      <c r="J22" s="1" t="str">
        <f t="shared" si="9"/>
        <v>d mart</v>
      </c>
      <c r="K22" s="1" t="str">
        <f t="shared" si="8"/>
        <v>no</v>
      </c>
      <c r="L22" s="1" t="str">
        <f t="shared" si="0"/>
        <v>4000 to 6000</v>
      </c>
      <c r="M22" s="1" t="str">
        <f t="shared" si="6"/>
        <v>sputnik</v>
      </c>
    </row>
    <row r="23" spans="2:13" x14ac:dyDescent="0.25">
      <c r="B23" s="1" t="str">
        <f t="shared" si="5"/>
        <v>male</v>
      </c>
      <c r="C23" s="1">
        <v>2</v>
      </c>
      <c r="D23" s="1" t="str">
        <f t="shared" si="7"/>
        <v>veg</v>
      </c>
      <c r="E23" s="1" t="str">
        <f t="shared" si="1"/>
        <v>dal rice</v>
      </c>
      <c r="F23" s="13" t="str">
        <f t="shared" si="2"/>
        <v>apple</v>
      </c>
      <c r="G23" s="1" t="str">
        <f t="shared" si="3"/>
        <v>curd</v>
      </c>
      <c r="H23" s="1" t="s">
        <v>20</v>
      </c>
      <c r="I23" s="1" t="str">
        <f t="shared" si="4"/>
        <v>20 to 25</v>
      </c>
      <c r="J23" s="1" t="str">
        <f t="shared" si="9"/>
        <v>big bazar</v>
      </c>
      <c r="K23" s="1" t="str">
        <f t="shared" si="8"/>
        <v>yes</v>
      </c>
      <c r="L23" s="1" t="str">
        <f t="shared" si="0"/>
        <v>2000 to 4000</v>
      </c>
      <c r="M23" s="1" t="str">
        <f t="shared" si="6"/>
        <v>covaxin</v>
      </c>
    </row>
    <row r="24" spans="2:13" x14ac:dyDescent="0.25">
      <c r="B24" s="1" t="str">
        <f t="shared" si="5"/>
        <v>female</v>
      </c>
      <c r="C24" s="1">
        <v>2</v>
      </c>
      <c r="D24" s="1" t="str">
        <f t="shared" si="7"/>
        <v>non veg</v>
      </c>
      <c r="E24" s="1" t="str">
        <f t="shared" si="1"/>
        <v>dal rice</v>
      </c>
      <c r="F24" s="13" t="str">
        <f t="shared" si="2"/>
        <v>banana</v>
      </c>
      <c r="G24" s="1" t="str">
        <f t="shared" si="3"/>
        <v>milk</v>
      </c>
      <c r="H24" s="1" t="str">
        <f t="shared" si="10"/>
        <v>no</v>
      </c>
      <c r="I24" s="1" t="str">
        <f t="shared" si="4"/>
        <v>10 to 15</v>
      </c>
      <c r="J24" s="1" t="str">
        <f t="shared" si="9"/>
        <v>big basket</v>
      </c>
      <c r="K24" s="1" t="str">
        <f t="shared" si="8"/>
        <v>no</v>
      </c>
      <c r="L24" s="1" t="str">
        <f t="shared" si="0"/>
        <v>4000 to 6000</v>
      </c>
      <c r="M24" s="1" t="str">
        <f t="shared" si="6"/>
        <v>covishield</v>
      </c>
    </row>
    <row r="25" spans="2:13" x14ac:dyDescent="0.25">
      <c r="B25" s="1" t="str">
        <f t="shared" si="5"/>
        <v xml:space="preserve">female </v>
      </c>
      <c r="C25" s="1">
        <v>2</v>
      </c>
      <c r="D25" s="1" t="str">
        <f t="shared" si="7"/>
        <v>veg</v>
      </c>
      <c r="E25" s="1" t="str">
        <f t="shared" si="1"/>
        <v>roti sabji</v>
      </c>
      <c r="F25" s="13" t="str">
        <f t="shared" si="2"/>
        <v>apple</v>
      </c>
      <c r="G25" s="1" t="str">
        <f t="shared" si="3"/>
        <v>milk</v>
      </c>
      <c r="H25" s="1" t="str">
        <f t="shared" si="10"/>
        <v xml:space="preserve">no </v>
      </c>
      <c r="I25" s="1" t="str">
        <f t="shared" si="4"/>
        <v>15 to 20</v>
      </c>
      <c r="J25" s="1" t="str">
        <f t="shared" si="9"/>
        <v xml:space="preserve">big bazar </v>
      </c>
      <c r="K25" s="1" t="str">
        <f t="shared" si="8"/>
        <v>yes</v>
      </c>
      <c r="L25" s="1" t="str">
        <f t="shared" si="0"/>
        <v>2000 to 4000</v>
      </c>
      <c r="M25" s="1" t="str">
        <f t="shared" si="6"/>
        <v>covaxin</v>
      </c>
    </row>
    <row r="26" spans="2:13" x14ac:dyDescent="0.25">
      <c r="B26" s="1" t="str">
        <f t="shared" si="5"/>
        <v>male</v>
      </c>
      <c r="C26" s="1">
        <v>3</v>
      </c>
      <c r="D26" s="1" t="str">
        <f t="shared" si="7"/>
        <v>veg</v>
      </c>
      <c r="E26" s="1" t="str">
        <f t="shared" si="1"/>
        <v>dal rice</v>
      </c>
      <c r="F26" s="13" t="str">
        <f t="shared" si="2"/>
        <v>apple</v>
      </c>
      <c r="G26" s="1" t="str">
        <f t="shared" si="3"/>
        <v>curd</v>
      </c>
      <c r="H26" s="1" t="str">
        <f t="shared" si="10"/>
        <v>yes</v>
      </c>
      <c r="I26" s="1" t="str">
        <f t="shared" si="4"/>
        <v>20 to 25</v>
      </c>
      <c r="J26" s="1" t="str">
        <f t="shared" si="9"/>
        <v>dmart</v>
      </c>
      <c r="K26" s="1" t="str">
        <f t="shared" si="8"/>
        <v>yes</v>
      </c>
      <c r="L26" s="1" t="str">
        <f t="shared" si="0"/>
        <v>4000 to 6000</v>
      </c>
      <c r="M26" s="1" t="str">
        <f t="shared" si="6"/>
        <v>sputnik</v>
      </c>
    </row>
    <row r="27" spans="2:13" x14ac:dyDescent="0.25">
      <c r="B27" s="1" t="str">
        <f t="shared" si="5"/>
        <v>male</v>
      </c>
      <c r="C27" s="1">
        <v>2</v>
      </c>
      <c r="D27" s="1" t="str">
        <f t="shared" si="7"/>
        <v xml:space="preserve">non veg </v>
      </c>
      <c r="E27" s="1" t="str">
        <f t="shared" si="1"/>
        <v>dal rice</v>
      </c>
      <c r="F27" s="13" t="str">
        <f t="shared" si="2"/>
        <v>banana</v>
      </c>
      <c r="G27" s="1" t="str">
        <f t="shared" si="3"/>
        <v>milk</v>
      </c>
      <c r="H27" s="1" t="str">
        <f t="shared" si="10"/>
        <v>no</v>
      </c>
      <c r="I27" s="1" t="str">
        <f t="shared" si="4"/>
        <v>10 to 15</v>
      </c>
      <c r="J27" s="1" t="str">
        <f t="shared" si="9"/>
        <v>online</v>
      </c>
      <c r="K27" s="1" t="str">
        <f t="shared" si="8"/>
        <v>no</v>
      </c>
      <c r="L27" s="1" t="str">
        <f t="shared" si="0"/>
        <v>2000 to 4000</v>
      </c>
      <c r="M27" s="1" t="str">
        <f t="shared" si="6"/>
        <v>covaxin</v>
      </c>
    </row>
    <row r="28" spans="2:13" x14ac:dyDescent="0.25">
      <c r="B28" s="1" t="str">
        <f t="shared" si="5"/>
        <v>female</v>
      </c>
      <c r="C28" s="1">
        <v>3</v>
      </c>
      <c r="D28" s="1" t="str">
        <f t="shared" si="7"/>
        <v>veg</v>
      </c>
      <c r="E28" s="1" t="str">
        <f t="shared" si="1"/>
        <v>roti sabji</v>
      </c>
      <c r="F28" s="13" t="str">
        <f t="shared" si="2"/>
        <v>apple</v>
      </c>
      <c r="G28" s="1" t="str">
        <f t="shared" si="3"/>
        <v>milk</v>
      </c>
      <c r="H28" s="1" t="str">
        <f t="shared" si="10"/>
        <v xml:space="preserve">yes </v>
      </c>
      <c r="I28" s="1" t="str">
        <f t="shared" si="4"/>
        <v>15 to 20</v>
      </c>
      <c r="J28" s="1" t="str">
        <f t="shared" si="9"/>
        <v>d mart</v>
      </c>
      <c r="K28" s="1" t="str">
        <f t="shared" si="8"/>
        <v>yes</v>
      </c>
      <c r="L28" s="1" t="str">
        <f t="shared" si="0"/>
        <v>4000 to 6000</v>
      </c>
      <c r="M28" s="1" t="str">
        <f t="shared" si="6"/>
        <v>covishield</v>
      </c>
    </row>
    <row r="29" spans="2:13" x14ac:dyDescent="0.25">
      <c r="B29" s="1" t="str">
        <f t="shared" si="5"/>
        <v xml:space="preserve">female </v>
      </c>
      <c r="C29" s="1">
        <v>1</v>
      </c>
      <c r="D29" s="1" t="str">
        <f t="shared" si="7"/>
        <v>non veg</v>
      </c>
      <c r="E29" s="1" t="str">
        <f t="shared" si="1"/>
        <v>dal rice</v>
      </c>
      <c r="F29" s="13" t="str">
        <f t="shared" si="2"/>
        <v>apple</v>
      </c>
      <c r="G29" s="1" t="str">
        <f t="shared" si="3"/>
        <v>curd</v>
      </c>
      <c r="H29" s="1" t="str">
        <f t="shared" si="10"/>
        <v>no</v>
      </c>
      <c r="I29" s="1" t="str">
        <f t="shared" si="4"/>
        <v>20 to 25</v>
      </c>
      <c r="J29" s="1" t="str">
        <f t="shared" si="9"/>
        <v>big bazar</v>
      </c>
      <c r="K29" s="1" t="str">
        <f t="shared" si="8"/>
        <v>no</v>
      </c>
      <c r="L29" s="1" t="str">
        <f t="shared" si="0"/>
        <v>2000 to 4000</v>
      </c>
      <c r="M29" s="1" t="str">
        <f t="shared" si="6"/>
        <v>covaxin</v>
      </c>
    </row>
    <row r="30" spans="2:13" x14ac:dyDescent="0.25">
      <c r="B30" s="1" t="str">
        <f t="shared" si="5"/>
        <v>male</v>
      </c>
      <c r="C30" s="1">
        <v>4</v>
      </c>
      <c r="D30" s="1" t="str">
        <f t="shared" si="7"/>
        <v>veg</v>
      </c>
      <c r="E30" s="1" t="str">
        <f t="shared" si="1"/>
        <v>dal rice</v>
      </c>
      <c r="F30" s="13" t="str">
        <f t="shared" si="2"/>
        <v>banana</v>
      </c>
      <c r="G30" s="1" t="str">
        <f t="shared" si="3"/>
        <v>milk</v>
      </c>
      <c r="H30" s="1" t="str">
        <f t="shared" si="10"/>
        <v>no</v>
      </c>
      <c r="I30" s="1" t="str">
        <f t="shared" si="4"/>
        <v>10 to 15</v>
      </c>
      <c r="J30" s="1" t="str">
        <f t="shared" si="9"/>
        <v>big basket</v>
      </c>
      <c r="K30" s="1" t="str">
        <f t="shared" si="8"/>
        <v>yes</v>
      </c>
      <c r="L30" s="1" t="str">
        <f t="shared" si="0"/>
        <v>4000 to 6000</v>
      </c>
      <c r="M30" s="1" t="str">
        <f t="shared" si="6"/>
        <v>sputnik</v>
      </c>
    </row>
    <row r="31" spans="2:13" x14ac:dyDescent="0.25">
      <c r="B31" s="1" t="str">
        <f t="shared" si="5"/>
        <v>male</v>
      </c>
      <c r="C31" s="1">
        <v>3</v>
      </c>
      <c r="D31" s="1" t="str">
        <f t="shared" si="7"/>
        <v>veg</v>
      </c>
      <c r="E31" s="1" t="str">
        <f t="shared" si="1"/>
        <v>roti sabji</v>
      </c>
      <c r="F31" s="13" t="str">
        <f t="shared" si="2"/>
        <v>apple</v>
      </c>
      <c r="G31" s="1" t="str">
        <f t="shared" si="3"/>
        <v>milk</v>
      </c>
      <c r="H31" s="1" t="str">
        <f t="shared" si="10"/>
        <v xml:space="preserve">no </v>
      </c>
      <c r="I31" s="1" t="str">
        <f t="shared" si="4"/>
        <v>15 to 20</v>
      </c>
      <c r="J31" s="1" t="str">
        <f t="shared" si="9"/>
        <v xml:space="preserve">big bazar </v>
      </c>
      <c r="K31" s="1" t="str">
        <f t="shared" si="8"/>
        <v>yes</v>
      </c>
      <c r="L31" s="1" t="str">
        <f t="shared" si="0"/>
        <v>2000 to 4000</v>
      </c>
      <c r="M31" s="1" t="str">
        <f t="shared" si="6"/>
        <v>covaxin</v>
      </c>
    </row>
    <row r="32" spans="2:13" x14ac:dyDescent="0.25">
      <c r="B32" s="1" t="str">
        <f t="shared" si="5"/>
        <v>female</v>
      </c>
      <c r="C32" s="1">
        <v>2</v>
      </c>
      <c r="D32" s="1" t="str">
        <f t="shared" si="7"/>
        <v xml:space="preserve">non veg </v>
      </c>
      <c r="E32" s="1" t="str">
        <f t="shared" si="1"/>
        <v>dal rice</v>
      </c>
      <c r="F32" s="13" t="str">
        <f t="shared" si="2"/>
        <v>apple</v>
      </c>
      <c r="G32" s="1" t="str">
        <f t="shared" si="3"/>
        <v>curd</v>
      </c>
      <c r="H32" s="1" t="str">
        <f t="shared" si="10"/>
        <v>yes</v>
      </c>
      <c r="I32" s="1" t="str">
        <f t="shared" si="4"/>
        <v>20 to 25</v>
      </c>
      <c r="J32" s="1" t="str">
        <f t="shared" si="9"/>
        <v>dmart</v>
      </c>
      <c r="K32" s="1" t="str">
        <f t="shared" si="8"/>
        <v>no</v>
      </c>
      <c r="L32" s="1" t="str">
        <f t="shared" si="0"/>
        <v>4000 to 6000</v>
      </c>
      <c r="M32" s="1" t="str">
        <f t="shared" si="6"/>
        <v>covishield</v>
      </c>
    </row>
    <row r="33" spans="2:13" x14ac:dyDescent="0.25">
      <c r="B33" s="1" t="str">
        <f t="shared" si="5"/>
        <v xml:space="preserve">female </v>
      </c>
      <c r="C33" s="1">
        <v>1</v>
      </c>
      <c r="D33" s="1" t="str">
        <f t="shared" si="7"/>
        <v>veg</v>
      </c>
      <c r="E33" s="1" t="str">
        <f t="shared" si="1"/>
        <v>dal rice</v>
      </c>
      <c r="F33" s="13" t="str">
        <f t="shared" si="2"/>
        <v>banana</v>
      </c>
      <c r="G33" s="1" t="str">
        <f t="shared" si="3"/>
        <v>milk</v>
      </c>
      <c r="H33" s="1" t="str">
        <f t="shared" si="10"/>
        <v>no</v>
      </c>
      <c r="I33" s="1" t="str">
        <f t="shared" si="4"/>
        <v>10 to 15</v>
      </c>
      <c r="J33" s="1" t="str">
        <f t="shared" si="9"/>
        <v>online</v>
      </c>
      <c r="K33" s="1" t="str">
        <f t="shared" si="8"/>
        <v>yes</v>
      </c>
      <c r="L33" s="1" t="str">
        <f t="shared" si="0"/>
        <v>2000 to 4000</v>
      </c>
      <c r="M33" s="1" t="str">
        <f t="shared" si="6"/>
        <v>covaxin</v>
      </c>
    </row>
    <row r="34" spans="2:13" x14ac:dyDescent="0.25">
      <c r="B34" s="1" t="str">
        <f t="shared" si="5"/>
        <v>male</v>
      </c>
      <c r="C34" s="1">
        <v>4</v>
      </c>
      <c r="D34" s="1" t="str">
        <f t="shared" si="7"/>
        <v>non veg</v>
      </c>
      <c r="E34" s="1" t="str">
        <f t="shared" si="1"/>
        <v>roti sabji</v>
      </c>
      <c r="F34" s="13" t="str">
        <f t="shared" si="2"/>
        <v>apple</v>
      </c>
      <c r="G34" s="1" t="str">
        <f t="shared" si="3"/>
        <v>milk</v>
      </c>
      <c r="H34" s="1" t="str">
        <f t="shared" si="10"/>
        <v xml:space="preserve">yes </v>
      </c>
      <c r="I34" s="1" t="str">
        <f t="shared" si="4"/>
        <v>15 to 20</v>
      </c>
      <c r="J34" s="1" t="str">
        <f t="shared" si="9"/>
        <v>d mart</v>
      </c>
      <c r="K34" s="1" t="str">
        <f t="shared" si="8"/>
        <v>no</v>
      </c>
      <c r="L34" s="1" t="str">
        <f t="shared" si="0"/>
        <v>4000 to 6000</v>
      </c>
      <c r="M34" s="1" t="str">
        <f t="shared" si="6"/>
        <v>sputnik</v>
      </c>
    </row>
    <row r="35" spans="2:13" x14ac:dyDescent="0.25">
      <c r="B35" s="1" t="str">
        <f t="shared" si="5"/>
        <v>male</v>
      </c>
      <c r="C35" s="1">
        <v>3</v>
      </c>
      <c r="D35" s="1" t="str">
        <f t="shared" si="7"/>
        <v>veg</v>
      </c>
      <c r="E35" s="1" t="str">
        <f t="shared" si="1"/>
        <v>dal rice</v>
      </c>
      <c r="F35" s="13" t="str">
        <f t="shared" si="2"/>
        <v>apple</v>
      </c>
      <c r="G35" s="1" t="str">
        <f t="shared" si="3"/>
        <v>curd</v>
      </c>
      <c r="H35" s="1" t="str">
        <f t="shared" si="10"/>
        <v>no</v>
      </c>
      <c r="I35" s="1" t="str">
        <f t="shared" si="4"/>
        <v>20 to 25</v>
      </c>
      <c r="J35" s="1" t="str">
        <f t="shared" si="9"/>
        <v>big bazar</v>
      </c>
      <c r="K35" s="1" t="str">
        <f t="shared" si="8"/>
        <v>yes</v>
      </c>
      <c r="L35" s="1" t="str">
        <f t="shared" si="0"/>
        <v>2000 to 4000</v>
      </c>
      <c r="M35" s="1" t="str">
        <f t="shared" si="6"/>
        <v>covaxin</v>
      </c>
    </row>
    <row r="36" spans="2:13" x14ac:dyDescent="0.25">
      <c r="B36" s="1" t="str">
        <f t="shared" si="5"/>
        <v>female</v>
      </c>
      <c r="C36" s="1">
        <v>2</v>
      </c>
      <c r="D36" s="1" t="str">
        <f t="shared" si="7"/>
        <v>veg</v>
      </c>
      <c r="E36" s="1" t="str">
        <f t="shared" si="1"/>
        <v>dal rice</v>
      </c>
      <c r="F36" s="13" t="str">
        <f t="shared" si="2"/>
        <v>banana</v>
      </c>
      <c r="G36" s="1" t="str">
        <f t="shared" si="3"/>
        <v>milk</v>
      </c>
      <c r="H36" s="1" t="str">
        <f t="shared" si="10"/>
        <v>no</v>
      </c>
      <c r="I36" s="1" t="str">
        <f t="shared" si="4"/>
        <v>10 to 15</v>
      </c>
      <c r="J36" s="1" t="str">
        <f t="shared" si="9"/>
        <v>big basket</v>
      </c>
      <c r="K36" s="1" t="str">
        <f t="shared" si="8"/>
        <v>yes</v>
      </c>
      <c r="L36" s="1" t="str">
        <f t="shared" si="0"/>
        <v>4000 to 6000</v>
      </c>
      <c r="M36" s="1" t="str">
        <f t="shared" si="6"/>
        <v>covishield</v>
      </c>
    </row>
    <row r="37" spans="2:13" x14ac:dyDescent="0.25">
      <c r="B37" s="1" t="str">
        <f t="shared" si="5"/>
        <v xml:space="preserve">female </v>
      </c>
      <c r="C37" s="1">
        <v>1</v>
      </c>
      <c r="D37" s="1" t="str">
        <f t="shared" si="7"/>
        <v xml:space="preserve">non veg </v>
      </c>
      <c r="E37" s="1" t="str">
        <f t="shared" si="1"/>
        <v>roti sabji</v>
      </c>
      <c r="F37" s="13" t="str">
        <f t="shared" si="2"/>
        <v>apple</v>
      </c>
      <c r="G37" s="1" t="str">
        <f t="shared" si="3"/>
        <v>milk</v>
      </c>
      <c r="H37" s="1" t="str">
        <f t="shared" si="10"/>
        <v xml:space="preserve">no </v>
      </c>
      <c r="I37" s="1" t="str">
        <f t="shared" si="4"/>
        <v>15 to 20</v>
      </c>
      <c r="J37" s="1" t="str">
        <f t="shared" si="9"/>
        <v xml:space="preserve">big bazar </v>
      </c>
      <c r="K37" s="1" t="str">
        <f t="shared" si="8"/>
        <v>no</v>
      </c>
      <c r="L37" s="1" t="str">
        <f t="shared" ref="L37:L68" si="11">L35</f>
        <v>2000 to 4000</v>
      </c>
      <c r="M37" s="1" t="str">
        <f t="shared" si="6"/>
        <v>covaxin</v>
      </c>
    </row>
    <row r="38" spans="2:13" x14ac:dyDescent="0.25">
      <c r="B38" s="1" t="str">
        <f t="shared" si="5"/>
        <v>male</v>
      </c>
      <c r="C38" s="1">
        <v>3</v>
      </c>
      <c r="D38" s="1" t="str">
        <f t="shared" si="7"/>
        <v>veg</v>
      </c>
      <c r="E38" s="1" t="str">
        <f t="shared" ref="E38:E69" si="12">E35</f>
        <v>dal rice</v>
      </c>
      <c r="F38" s="13" t="str">
        <f t="shared" ref="F38:F69" si="13">F35</f>
        <v>apple</v>
      </c>
      <c r="G38" s="1" t="str">
        <f t="shared" ref="G38:G69" si="14">G35</f>
        <v>curd</v>
      </c>
      <c r="H38" s="1" t="str">
        <f t="shared" si="10"/>
        <v>yes</v>
      </c>
      <c r="I38" s="1" t="str">
        <f t="shared" ref="I38:I69" si="15">I35</f>
        <v>20 to 25</v>
      </c>
      <c r="J38" s="1" t="str">
        <f t="shared" si="9"/>
        <v>dmart</v>
      </c>
      <c r="K38" s="1" t="str">
        <f t="shared" si="8"/>
        <v>yes</v>
      </c>
      <c r="L38" s="1" t="str">
        <f t="shared" si="11"/>
        <v>4000 to 6000</v>
      </c>
      <c r="M38" s="1" t="str">
        <f t="shared" si="6"/>
        <v>sputnik</v>
      </c>
    </row>
    <row r="39" spans="2:13" x14ac:dyDescent="0.25">
      <c r="B39" s="1" t="str">
        <f t="shared" ref="B39:B70" si="16">B35</f>
        <v>male</v>
      </c>
      <c r="C39" s="1">
        <v>4</v>
      </c>
      <c r="D39" s="1" t="str">
        <f t="shared" si="7"/>
        <v>non veg</v>
      </c>
      <c r="E39" s="1" t="str">
        <f t="shared" si="12"/>
        <v>dal rice</v>
      </c>
      <c r="F39" s="13" t="str">
        <f t="shared" si="13"/>
        <v>banana</v>
      </c>
      <c r="G39" s="1" t="str">
        <f t="shared" si="14"/>
        <v>milk</v>
      </c>
      <c r="H39" s="1" t="str">
        <f t="shared" si="10"/>
        <v>no</v>
      </c>
      <c r="I39" s="1" t="str">
        <f t="shared" si="15"/>
        <v>10 to 15</v>
      </c>
      <c r="J39" s="1" t="str">
        <f t="shared" si="9"/>
        <v>online</v>
      </c>
      <c r="K39" s="1" t="str">
        <f t="shared" si="8"/>
        <v>no</v>
      </c>
      <c r="L39" s="1" t="str">
        <f t="shared" si="11"/>
        <v>2000 to 4000</v>
      </c>
      <c r="M39" s="1" t="str">
        <f t="shared" ref="M39:M70" si="17">M35</f>
        <v>covaxin</v>
      </c>
    </row>
    <row r="40" spans="2:13" x14ac:dyDescent="0.25">
      <c r="B40" s="1" t="str">
        <f t="shared" si="16"/>
        <v>female</v>
      </c>
      <c r="C40" s="1">
        <v>2</v>
      </c>
      <c r="D40" s="1" t="str">
        <f t="shared" ref="D40:D71" si="18">D35</f>
        <v>veg</v>
      </c>
      <c r="E40" s="1" t="str">
        <f t="shared" si="12"/>
        <v>roti sabji</v>
      </c>
      <c r="F40" s="13" t="str">
        <f t="shared" si="13"/>
        <v>apple</v>
      </c>
      <c r="G40" s="1" t="str">
        <f t="shared" si="14"/>
        <v>milk</v>
      </c>
      <c r="H40" s="1" t="s">
        <v>20</v>
      </c>
      <c r="I40" s="1" t="str">
        <f t="shared" si="15"/>
        <v>15 to 20</v>
      </c>
      <c r="J40" s="1" t="str">
        <f t="shared" si="9"/>
        <v>d mart</v>
      </c>
      <c r="K40" s="1" t="str">
        <f t="shared" ref="K40:K71" si="19">K35</f>
        <v>yes</v>
      </c>
      <c r="L40" s="1" t="str">
        <f t="shared" si="11"/>
        <v>4000 to 6000</v>
      </c>
      <c r="M40" s="1" t="str">
        <f t="shared" si="17"/>
        <v>covishield</v>
      </c>
    </row>
    <row r="41" spans="2:13" x14ac:dyDescent="0.25">
      <c r="B41" s="1" t="str">
        <f t="shared" si="16"/>
        <v xml:space="preserve">female </v>
      </c>
      <c r="C41" s="1">
        <v>3</v>
      </c>
      <c r="D41" s="1" t="str">
        <f t="shared" si="18"/>
        <v>veg</v>
      </c>
      <c r="E41" s="1" t="str">
        <f t="shared" si="12"/>
        <v>dal rice</v>
      </c>
      <c r="F41" s="13" t="str">
        <f t="shared" si="13"/>
        <v>apple</v>
      </c>
      <c r="G41" s="1" t="str">
        <f t="shared" si="14"/>
        <v>curd</v>
      </c>
      <c r="H41" s="1" t="str">
        <f t="shared" ref="H41:H72" si="20">H35</f>
        <v>no</v>
      </c>
      <c r="I41" s="1" t="str">
        <f t="shared" si="15"/>
        <v>20 to 25</v>
      </c>
      <c r="J41" s="1" t="str">
        <f t="shared" ref="J41:J72" si="21">J35</f>
        <v>big bazar</v>
      </c>
      <c r="K41" s="1" t="str">
        <f t="shared" si="19"/>
        <v>yes</v>
      </c>
      <c r="L41" s="1" t="str">
        <f t="shared" si="11"/>
        <v>2000 to 4000</v>
      </c>
      <c r="M41" s="1" t="str">
        <f t="shared" si="17"/>
        <v>covaxin</v>
      </c>
    </row>
    <row r="42" spans="2:13" x14ac:dyDescent="0.25">
      <c r="B42" s="1" t="str">
        <f t="shared" si="16"/>
        <v>male</v>
      </c>
      <c r="C42" s="1">
        <v>2</v>
      </c>
      <c r="D42" s="1" t="str">
        <f t="shared" si="18"/>
        <v xml:space="preserve">non veg </v>
      </c>
      <c r="E42" s="1" t="str">
        <f t="shared" si="12"/>
        <v>dal rice</v>
      </c>
      <c r="F42" s="13" t="str">
        <f t="shared" si="13"/>
        <v>banana</v>
      </c>
      <c r="G42" s="1" t="str">
        <f t="shared" si="14"/>
        <v>milk</v>
      </c>
      <c r="H42" s="1" t="str">
        <f t="shared" si="20"/>
        <v>no</v>
      </c>
      <c r="I42" s="1" t="str">
        <f t="shared" si="15"/>
        <v>10 to 15</v>
      </c>
      <c r="J42" s="1" t="str">
        <f t="shared" si="21"/>
        <v>big basket</v>
      </c>
      <c r="K42" s="1" t="str">
        <f t="shared" si="19"/>
        <v>no</v>
      </c>
      <c r="L42" s="1" t="str">
        <f t="shared" si="11"/>
        <v>4000 to 6000</v>
      </c>
      <c r="M42" s="1" t="str">
        <f t="shared" si="17"/>
        <v>sputnik</v>
      </c>
    </row>
    <row r="43" spans="2:13" x14ac:dyDescent="0.25">
      <c r="B43" s="1" t="str">
        <f t="shared" si="16"/>
        <v>male</v>
      </c>
      <c r="C43" s="1">
        <v>2</v>
      </c>
      <c r="D43" s="1" t="str">
        <f t="shared" si="18"/>
        <v>veg</v>
      </c>
      <c r="E43" s="1" t="str">
        <f t="shared" si="12"/>
        <v>roti sabji</v>
      </c>
      <c r="F43" s="13" t="str">
        <f t="shared" si="13"/>
        <v>apple</v>
      </c>
      <c r="G43" s="1" t="str">
        <f t="shared" si="14"/>
        <v>milk</v>
      </c>
      <c r="H43" s="1" t="str">
        <f t="shared" si="20"/>
        <v xml:space="preserve">no </v>
      </c>
      <c r="I43" s="1" t="str">
        <f t="shared" si="15"/>
        <v>15 to 20</v>
      </c>
      <c r="J43" s="1" t="str">
        <f t="shared" si="21"/>
        <v xml:space="preserve">big bazar </v>
      </c>
      <c r="K43" s="1" t="str">
        <f t="shared" si="19"/>
        <v>yes</v>
      </c>
      <c r="L43" s="1" t="str">
        <f t="shared" si="11"/>
        <v>2000 to 4000</v>
      </c>
      <c r="M43" s="1" t="str">
        <f t="shared" si="17"/>
        <v>covaxin</v>
      </c>
    </row>
    <row r="44" spans="2:13" x14ac:dyDescent="0.25">
      <c r="B44" s="1" t="str">
        <f t="shared" si="16"/>
        <v>female</v>
      </c>
      <c r="C44" s="1">
        <v>2</v>
      </c>
      <c r="D44" s="1" t="str">
        <f t="shared" si="18"/>
        <v>non veg</v>
      </c>
      <c r="E44" s="1" t="str">
        <f t="shared" si="12"/>
        <v>dal rice</v>
      </c>
      <c r="F44" s="13" t="str">
        <f t="shared" si="13"/>
        <v>apple</v>
      </c>
      <c r="G44" s="1" t="str">
        <f t="shared" si="14"/>
        <v>curd</v>
      </c>
      <c r="H44" s="1" t="str">
        <f t="shared" si="20"/>
        <v>yes</v>
      </c>
      <c r="I44" s="1" t="str">
        <f t="shared" si="15"/>
        <v>20 to 25</v>
      </c>
      <c r="J44" s="1" t="str">
        <f t="shared" si="21"/>
        <v>dmart</v>
      </c>
      <c r="K44" s="1" t="str">
        <f t="shared" si="19"/>
        <v>no</v>
      </c>
      <c r="L44" s="1" t="str">
        <f t="shared" si="11"/>
        <v>4000 to 6000</v>
      </c>
      <c r="M44" s="1" t="str">
        <f t="shared" si="17"/>
        <v>covishield</v>
      </c>
    </row>
    <row r="45" spans="2:13" x14ac:dyDescent="0.25">
      <c r="B45" s="1" t="str">
        <f t="shared" si="16"/>
        <v xml:space="preserve">female </v>
      </c>
      <c r="C45" s="1">
        <v>3</v>
      </c>
      <c r="D45" s="1" t="str">
        <f t="shared" si="18"/>
        <v>veg</v>
      </c>
      <c r="E45" s="1" t="str">
        <f t="shared" si="12"/>
        <v>dal rice</v>
      </c>
      <c r="F45" s="13" t="str">
        <f t="shared" si="13"/>
        <v>banana</v>
      </c>
      <c r="G45" s="1" t="str">
        <f t="shared" si="14"/>
        <v>milk</v>
      </c>
      <c r="H45" s="1" t="str">
        <f t="shared" si="20"/>
        <v>no</v>
      </c>
      <c r="I45" s="1" t="str">
        <f t="shared" si="15"/>
        <v>10 to 15</v>
      </c>
      <c r="J45" s="1" t="str">
        <f t="shared" si="21"/>
        <v>online</v>
      </c>
      <c r="K45" s="1" t="str">
        <f t="shared" si="19"/>
        <v>yes</v>
      </c>
      <c r="L45" s="1" t="str">
        <f t="shared" si="11"/>
        <v>2000 to 4000</v>
      </c>
      <c r="M45" s="1" t="str">
        <f t="shared" si="17"/>
        <v>covaxin</v>
      </c>
    </row>
    <row r="46" spans="2:13" x14ac:dyDescent="0.25">
      <c r="B46" s="1" t="str">
        <f t="shared" si="16"/>
        <v>male</v>
      </c>
      <c r="C46" s="1">
        <v>1</v>
      </c>
      <c r="D46" s="1" t="str">
        <f t="shared" si="18"/>
        <v>veg</v>
      </c>
      <c r="E46" s="1" t="str">
        <f t="shared" si="12"/>
        <v>roti sabji</v>
      </c>
      <c r="F46" s="13" t="str">
        <f t="shared" si="13"/>
        <v>apple</v>
      </c>
      <c r="G46" s="1" t="str">
        <f t="shared" si="14"/>
        <v>milk</v>
      </c>
      <c r="H46" s="1" t="str">
        <f t="shared" si="20"/>
        <v>no</v>
      </c>
      <c r="I46" s="1" t="str">
        <f t="shared" si="15"/>
        <v>15 to 20</v>
      </c>
      <c r="J46" s="1" t="str">
        <f t="shared" si="21"/>
        <v>d mart</v>
      </c>
      <c r="K46" s="1" t="str">
        <f t="shared" si="19"/>
        <v>yes</v>
      </c>
      <c r="L46" s="1" t="str">
        <f t="shared" si="11"/>
        <v>4000 to 6000</v>
      </c>
      <c r="M46" s="1" t="str">
        <f t="shared" si="17"/>
        <v>sputnik</v>
      </c>
    </row>
    <row r="47" spans="2:13" x14ac:dyDescent="0.25">
      <c r="B47" s="1" t="str">
        <f t="shared" si="16"/>
        <v>male</v>
      </c>
      <c r="C47" s="1">
        <v>3</v>
      </c>
      <c r="D47" s="1" t="str">
        <f t="shared" si="18"/>
        <v xml:space="preserve">non veg </v>
      </c>
      <c r="E47" s="1" t="str">
        <f t="shared" si="12"/>
        <v>dal rice</v>
      </c>
      <c r="F47" s="13" t="str">
        <f t="shared" si="13"/>
        <v>apple</v>
      </c>
      <c r="G47" s="1" t="str">
        <f t="shared" si="14"/>
        <v>curd</v>
      </c>
      <c r="H47" s="1" t="str">
        <f t="shared" si="20"/>
        <v>no</v>
      </c>
      <c r="I47" s="1" t="str">
        <f t="shared" si="15"/>
        <v>20 to 25</v>
      </c>
      <c r="J47" s="1" t="str">
        <f t="shared" si="21"/>
        <v>big bazar</v>
      </c>
      <c r="K47" s="1" t="str">
        <f t="shared" si="19"/>
        <v>no</v>
      </c>
      <c r="L47" s="1" t="str">
        <f t="shared" si="11"/>
        <v>2000 to 4000</v>
      </c>
      <c r="M47" s="1" t="str">
        <f t="shared" si="17"/>
        <v>covaxin</v>
      </c>
    </row>
    <row r="48" spans="2:13" x14ac:dyDescent="0.25">
      <c r="B48" s="1" t="str">
        <f t="shared" si="16"/>
        <v>female</v>
      </c>
      <c r="C48" s="1">
        <v>4</v>
      </c>
      <c r="D48" s="1" t="str">
        <f t="shared" si="18"/>
        <v>veg</v>
      </c>
      <c r="E48" s="1" t="str">
        <f t="shared" si="12"/>
        <v>dal rice</v>
      </c>
      <c r="F48" s="13" t="str">
        <f t="shared" si="13"/>
        <v>banana</v>
      </c>
      <c r="G48" s="1" t="str">
        <f t="shared" si="14"/>
        <v>milk</v>
      </c>
      <c r="H48" s="1" t="str">
        <f t="shared" si="20"/>
        <v>no</v>
      </c>
      <c r="I48" s="1" t="str">
        <f t="shared" si="15"/>
        <v>10 to 15</v>
      </c>
      <c r="J48" s="1" t="str">
        <f t="shared" si="21"/>
        <v>big basket</v>
      </c>
      <c r="K48" s="1" t="str">
        <f t="shared" si="19"/>
        <v>yes</v>
      </c>
      <c r="L48" s="1" t="str">
        <f t="shared" si="11"/>
        <v>4000 to 6000</v>
      </c>
      <c r="M48" s="1" t="str">
        <f t="shared" si="17"/>
        <v>covishield</v>
      </c>
    </row>
    <row r="49" spans="2:13" x14ac:dyDescent="0.25">
      <c r="B49" s="1" t="str">
        <f t="shared" si="16"/>
        <v xml:space="preserve">female </v>
      </c>
      <c r="C49" s="1">
        <v>4</v>
      </c>
      <c r="D49" s="1" t="str">
        <f t="shared" si="18"/>
        <v>non veg</v>
      </c>
      <c r="E49" s="1" t="str">
        <f t="shared" si="12"/>
        <v>roti sabji</v>
      </c>
      <c r="F49" s="13" t="str">
        <f t="shared" si="13"/>
        <v>apple</v>
      </c>
      <c r="G49" s="1" t="str">
        <f t="shared" si="14"/>
        <v>milk</v>
      </c>
      <c r="H49" s="1" t="str">
        <f t="shared" si="20"/>
        <v xml:space="preserve">no </v>
      </c>
      <c r="I49" s="1" t="str">
        <f t="shared" si="15"/>
        <v>15 to 20</v>
      </c>
      <c r="J49" s="1" t="str">
        <f t="shared" si="21"/>
        <v xml:space="preserve">big bazar </v>
      </c>
      <c r="K49" s="1" t="str">
        <f t="shared" si="19"/>
        <v>no</v>
      </c>
      <c r="L49" s="1" t="str">
        <f t="shared" si="11"/>
        <v>2000 to 4000</v>
      </c>
      <c r="M49" s="1" t="str">
        <f t="shared" si="17"/>
        <v>covaxin</v>
      </c>
    </row>
    <row r="50" spans="2:13" x14ac:dyDescent="0.25">
      <c r="B50" s="1" t="str">
        <f t="shared" si="16"/>
        <v>male</v>
      </c>
      <c r="C50" s="1">
        <v>2</v>
      </c>
      <c r="D50" s="1" t="str">
        <f t="shared" si="18"/>
        <v>veg</v>
      </c>
      <c r="E50" s="1" t="str">
        <f t="shared" si="12"/>
        <v>dal rice</v>
      </c>
      <c r="F50" s="13" t="str">
        <f t="shared" si="13"/>
        <v>apple</v>
      </c>
      <c r="G50" s="1" t="str">
        <f t="shared" si="14"/>
        <v>curd</v>
      </c>
      <c r="H50" s="1" t="str">
        <f t="shared" si="20"/>
        <v>yes</v>
      </c>
      <c r="I50" s="1" t="str">
        <f t="shared" si="15"/>
        <v>20 to 25</v>
      </c>
      <c r="J50" s="1" t="str">
        <f t="shared" si="21"/>
        <v>dmart</v>
      </c>
      <c r="K50" s="1" t="str">
        <f t="shared" si="19"/>
        <v>yes</v>
      </c>
      <c r="L50" s="1" t="str">
        <f t="shared" si="11"/>
        <v>4000 to 6000</v>
      </c>
      <c r="M50" s="1" t="str">
        <f t="shared" si="17"/>
        <v>sputnik</v>
      </c>
    </row>
    <row r="51" spans="2:13" x14ac:dyDescent="0.25">
      <c r="B51" s="1" t="str">
        <f t="shared" si="16"/>
        <v>male</v>
      </c>
      <c r="C51" s="1">
        <v>2</v>
      </c>
      <c r="D51" s="1" t="str">
        <f t="shared" si="18"/>
        <v>veg</v>
      </c>
      <c r="E51" s="1" t="str">
        <f t="shared" si="12"/>
        <v>dal rice</v>
      </c>
      <c r="F51" s="13" t="str">
        <f t="shared" si="13"/>
        <v>banana</v>
      </c>
      <c r="G51" s="1" t="str">
        <f t="shared" si="14"/>
        <v>milk</v>
      </c>
      <c r="H51" s="1" t="str">
        <f t="shared" si="20"/>
        <v>no</v>
      </c>
      <c r="I51" s="1" t="str">
        <f t="shared" si="15"/>
        <v>10 to 15</v>
      </c>
      <c r="J51" s="1" t="str">
        <f t="shared" si="21"/>
        <v>online</v>
      </c>
      <c r="K51" s="1" t="str">
        <f t="shared" si="19"/>
        <v>yes</v>
      </c>
      <c r="L51" s="1" t="str">
        <f t="shared" si="11"/>
        <v>2000 to 4000</v>
      </c>
      <c r="M51" s="1" t="str">
        <f t="shared" si="17"/>
        <v>covaxin</v>
      </c>
    </row>
    <row r="52" spans="2:13" x14ac:dyDescent="0.25">
      <c r="B52" s="1" t="str">
        <f t="shared" si="16"/>
        <v>female</v>
      </c>
      <c r="C52" s="1">
        <v>3</v>
      </c>
      <c r="D52" s="1" t="str">
        <f t="shared" si="18"/>
        <v xml:space="preserve">non veg </v>
      </c>
      <c r="E52" s="1" t="str">
        <f t="shared" si="12"/>
        <v>roti sabji</v>
      </c>
      <c r="F52" s="13" t="str">
        <f t="shared" si="13"/>
        <v>apple</v>
      </c>
      <c r="G52" s="1" t="str">
        <f t="shared" si="14"/>
        <v>milk</v>
      </c>
      <c r="H52" s="1" t="str">
        <f t="shared" si="20"/>
        <v>no</v>
      </c>
      <c r="I52" s="1" t="str">
        <f t="shared" si="15"/>
        <v>15 to 20</v>
      </c>
      <c r="J52" s="1" t="str">
        <f t="shared" si="21"/>
        <v>d mart</v>
      </c>
      <c r="K52" s="1" t="str">
        <f t="shared" si="19"/>
        <v>no</v>
      </c>
      <c r="L52" s="1" t="str">
        <f t="shared" si="11"/>
        <v>4000 to 6000</v>
      </c>
      <c r="M52" s="1" t="str">
        <f t="shared" si="17"/>
        <v>covishield</v>
      </c>
    </row>
    <row r="53" spans="2:13" x14ac:dyDescent="0.25">
      <c r="B53" s="1" t="str">
        <f t="shared" si="16"/>
        <v xml:space="preserve">female </v>
      </c>
      <c r="C53" s="1">
        <v>3</v>
      </c>
      <c r="D53" s="1" t="str">
        <f t="shared" si="18"/>
        <v>veg</v>
      </c>
      <c r="E53" s="1" t="str">
        <f t="shared" si="12"/>
        <v>dal rice</v>
      </c>
      <c r="F53" s="13" t="str">
        <f t="shared" si="13"/>
        <v>apple</v>
      </c>
      <c r="G53" s="1" t="str">
        <f t="shared" si="14"/>
        <v>curd</v>
      </c>
      <c r="H53" s="1" t="str">
        <f t="shared" si="20"/>
        <v>no</v>
      </c>
      <c r="I53" s="1" t="str">
        <f t="shared" si="15"/>
        <v>20 to 25</v>
      </c>
      <c r="J53" s="1" t="str">
        <f t="shared" si="21"/>
        <v>big bazar</v>
      </c>
      <c r="K53" s="1" t="str">
        <f t="shared" si="19"/>
        <v>yes</v>
      </c>
      <c r="L53" s="1" t="str">
        <f t="shared" si="11"/>
        <v>2000 to 4000</v>
      </c>
      <c r="M53" s="1" t="str">
        <f t="shared" si="17"/>
        <v>covaxin</v>
      </c>
    </row>
    <row r="54" spans="2:13" x14ac:dyDescent="0.25">
      <c r="B54" s="1" t="str">
        <f t="shared" si="16"/>
        <v>male</v>
      </c>
      <c r="C54" s="1">
        <v>2</v>
      </c>
      <c r="D54" s="1" t="str">
        <f t="shared" si="18"/>
        <v>non veg</v>
      </c>
      <c r="E54" s="1" t="str">
        <f t="shared" si="12"/>
        <v>dal rice</v>
      </c>
      <c r="F54" s="13" t="str">
        <f t="shared" si="13"/>
        <v>banana</v>
      </c>
      <c r="G54" s="1" t="str">
        <f t="shared" si="14"/>
        <v>milk</v>
      </c>
      <c r="H54" s="1" t="str">
        <f t="shared" si="20"/>
        <v>no</v>
      </c>
      <c r="I54" s="1" t="str">
        <f t="shared" si="15"/>
        <v>10 to 15</v>
      </c>
      <c r="J54" s="1" t="str">
        <f t="shared" si="21"/>
        <v>big basket</v>
      </c>
      <c r="K54" s="1" t="str">
        <f t="shared" si="19"/>
        <v>no</v>
      </c>
      <c r="L54" s="1" t="str">
        <f t="shared" si="11"/>
        <v>4000 to 6000</v>
      </c>
      <c r="M54" s="1" t="str">
        <f t="shared" si="17"/>
        <v>sputnik</v>
      </c>
    </row>
    <row r="55" spans="2:13" x14ac:dyDescent="0.25">
      <c r="B55" s="1" t="str">
        <f t="shared" si="16"/>
        <v>male</v>
      </c>
      <c r="C55" s="1">
        <v>3</v>
      </c>
      <c r="D55" s="1" t="str">
        <f t="shared" si="18"/>
        <v>veg</v>
      </c>
      <c r="E55" s="1" t="str">
        <f t="shared" si="12"/>
        <v>roti sabji</v>
      </c>
      <c r="F55" s="13" t="str">
        <f t="shared" si="13"/>
        <v>apple</v>
      </c>
      <c r="G55" s="1" t="str">
        <f t="shared" si="14"/>
        <v>milk</v>
      </c>
      <c r="H55" s="1" t="str">
        <f t="shared" si="20"/>
        <v xml:space="preserve">no </v>
      </c>
      <c r="I55" s="1" t="str">
        <f t="shared" si="15"/>
        <v>15 to 20</v>
      </c>
      <c r="J55" s="1" t="str">
        <f t="shared" si="21"/>
        <v xml:space="preserve">big bazar </v>
      </c>
      <c r="K55" s="1" t="str">
        <f t="shared" si="19"/>
        <v>yes</v>
      </c>
      <c r="L55" s="1" t="str">
        <f t="shared" si="11"/>
        <v>2000 to 4000</v>
      </c>
      <c r="M55" s="1" t="str">
        <f t="shared" si="17"/>
        <v>covaxin</v>
      </c>
    </row>
    <row r="56" spans="2:13" x14ac:dyDescent="0.25">
      <c r="B56" s="1" t="str">
        <f t="shared" si="16"/>
        <v>female</v>
      </c>
      <c r="C56" s="1">
        <v>2</v>
      </c>
      <c r="D56" s="1" t="str">
        <f t="shared" si="18"/>
        <v>veg</v>
      </c>
      <c r="E56" s="1" t="str">
        <f t="shared" si="12"/>
        <v>dal rice</v>
      </c>
      <c r="F56" s="13" t="str">
        <f t="shared" si="13"/>
        <v>apple</v>
      </c>
      <c r="G56" s="1" t="str">
        <f t="shared" si="14"/>
        <v>curd</v>
      </c>
      <c r="H56" s="1" t="str">
        <f t="shared" si="20"/>
        <v>yes</v>
      </c>
      <c r="I56" s="1" t="str">
        <f t="shared" si="15"/>
        <v>20 to 25</v>
      </c>
      <c r="J56" s="1" t="str">
        <f t="shared" si="21"/>
        <v>dmart</v>
      </c>
      <c r="K56" s="1" t="str">
        <f t="shared" si="19"/>
        <v>yes</v>
      </c>
      <c r="L56" s="1" t="str">
        <f t="shared" si="11"/>
        <v>4000 to 6000</v>
      </c>
      <c r="M56" s="1" t="str">
        <f t="shared" si="17"/>
        <v>covishield</v>
      </c>
    </row>
    <row r="57" spans="2:13" x14ac:dyDescent="0.25">
      <c r="B57" s="1" t="str">
        <f t="shared" si="16"/>
        <v xml:space="preserve">female </v>
      </c>
      <c r="C57" s="1">
        <v>3</v>
      </c>
      <c r="D57" s="1" t="str">
        <f t="shared" si="18"/>
        <v xml:space="preserve">non veg </v>
      </c>
      <c r="E57" s="1" t="str">
        <f t="shared" si="12"/>
        <v>dal rice</v>
      </c>
      <c r="F57" s="13" t="str">
        <f t="shared" si="13"/>
        <v>banana</v>
      </c>
      <c r="G57" s="1" t="str">
        <f t="shared" si="14"/>
        <v>milk</v>
      </c>
      <c r="H57" s="1" t="str">
        <f t="shared" si="20"/>
        <v>no</v>
      </c>
      <c r="I57" s="1" t="str">
        <f t="shared" si="15"/>
        <v>10 to 15</v>
      </c>
      <c r="J57" s="1" t="str">
        <f t="shared" si="21"/>
        <v>online</v>
      </c>
      <c r="K57" s="1" t="str">
        <f t="shared" si="19"/>
        <v>no</v>
      </c>
      <c r="L57" s="1" t="str">
        <f t="shared" si="11"/>
        <v>2000 to 4000</v>
      </c>
      <c r="M57" s="1" t="str">
        <f t="shared" si="17"/>
        <v>covaxin</v>
      </c>
    </row>
    <row r="58" spans="2:13" x14ac:dyDescent="0.25">
      <c r="B58" s="1" t="str">
        <f t="shared" si="16"/>
        <v>male</v>
      </c>
      <c r="C58" s="1">
        <v>1</v>
      </c>
      <c r="D58" s="1" t="str">
        <f t="shared" si="18"/>
        <v>veg</v>
      </c>
      <c r="E58" s="1" t="str">
        <f t="shared" si="12"/>
        <v>roti sabji</v>
      </c>
      <c r="F58" s="13" t="str">
        <f t="shared" si="13"/>
        <v>apple</v>
      </c>
      <c r="G58" s="1" t="str">
        <f t="shared" si="14"/>
        <v>milk</v>
      </c>
      <c r="H58" s="1" t="str">
        <f t="shared" si="20"/>
        <v>no</v>
      </c>
      <c r="I58" s="1" t="str">
        <f t="shared" si="15"/>
        <v>15 to 20</v>
      </c>
      <c r="J58" s="1" t="str">
        <f t="shared" si="21"/>
        <v>d mart</v>
      </c>
      <c r="K58" s="1" t="str">
        <f t="shared" si="19"/>
        <v>yes</v>
      </c>
      <c r="L58" s="1" t="str">
        <f t="shared" si="11"/>
        <v>4000 to 6000</v>
      </c>
      <c r="M58" s="1" t="str">
        <f t="shared" si="17"/>
        <v>sputnik</v>
      </c>
    </row>
    <row r="59" spans="2:13" x14ac:dyDescent="0.25">
      <c r="B59" s="1" t="str">
        <f t="shared" si="16"/>
        <v>male</v>
      </c>
      <c r="C59" s="1">
        <v>3</v>
      </c>
      <c r="D59" s="1" t="str">
        <f t="shared" si="18"/>
        <v>non veg</v>
      </c>
      <c r="E59" s="1" t="str">
        <f t="shared" si="12"/>
        <v>dal rice</v>
      </c>
      <c r="F59" s="13" t="str">
        <f t="shared" si="13"/>
        <v>apple</v>
      </c>
      <c r="G59" s="1" t="str">
        <f t="shared" si="14"/>
        <v>curd</v>
      </c>
      <c r="H59" s="1" t="str">
        <f t="shared" si="20"/>
        <v>no</v>
      </c>
      <c r="I59" s="1" t="str">
        <f t="shared" si="15"/>
        <v>20 to 25</v>
      </c>
      <c r="J59" s="1" t="str">
        <f t="shared" si="21"/>
        <v>big bazar</v>
      </c>
      <c r="K59" s="1" t="str">
        <f t="shared" si="19"/>
        <v>no</v>
      </c>
      <c r="L59" s="1" t="str">
        <f t="shared" si="11"/>
        <v>2000 to 4000</v>
      </c>
      <c r="M59" s="1" t="str">
        <f t="shared" si="17"/>
        <v>covaxin</v>
      </c>
    </row>
    <row r="60" spans="2:13" x14ac:dyDescent="0.25">
      <c r="B60" s="1" t="str">
        <f t="shared" si="16"/>
        <v>female</v>
      </c>
      <c r="C60" s="1">
        <v>2</v>
      </c>
      <c r="D60" s="1" t="str">
        <f t="shared" si="18"/>
        <v>veg</v>
      </c>
      <c r="E60" s="1" t="str">
        <f t="shared" si="12"/>
        <v>dal rice</v>
      </c>
      <c r="F60" s="13" t="str">
        <f t="shared" si="13"/>
        <v>banana</v>
      </c>
      <c r="G60" s="1" t="str">
        <f t="shared" si="14"/>
        <v>milk</v>
      </c>
      <c r="H60" s="1" t="str">
        <f t="shared" si="20"/>
        <v>no</v>
      </c>
      <c r="I60" s="1" t="str">
        <f t="shared" si="15"/>
        <v>10 to 15</v>
      </c>
      <c r="J60" s="1" t="str">
        <f t="shared" si="21"/>
        <v>big basket</v>
      </c>
      <c r="K60" s="1" t="str">
        <f t="shared" si="19"/>
        <v>yes</v>
      </c>
      <c r="L60" s="1" t="str">
        <f t="shared" si="11"/>
        <v>4000 to 6000</v>
      </c>
      <c r="M60" s="1" t="str">
        <f t="shared" si="17"/>
        <v>covishield</v>
      </c>
    </row>
    <row r="61" spans="2:13" x14ac:dyDescent="0.25">
      <c r="B61" s="1" t="str">
        <f t="shared" si="16"/>
        <v xml:space="preserve">female </v>
      </c>
      <c r="C61" s="1">
        <v>2</v>
      </c>
      <c r="D61" s="1" t="str">
        <f t="shared" si="18"/>
        <v>veg</v>
      </c>
      <c r="E61" s="1" t="str">
        <f t="shared" si="12"/>
        <v>roti sabji</v>
      </c>
      <c r="F61" s="13" t="str">
        <f t="shared" si="13"/>
        <v>apple</v>
      </c>
      <c r="G61" s="1" t="str">
        <f t="shared" si="14"/>
        <v>milk</v>
      </c>
      <c r="H61" s="1" t="str">
        <f t="shared" si="20"/>
        <v xml:space="preserve">no </v>
      </c>
      <c r="I61" s="1" t="str">
        <f t="shared" si="15"/>
        <v>15 to 20</v>
      </c>
      <c r="J61" s="1" t="str">
        <f t="shared" si="21"/>
        <v xml:space="preserve">big bazar </v>
      </c>
      <c r="K61" s="1" t="str">
        <f t="shared" si="19"/>
        <v>yes</v>
      </c>
      <c r="L61" s="1" t="str">
        <f t="shared" si="11"/>
        <v>2000 to 4000</v>
      </c>
      <c r="M61" s="1" t="str">
        <f t="shared" si="17"/>
        <v>covaxin</v>
      </c>
    </row>
    <row r="62" spans="2:13" x14ac:dyDescent="0.25">
      <c r="B62" s="1" t="str">
        <f t="shared" si="16"/>
        <v>male</v>
      </c>
      <c r="C62" s="1">
        <v>2</v>
      </c>
      <c r="D62" s="1" t="str">
        <f t="shared" si="18"/>
        <v xml:space="preserve">non veg </v>
      </c>
      <c r="E62" s="1" t="str">
        <f t="shared" si="12"/>
        <v>dal rice</v>
      </c>
      <c r="F62" s="13" t="str">
        <f t="shared" si="13"/>
        <v>apple</v>
      </c>
      <c r="G62" s="1" t="str">
        <f t="shared" si="14"/>
        <v>curd</v>
      </c>
      <c r="H62" s="1" t="str">
        <f t="shared" si="20"/>
        <v>yes</v>
      </c>
      <c r="I62" s="1" t="str">
        <f t="shared" si="15"/>
        <v>20 to 25</v>
      </c>
      <c r="J62" s="1" t="str">
        <f t="shared" si="21"/>
        <v>dmart</v>
      </c>
      <c r="K62" s="1" t="str">
        <f t="shared" si="19"/>
        <v>no</v>
      </c>
      <c r="L62" s="1" t="str">
        <f t="shared" si="11"/>
        <v>4000 to 6000</v>
      </c>
      <c r="M62" s="1" t="str">
        <f t="shared" si="17"/>
        <v>sputnik</v>
      </c>
    </row>
    <row r="63" spans="2:13" x14ac:dyDescent="0.25">
      <c r="B63" s="1" t="str">
        <f t="shared" si="16"/>
        <v>male</v>
      </c>
      <c r="C63" s="1">
        <v>3</v>
      </c>
      <c r="D63" s="1" t="str">
        <f t="shared" si="18"/>
        <v>veg</v>
      </c>
      <c r="E63" s="1" t="str">
        <f t="shared" si="12"/>
        <v>dal rice</v>
      </c>
      <c r="F63" s="13" t="str">
        <f t="shared" si="13"/>
        <v>banana</v>
      </c>
      <c r="G63" s="1" t="str">
        <f t="shared" si="14"/>
        <v>milk</v>
      </c>
      <c r="H63" s="1" t="str">
        <f t="shared" si="20"/>
        <v>no</v>
      </c>
      <c r="I63" s="1" t="str">
        <f t="shared" si="15"/>
        <v>10 to 15</v>
      </c>
      <c r="J63" s="1" t="str">
        <f t="shared" si="21"/>
        <v>online</v>
      </c>
      <c r="K63" s="1" t="str">
        <f t="shared" si="19"/>
        <v>yes</v>
      </c>
      <c r="L63" s="1" t="str">
        <f t="shared" si="11"/>
        <v>2000 to 4000</v>
      </c>
      <c r="M63" s="1" t="str">
        <f t="shared" si="17"/>
        <v>covaxin</v>
      </c>
    </row>
    <row r="64" spans="2:13" x14ac:dyDescent="0.25">
      <c r="B64" s="1" t="str">
        <f t="shared" si="16"/>
        <v>female</v>
      </c>
      <c r="C64" s="1">
        <v>2</v>
      </c>
      <c r="D64" s="1" t="str">
        <f t="shared" si="18"/>
        <v>non veg</v>
      </c>
      <c r="E64" s="1" t="str">
        <f t="shared" si="12"/>
        <v>roti sabji</v>
      </c>
      <c r="F64" s="13" t="str">
        <f t="shared" si="13"/>
        <v>apple</v>
      </c>
      <c r="G64" s="1" t="str">
        <f t="shared" si="14"/>
        <v>milk</v>
      </c>
      <c r="H64" s="1" t="str">
        <f t="shared" si="20"/>
        <v>no</v>
      </c>
      <c r="I64" s="1" t="str">
        <f t="shared" si="15"/>
        <v>15 to 20</v>
      </c>
      <c r="J64" s="1" t="str">
        <f t="shared" si="21"/>
        <v>d mart</v>
      </c>
      <c r="K64" s="1" t="str">
        <f t="shared" si="19"/>
        <v>no</v>
      </c>
      <c r="L64" s="1" t="str">
        <f t="shared" si="11"/>
        <v>4000 to 6000</v>
      </c>
      <c r="M64" s="1" t="str">
        <f t="shared" si="17"/>
        <v>covishield</v>
      </c>
    </row>
    <row r="65" spans="2:13" x14ac:dyDescent="0.25">
      <c r="B65" s="1" t="str">
        <f t="shared" si="16"/>
        <v xml:space="preserve">female </v>
      </c>
      <c r="C65" s="1">
        <v>3</v>
      </c>
      <c r="D65" s="1" t="str">
        <f t="shared" si="18"/>
        <v>veg</v>
      </c>
      <c r="E65" s="1" t="str">
        <f t="shared" si="12"/>
        <v>dal rice</v>
      </c>
      <c r="F65" s="13" t="str">
        <f t="shared" si="13"/>
        <v>apple</v>
      </c>
      <c r="G65" s="1" t="str">
        <f t="shared" si="14"/>
        <v>curd</v>
      </c>
      <c r="H65" s="1" t="str">
        <f t="shared" si="20"/>
        <v>no</v>
      </c>
      <c r="I65" s="1" t="str">
        <f t="shared" si="15"/>
        <v>20 to 25</v>
      </c>
      <c r="J65" s="1" t="str">
        <f t="shared" si="21"/>
        <v>big bazar</v>
      </c>
      <c r="K65" s="1" t="str">
        <f t="shared" si="19"/>
        <v>yes</v>
      </c>
      <c r="L65" s="1" t="str">
        <f t="shared" si="11"/>
        <v>2000 to 4000</v>
      </c>
      <c r="M65" s="1" t="str">
        <f t="shared" si="17"/>
        <v>covaxin</v>
      </c>
    </row>
    <row r="66" spans="2:13" x14ac:dyDescent="0.25">
      <c r="B66" s="1" t="str">
        <f t="shared" si="16"/>
        <v>male</v>
      </c>
      <c r="C66" s="1">
        <v>2</v>
      </c>
      <c r="D66" s="1" t="str">
        <f t="shared" si="18"/>
        <v>veg</v>
      </c>
      <c r="E66" s="1" t="str">
        <f t="shared" si="12"/>
        <v>dal rice</v>
      </c>
      <c r="F66" s="13" t="str">
        <f t="shared" si="13"/>
        <v>banana</v>
      </c>
      <c r="G66" s="1" t="str">
        <f t="shared" si="14"/>
        <v>milk</v>
      </c>
      <c r="H66" s="1" t="str">
        <f t="shared" si="20"/>
        <v>no</v>
      </c>
      <c r="I66" s="1" t="str">
        <f t="shared" si="15"/>
        <v>10 to 15</v>
      </c>
      <c r="J66" s="1" t="str">
        <f t="shared" si="21"/>
        <v>big basket</v>
      </c>
      <c r="K66" s="1" t="str">
        <f t="shared" si="19"/>
        <v>yes</v>
      </c>
      <c r="L66" s="1" t="str">
        <f t="shared" si="11"/>
        <v>4000 to 6000</v>
      </c>
      <c r="M66" s="1" t="str">
        <f t="shared" si="17"/>
        <v>sputnik</v>
      </c>
    </row>
    <row r="67" spans="2:13" x14ac:dyDescent="0.25">
      <c r="B67" s="1" t="str">
        <f t="shared" si="16"/>
        <v>male</v>
      </c>
      <c r="C67" s="1">
        <v>3</v>
      </c>
      <c r="D67" s="1" t="str">
        <f t="shared" si="18"/>
        <v xml:space="preserve">non veg </v>
      </c>
      <c r="E67" s="1" t="str">
        <f t="shared" si="12"/>
        <v>roti sabji</v>
      </c>
      <c r="F67" s="13" t="str">
        <f t="shared" si="13"/>
        <v>apple</v>
      </c>
      <c r="G67" s="1" t="str">
        <f t="shared" si="14"/>
        <v>milk</v>
      </c>
      <c r="H67" s="1" t="str">
        <f t="shared" si="20"/>
        <v xml:space="preserve">no </v>
      </c>
      <c r="I67" s="1" t="str">
        <f t="shared" si="15"/>
        <v>15 to 20</v>
      </c>
      <c r="J67" s="1" t="str">
        <f t="shared" si="21"/>
        <v xml:space="preserve">big bazar </v>
      </c>
      <c r="K67" s="1" t="str">
        <f t="shared" si="19"/>
        <v>no</v>
      </c>
      <c r="L67" s="1" t="str">
        <f t="shared" si="11"/>
        <v>2000 to 4000</v>
      </c>
      <c r="M67" s="1" t="str">
        <f t="shared" si="17"/>
        <v>covaxin</v>
      </c>
    </row>
    <row r="68" spans="2:13" x14ac:dyDescent="0.25">
      <c r="B68" s="1" t="str">
        <f t="shared" si="16"/>
        <v>female</v>
      </c>
      <c r="C68" s="1">
        <v>2</v>
      </c>
      <c r="D68" s="1" t="str">
        <f t="shared" si="18"/>
        <v>veg</v>
      </c>
      <c r="E68" s="1" t="str">
        <f t="shared" si="12"/>
        <v>dal rice</v>
      </c>
      <c r="F68" s="13" t="str">
        <f t="shared" si="13"/>
        <v>apple</v>
      </c>
      <c r="G68" s="1" t="str">
        <f t="shared" si="14"/>
        <v>curd</v>
      </c>
      <c r="H68" s="1" t="str">
        <f t="shared" si="20"/>
        <v>yes</v>
      </c>
      <c r="I68" s="1" t="str">
        <f t="shared" si="15"/>
        <v>20 to 25</v>
      </c>
      <c r="J68" s="1" t="str">
        <f t="shared" si="21"/>
        <v>dmart</v>
      </c>
      <c r="K68" s="1" t="str">
        <f t="shared" si="19"/>
        <v>yes</v>
      </c>
      <c r="L68" s="1" t="str">
        <f t="shared" si="11"/>
        <v>4000 to 6000</v>
      </c>
      <c r="M68" s="1" t="str">
        <f t="shared" si="17"/>
        <v>covishield</v>
      </c>
    </row>
    <row r="69" spans="2:13" x14ac:dyDescent="0.25">
      <c r="B69" s="1" t="str">
        <f t="shared" si="16"/>
        <v xml:space="preserve">female </v>
      </c>
      <c r="C69" s="1">
        <v>3</v>
      </c>
      <c r="D69" s="1" t="str">
        <f t="shared" si="18"/>
        <v>non veg</v>
      </c>
      <c r="E69" s="1" t="str">
        <f t="shared" si="12"/>
        <v>dal rice</v>
      </c>
      <c r="F69" s="13" t="str">
        <f t="shared" si="13"/>
        <v>banana</v>
      </c>
      <c r="G69" s="1" t="str">
        <f t="shared" si="14"/>
        <v>milk</v>
      </c>
      <c r="H69" s="1" t="str">
        <f t="shared" si="20"/>
        <v>no</v>
      </c>
      <c r="I69" s="1" t="str">
        <f t="shared" si="15"/>
        <v>10 to 15</v>
      </c>
      <c r="J69" s="1" t="str">
        <f t="shared" si="21"/>
        <v>online</v>
      </c>
      <c r="K69" s="1" t="str">
        <f t="shared" si="19"/>
        <v>no</v>
      </c>
      <c r="L69" s="1" t="str">
        <f t="shared" ref="L69:L100" si="22">L67</f>
        <v>2000 to 4000</v>
      </c>
      <c r="M69" s="1" t="str">
        <f t="shared" si="17"/>
        <v>covaxin</v>
      </c>
    </row>
    <row r="70" spans="2:13" x14ac:dyDescent="0.25">
      <c r="B70" s="1" t="str">
        <f t="shared" si="16"/>
        <v>male</v>
      </c>
      <c r="C70" s="1">
        <v>1</v>
      </c>
      <c r="D70" s="1" t="str">
        <f t="shared" si="18"/>
        <v>veg</v>
      </c>
      <c r="E70" s="1" t="str">
        <f t="shared" ref="E70:E101" si="23">E67</f>
        <v>roti sabji</v>
      </c>
      <c r="F70" s="13" t="str">
        <f t="shared" ref="F70:F101" si="24">F67</f>
        <v>apple</v>
      </c>
      <c r="G70" s="1" t="str">
        <f t="shared" ref="G70:G101" si="25">G67</f>
        <v>milk</v>
      </c>
      <c r="H70" s="1" t="str">
        <f t="shared" si="20"/>
        <v>no</v>
      </c>
      <c r="I70" s="1" t="str">
        <f t="shared" ref="I70:I101" si="26">I67</f>
        <v>15 to 20</v>
      </c>
      <c r="J70" s="1" t="str">
        <f t="shared" si="21"/>
        <v>d mart</v>
      </c>
      <c r="K70" s="1" t="str">
        <f t="shared" si="19"/>
        <v>yes</v>
      </c>
      <c r="L70" s="1" t="str">
        <f t="shared" si="22"/>
        <v>4000 to 6000</v>
      </c>
      <c r="M70" s="1" t="str">
        <f t="shared" si="17"/>
        <v>sputnik</v>
      </c>
    </row>
    <row r="71" spans="2:13" x14ac:dyDescent="0.25">
      <c r="B71" s="1" t="str">
        <f t="shared" ref="B71:B102" si="27">B67</f>
        <v>male</v>
      </c>
      <c r="C71" s="1">
        <v>3</v>
      </c>
      <c r="D71" s="1" t="str">
        <f t="shared" si="18"/>
        <v>veg</v>
      </c>
      <c r="E71" s="1" t="str">
        <f t="shared" si="23"/>
        <v>dal rice</v>
      </c>
      <c r="F71" s="13" t="str">
        <f t="shared" si="24"/>
        <v>apple</v>
      </c>
      <c r="G71" s="1" t="str">
        <f t="shared" si="25"/>
        <v>curd</v>
      </c>
      <c r="H71" s="1" t="str">
        <f t="shared" si="20"/>
        <v>no</v>
      </c>
      <c r="I71" s="1" t="str">
        <f t="shared" si="26"/>
        <v>20 to 25</v>
      </c>
      <c r="J71" s="1" t="str">
        <f t="shared" si="21"/>
        <v>big bazar</v>
      </c>
      <c r="K71" s="1" t="str">
        <f t="shared" si="19"/>
        <v>yes</v>
      </c>
      <c r="L71" s="1" t="str">
        <f t="shared" si="22"/>
        <v>2000 to 4000</v>
      </c>
      <c r="M71" s="1" t="str">
        <f t="shared" ref="M71:M102" si="28">M67</f>
        <v>covaxin</v>
      </c>
    </row>
    <row r="72" spans="2:13" x14ac:dyDescent="0.25">
      <c r="B72" s="1" t="str">
        <f t="shared" si="27"/>
        <v>female</v>
      </c>
      <c r="C72" s="1">
        <v>2</v>
      </c>
      <c r="D72" s="1" t="str">
        <f t="shared" ref="D72:D103" si="29">D67</f>
        <v xml:space="preserve">non veg </v>
      </c>
      <c r="E72" s="1" t="str">
        <f t="shared" si="23"/>
        <v>dal rice</v>
      </c>
      <c r="F72" s="13" t="str">
        <f t="shared" si="24"/>
        <v>banana</v>
      </c>
      <c r="G72" s="1" t="str">
        <f t="shared" si="25"/>
        <v>milk</v>
      </c>
      <c r="H72" s="1" t="str">
        <f t="shared" si="20"/>
        <v>no</v>
      </c>
      <c r="I72" s="1" t="str">
        <f t="shared" si="26"/>
        <v>10 to 15</v>
      </c>
      <c r="J72" s="1" t="str">
        <f t="shared" si="21"/>
        <v>big basket</v>
      </c>
      <c r="K72" s="1" t="str">
        <f t="shared" ref="K72:K103" si="30">K67</f>
        <v>no</v>
      </c>
      <c r="L72" s="1" t="str">
        <f t="shared" si="22"/>
        <v>4000 to 6000</v>
      </c>
      <c r="M72" s="1" t="str">
        <f t="shared" si="28"/>
        <v>covishield</v>
      </c>
    </row>
    <row r="73" spans="2:13" x14ac:dyDescent="0.25">
      <c r="B73" s="1" t="str">
        <f t="shared" si="27"/>
        <v xml:space="preserve">female </v>
      </c>
      <c r="C73" s="1">
        <v>4</v>
      </c>
      <c r="D73" s="1" t="str">
        <f t="shared" si="29"/>
        <v>veg</v>
      </c>
      <c r="E73" s="1" t="str">
        <f t="shared" si="23"/>
        <v>roti sabji</v>
      </c>
      <c r="F73" s="13" t="str">
        <f t="shared" si="24"/>
        <v>apple</v>
      </c>
      <c r="G73" s="1" t="str">
        <f t="shared" si="25"/>
        <v>milk</v>
      </c>
      <c r="H73" s="1" t="str">
        <f t="shared" ref="H73:H104" si="31">H67</f>
        <v xml:space="preserve">no </v>
      </c>
      <c r="I73" s="1" t="str">
        <f t="shared" si="26"/>
        <v>15 to 20</v>
      </c>
      <c r="J73" s="1" t="str">
        <f t="shared" ref="J73:J104" si="32">J67</f>
        <v xml:space="preserve">big bazar </v>
      </c>
      <c r="K73" s="1" t="str">
        <f t="shared" si="30"/>
        <v>yes</v>
      </c>
      <c r="L73" s="1" t="str">
        <f t="shared" si="22"/>
        <v>2000 to 4000</v>
      </c>
      <c r="M73" s="1" t="str">
        <f t="shared" si="28"/>
        <v>covaxin</v>
      </c>
    </row>
    <row r="74" spans="2:13" x14ac:dyDescent="0.25">
      <c r="B74" s="1" t="str">
        <f t="shared" si="27"/>
        <v>male</v>
      </c>
      <c r="C74" s="1">
        <v>4</v>
      </c>
      <c r="D74" s="1" t="str">
        <f t="shared" si="29"/>
        <v>non veg</v>
      </c>
      <c r="E74" s="1" t="str">
        <f t="shared" si="23"/>
        <v>dal rice</v>
      </c>
      <c r="F74" s="13" t="str">
        <f t="shared" si="24"/>
        <v>apple</v>
      </c>
      <c r="G74" s="1" t="str">
        <f t="shared" si="25"/>
        <v>curd</v>
      </c>
      <c r="H74" s="1" t="str">
        <f t="shared" si="31"/>
        <v>yes</v>
      </c>
      <c r="I74" s="1" t="str">
        <f t="shared" si="26"/>
        <v>20 to 25</v>
      </c>
      <c r="J74" s="1" t="str">
        <f t="shared" si="32"/>
        <v>dmart</v>
      </c>
      <c r="K74" s="1" t="str">
        <f t="shared" si="30"/>
        <v>no</v>
      </c>
      <c r="L74" s="1" t="str">
        <f t="shared" si="22"/>
        <v>4000 to 6000</v>
      </c>
      <c r="M74" s="1" t="str">
        <f t="shared" si="28"/>
        <v>sputnik</v>
      </c>
    </row>
    <row r="75" spans="2:13" x14ac:dyDescent="0.25">
      <c r="B75" s="1" t="str">
        <f t="shared" si="27"/>
        <v>male</v>
      </c>
      <c r="C75" s="1">
        <v>2</v>
      </c>
      <c r="D75" s="1" t="str">
        <f t="shared" si="29"/>
        <v>veg</v>
      </c>
      <c r="E75" s="1" t="str">
        <f t="shared" si="23"/>
        <v>dal rice</v>
      </c>
      <c r="F75" s="13" t="str">
        <f t="shared" si="24"/>
        <v>banana</v>
      </c>
      <c r="G75" s="1" t="str">
        <f t="shared" si="25"/>
        <v>milk</v>
      </c>
      <c r="H75" s="1" t="str">
        <f t="shared" si="31"/>
        <v>no</v>
      </c>
      <c r="I75" s="1" t="str">
        <f t="shared" si="26"/>
        <v>10 to 15</v>
      </c>
      <c r="J75" s="1" t="str">
        <f t="shared" si="32"/>
        <v>online</v>
      </c>
      <c r="K75" s="1" t="str">
        <f t="shared" si="30"/>
        <v>yes</v>
      </c>
      <c r="L75" s="1" t="str">
        <f t="shared" si="22"/>
        <v>2000 to 4000</v>
      </c>
      <c r="M75" s="1" t="str">
        <f t="shared" si="28"/>
        <v>covaxin</v>
      </c>
    </row>
    <row r="76" spans="2:13" x14ac:dyDescent="0.25">
      <c r="B76" s="1" t="str">
        <f t="shared" si="27"/>
        <v>female</v>
      </c>
      <c r="C76" s="1">
        <v>2</v>
      </c>
      <c r="D76" s="1" t="str">
        <f t="shared" si="29"/>
        <v>veg</v>
      </c>
      <c r="E76" s="1" t="str">
        <f t="shared" si="23"/>
        <v>roti sabji</v>
      </c>
      <c r="F76" s="13" t="str">
        <f t="shared" si="24"/>
        <v>apple</v>
      </c>
      <c r="G76" s="1" t="str">
        <f t="shared" si="25"/>
        <v>milk</v>
      </c>
      <c r="H76" s="1" t="str">
        <f t="shared" si="31"/>
        <v>no</v>
      </c>
      <c r="I76" s="1" t="str">
        <f t="shared" si="26"/>
        <v>15 to 20</v>
      </c>
      <c r="J76" s="1" t="str">
        <f t="shared" si="32"/>
        <v>d mart</v>
      </c>
      <c r="K76" s="1" t="str">
        <f t="shared" si="30"/>
        <v>yes</v>
      </c>
      <c r="L76" s="1" t="str">
        <f t="shared" si="22"/>
        <v>4000 to 6000</v>
      </c>
      <c r="M76" s="1" t="str">
        <f t="shared" si="28"/>
        <v>covishield</v>
      </c>
    </row>
    <row r="77" spans="2:13" x14ac:dyDescent="0.25">
      <c r="B77" s="1" t="str">
        <f t="shared" si="27"/>
        <v xml:space="preserve">female </v>
      </c>
      <c r="C77" s="1">
        <v>2</v>
      </c>
      <c r="D77" s="1" t="str">
        <f t="shared" si="29"/>
        <v xml:space="preserve">non veg </v>
      </c>
      <c r="E77" s="1" t="str">
        <f t="shared" si="23"/>
        <v>dal rice</v>
      </c>
      <c r="F77" s="13" t="str">
        <f t="shared" si="24"/>
        <v>apple</v>
      </c>
      <c r="G77" s="1" t="str">
        <f t="shared" si="25"/>
        <v>curd</v>
      </c>
      <c r="H77" s="1" t="str">
        <f t="shared" si="31"/>
        <v>no</v>
      </c>
      <c r="I77" s="1" t="str">
        <f t="shared" si="26"/>
        <v>20 to 25</v>
      </c>
      <c r="J77" s="1" t="str">
        <f t="shared" si="32"/>
        <v>big bazar</v>
      </c>
      <c r="K77" s="1" t="str">
        <f t="shared" si="30"/>
        <v>no</v>
      </c>
      <c r="L77" s="1" t="str">
        <f t="shared" si="22"/>
        <v>2000 to 4000</v>
      </c>
      <c r="M77" s="1" t="str">
        <f t="shared" si="28"/>
        <v>covaxin</v>
      </c>
    </row>
    <row r="78" spans="2:13" x14ac:dyDescent="0.25">
      <c r="B78" s="1" t="str">
        <f t="shared" si="27"/>
        <v>male</v>
      </c>
      <c r="C78" s="1">
        <v>2</v>
      </c>
      <c r="D78" s="1" t="str">
        <f t="shared" si="29"/>
        <v>veg</v>
      </c>
      <c r="E78" s="1" t="str">
        <f t="shared" si="23"/>
        <v>dal rice</v>
      </c>
      <c r="F78" s="13" t="str">
        <f t="shared" si="24"/>
        <v>banana</v>
      </c>
      <c r="G78" s="1" t="str">
        <f t="shared" si="25"/>
        <v>milk</v>
      </c>
      <c r="H78" s="1" t="str">
        <f t="shared" si="31"/>
        <v>no</v>
      </c>
      <c r="I78" s="1" t="str">
        <f t="shared" si="26"/>
        <v>10 to 15</v>
      </c>
      <c r="J78" s="1" t="str">
        <f t="shared" si="32"/>
        <v>big basket</v>
      </c>
      <c r="K78" s="1" t="str">
        <f t="shared" si="30"/>
        <v>yes</v>
      </c>
      <c r="L78" s="1" t="str">
        <f t="shared" si="22"/>
        <v>4000 to 6000</v>
      </c>
      <c r="M78" s="1" t="str">
        <f t="shared" si="28"/>
        <v>sputnik</v>
      </c>
    </row>
    <row r="79" spans="2:13" x14ac:dyDescent="0.25">
      <c r="B79" s="1" t="str">
        <f t="shared" si="27"/>
        <v>male</v>
      </c>
      <c r="C79" s="1">
        <v>2</v>
      </c>
      <c r="D79" s="1" t="str">
        <f t="shared" si="29"/>
        <v>non veg</v>
      </c>
      <c r="E79" s="1" t="str">
        <f t="shared" si="23"/>
        <v>roti sabji</v>
      </c>
      <c r="F79" s="13" t="str">
        <f t="shared" si="24"/>
        <v>apple</v>
      </c>
      <c r="G79" s="1" t="str">
        <f t="shared" si="25"/>
        <v>milk</v>
      </c>
      <c r="H79" s="1" t="str">
        <f t="shared" si="31"/>
        <v xml:space="preserve">no </v>
      </c>
      <c r="I79" s="1" t="str">
        <f t="shared" si="26"/>
        <v>15 to 20</v>
      </c>
      <c r="J79" s="1" t="str">
        <f t="shared" si="32"/>
        <v xml:space="preserve">big bazar </v>
      </c>
      <c r="K79" s="1" t="str">
        <f t="shared" si="30"/>
        <v>no</v>
      </c>
      <c r="L79" s="1" t="str">
        <f t="shared" si="22"/>
        <v>2000 to 4000</v>
      </c>
      <c r="M79" s="1" t="str">
        <f t="shared" si="28"/>
        <v>covaxin</v>
      </c>
    </row>
    <row r="80" spans="2:13" x14ac:dyDescent="0.25">
      <c r="B80" s="1" t="str">
        <f t="shared" si="27"/>
        <v>female</v>
      </c>
      <c r="C80" s="1">
        <v>2</v>
      </c>
      <c r="D80" s="1" t="str">
        <f t="shared" si="29"/>
        <v>veg</v>
      </c>
      <c r="E80" s="1" t="str">
        <f t="shared" si="23"/>
        <v>dal rice</v>
      </c>
      <c r="F80" s="13" t="str">
        <f t="shared" si="24"/>
        <v>apple</v>
      </c>
      <c r="G80" s="1" t="str">
        <f t="shared" si="25"/>
        <v>curd</v>
      </c>
      <c r="H80" s="1" t="str">
        <f t="shared" si="31"/>
        <v>yes</v>
      </c>
      <c r="I80" s="1" t="str">
        <f t="shared" si="26"/>
        <v>20 to 25</v>
      </c>
      <c r="J80" s="1" t="str">
        <f t="shared" si="32"/>
        <v>dmart</v>
      </c>
      <c r="K80" s="1" t="str">
        <f t="shared" si="30"/>
        <v>yes</v>
      </c>
      <c r="L80" s="1" t="str">
        <f t="shared" si="22"/>
        <v>4000 to 6000</v>
      </c>
      <c r="M80" s="1" t="str">
        <f t="shared" si="28"/>
        <v>covishield</v>
      </c>
    </row>
    <row r="81" spans="2:13" x14ac:dyDescent="0.25">
      <c r="B81" s="1" t="str">
        <f t="shared" si="27"/>
        <v xml:space="preserve">female </v>
      </c>
      <c r="C81" s="1">
        <v>2</v>
      </c>
      <c r="D81" s="1" t="str">
        <f t="shared" si="29"/>
        <v>veg</v>
      </c>
      <c r="E81" s="1" t="str">
        <f t="shared" si="23"/>
        <v>dal rice</v>
      </c>
      <c r="F81" s="13" t="str">
        <f t="shared" si="24"/>
        <v>banana</v>
      </c>
      <c r="G81" s="1" t="str">
        <f t="shared" si="25"/>
        <v>milk</v>
      </c>
      <c r="H81" s="1" t="str">
        <f t="shared" si="31"/>
        <v>no</v>
      </c>
      <c r="I81" s="1" t="str">
        <f t="shared" si="26"/>
        <v>10 to 15</v>
      </c>
      <c r="J81" s="1" t="str">
        <f t="shared" si="32"/>
        <v>online</v>
      </c>
      <c r="K81" s="1" t="str">
        <f t="shared" si="30"/>
        <v>yes</v>
      </c>
      <c r="L81" s="1" t="str">
        <f t="shared" si="22"/>
        <v>2000 to 4000</v>
      </c>
      <c r="M81" s="1" t="str">
        <f t="shared" si="28"/>
        <v>covaxin</v>
      </c>
    </row>
    <row r="82" spans="2:13" x14ac:dyDescent="0.25">
      <c r="B82" s="1" t="str">
        <f t="shared" si="27"/>
        <v>male</v>
      </c>
      <c r="C82" s="1">
        <v>2</v>
      </c>
      <c r="D82" s="1" t="str">
        <f t="shared" si="29"/>
        <v xml:space="preserve">non veg </v>
      </c>
      <c r="E82" s="1" t="str">
        <f t="shared" si="23"/>
        <v>roti sabji</v>
      </c>
      <c r="F82" s="13" t="str">
        <f t="shared" si="24"/>
        <v>apple</v>
      </c>
      <c r="G82" s="1" t="str">
        <f t="shared" si="25"/>
        <v>milk</v>
      </c>
      <c r="H82" s="1" t="str">
        <f t="shared" si="31"/>
        <v>no</v>
      </c>
      <c r="I82" s="1" t="str">
        <f t="shared" si="26"/>
        <v>15 to 20</v>
      </c>
      <c r="J82" s="1" t="str">
        <f t="shared" si="32"/>
        <v>d mart</v>
      </c>
      <c r="K82" s="1" t="str">
        <f t="shared" si="30"/>
        <v>no</v>
      </c>
      <c r="L82" s="1" t="str">
        <f t="shared" si="22"/>
        <v>4000 to 6000</v>
      </c>
      <c r="M82" s="1" t="str">
        <f t="shared" si="28"/>
        <v>sputnik</v>
      </c>
    </row>
    <row r="83" spans="2:13" x14ac:dyDescent="0.25">
      <c r="B83" s="1" t="str">
        <f t="shared" si="27"/>
        <v>male</v>
      </c>
      <c r="C83" s="1">
        <v>3</v>
      </c>
      <c r="D83" s="1" t="str">
        <f t="shared" si="29"/>
        <v>veg</v>
      </c>
      <c r="E83" s="1" t="str">
        <f t="shared" si="23"/>
        <v>dal rice</v>
      </c>
      <c r="F83" s="13" t="str">
        <f t="shared" si="24"/>
        <v>apple</v>
      </c>
      <c r="G83" s="1" t="str">
        <f t="shared" si="25"/>
        <v>curd</v>
      </c>
      <c r="H83" s="1" t="str">
        <f t="shared" si="31"/>
        <v>no</v>
      </c>
      <c r="I83" s="1" t="str">
        <f t="shared" si="26"/>
        <v>20 to 25</v>
      </c>
      <c r="J83" s="1" t="str">
        <f t="shared" si="32"/>
        <v>big bazar</v>
      </c>
      <c r="K83" s="1" t="str">
        <f t="shared" si="30"/>
        <v>yes</v>
      </c>
      <c r="L83" s="1" t="str">
        <f t="shared" si="22"/>
        <v>2000 to 4000</v>
      </c>
      <c r="M83" s="1" t="str">
        <f t="shared" si="28"/>
        <v>covaxin</v>
      </c>
    </row>
    <row r="84" spans="2:13" x14ac:dyDescent="0.25">
      <c r="B84" s="1" t="str">
        <f t="shared" si="27"/>
        <v>female</v>
      </c>
      <c r="C84" s="1">
        <v>4</v>
      </c>
      <c r="D84" s="1" t="str">
        <f t="shared" si="29"/>
        <v>non veg</v>
      </c>
      <c r="E84" s="1" t="str">
        <f t="shared" si="23"/>
        <v>dal rice</v>
      </c>
      <c r="F84" s="13" t="str">
        <f t="shared" si="24"/>
        <v>banana</v>
      </c>
      <c r="G84" s="1" t="str">
        <f t="shared" si="25"/>
        <v>milk</v>
      </c>
      <c r="H84" s="1" t="str">
        <f t="shared" si="31"/>
        <v>no</v>
      </c>
      <c r="I84" s="1" t="str">
        <f t="shared" si="26"/>
        <v>10 to 15</v>
      </c>
      <c r="J84" s="1" t="str">
        <f t="shared" si="32"/>
        <v>big basket</v>
      </c>
      <c r="K84" s="1" t="str">
        <f t="shared" si="30"/>
        <v>no</v>
      </c>
      <c r="L84" s="1" t="str">
        <f t="shared" si="22"/>
        <v>4000 to 6000</v>
      </c>
      <c r="M84" s="1" t="str">
        <f t="shared" si="28"/>
        <v>covishield</v>
      </c>
    </row>
    <row r="85" spans="2:13" x14ac:dyDescent="0.25">
      <c r="B85" s="1" t="str">
        <f t="shared" si="27"/>
        <v xml:space="preserve">female </v>
      </c>
      <c r="C85" s="1">
        <v>3</v>
      </c>
      <c r="D85" s="1" t="str">
        <f t="shared" si="29"/>
        <v>veg</v>
      </c>
      <c r="E85" s="1" t="str">
        <f t="shared" si="23"/>
        <v>roti sabji</v>
      </c>
      <c r="F85" s="13" t="str">
        <f t="shared" si="24"/>
        <v>apple</v>
      </c>
      <c r="G85" s="1" t="str">
        <f t="shared" si="25"/>
        <v>milk</v>
      </c>
      <c r="H85" s="1" t="str">
        <f t="shared" si="31"/>
        <v xml:space="preserve">no </v>
      </c>
      <c r="I85" s="1" t="str">
        <f t="shared" si="26"/>
        <v>15 to 20</v>
      </c>
      <c r="J85" s="1" t="str">
        <f t="shared" si="32"/>
        <v xml:space="preserve">big bazar </v>
      </c>
      <c r="K85" s="1" t="str">
        <f t="shared" si="30"/>
        <v>yes</v>
      </c>
      <c r="L85" s="1" t="str">
        <f t="shared" si="22"/>
        <v>2000 to 4000</v>
      </c>
      <c r="M85" s="1" t="str">
        <f t="shared" si="28"/>
        <v>covaxin</v>
      </c>
    </row>
    <row r="86" spans="2:13" x14ac:dyDescent="0.25">
      <c r="B86" s="1" t="str">
        <f t="shared" si="27"/>
        <v>male</v>
      </c>
      <c r="C86" s="1">
        <v>4</v>
      </c>
      <c r="D86" s="1" t="str">
        <f t="shared" si="29"/>
        <v>veg</v>
      </c>
      <c r="E86" s="1" t="str">
        <f t="shared" si="23"/>
        <v>dal rice</v>
      </c>
      <c r="F86" s="13" t="str">
        <f t="shared" si="24"/>
        <v>apple</v>
      </c>
      <c r="G86" s="1" t="str">
        <f t="shared" si="25"/>
        <v>curd</v>
      </c>
      <c r="H86" s="1" t="str">
        <f t="shared" si="31"/>
        <v>yes</v>
      </c>
      <c r="I86" s="1" t="str">
        <f t="shared" si="26"/>
        <v>20 to 25</v>
      </c>
      <c r="J86" s="1" t="str">
        <f t="shared" si="32"/>
        <v>dmart</v>
      </c>
      <c r="K86" s="1" t="str">
        <f t="shared" si="30"/>
        <v>yes</v>
      </c>
      <c r="L86" s="1" t="str">
        <f t="shared" si="22"/>
        <v>4000 to 6000</v>
      </c>
      <c r="M86" s="1" t="str">
        <f t="shared" si="28"/>
        <v>sputnik</v>
      </c>
    </row>
    <row r="87" spans="2:13" x14ac:dyDescent="0.25">
      <c r="B87" s="1" t="str">
        <f t="shared" si="27"/>
        <v>male</v>
      </c>
      <c r="C87" s="1">
        <v>4</v>
      </c>
      <c r="D87" s="1" t="str">
        <f t="shared" si="29"/>
        <v xml:space="preserve">non veg </v>
      </c>
      <c r="E87" s="1" t="str">
        <f t="shared" si="23"/>
        <v>dal rice</v>
      </c>
      <c r="F87" s="13" t="str">
        <f t="shared" si="24"/>
        <v>banana</v>
      </c>
      <c r="G87" s="1" t="str">
        <f t="shared" si="25"/>
        <v>milk</v>
      </c>
      <c r="H87" s="1" t="str">
        <f t="shared" si="31"/>
        <v>no</v>
      </c>
      <c r="I87" s="1" t="str">
        <f t="shared" si="26"/>
        <v>10 to 15</v>
      </c>
      <c r="J87" s="1" t="str">
        <f t="shared" si="32"/>
        <v>online</v>
      </c>
      <c r="K87" s="1" t="str">
        <f t="shared" si="30"/>
        <v>no</v>
      </c>
      <c r="L87" s="1" t="str">
        <f t="shared" si="22"/>
        <v>2000 to 4000</v>
      </c>
      <c r="M87" s="1" t="str">
        <f t="shared" si="28"/>
        <v>covaxin</v>
      </c>
    </row>
    <row r="88" spans="2:13" x14ac:dyDescent="0.25">
      <c r="B88" s="1" t="str">
        <f t="shared" si="27"/>
        <v>female</v>
      </c>
      <c r="C88" s="1">
        <v>3</v>
      </c>
      <c r="D88" s="1" t="str">
        <f t="shared" si="29"/>
        <v>veg</v>
      </c>
      <c r="E88" s="1" t="str">
        <f t="shared" si="23"/>
        <v>roti sabji</v>
      </c>
      <c r="F88" s="13" t="str">
        <f t="shared" si="24"/>
        <v>apple</v>
      </c>
      <c r="G88" s="1" t="str">
        <f t="shared" si="25"/>
        <v>milk</v>
      </c>
      <c r="H88" s="1" t="str">
        <f t="shared" si="31"/>
        <v>no</v>
      </c>
      <c r="I88" s="1" t="str">
        <f t="shared" si="26"/>
        <v>15 to 20</v>
      </c>
      <c r="J88" s="1" t="str">
        <f t="shared" si="32"/>
        <v>d mart</v>
      </c>
      <c r="K88" s="1" t="str">
        <f t="shared" si="30"/>
        <v>yes</v>
      </c>
      <c r="L88" s="1" t="str">
        <f t="shared" si="22"/>
        <v>4000 to 6000</v>
      </c>
      <c r="M88" s="1" t="str">
        <f t="shared" si="28"/>
        <v>covishield</v>
      </c>
    </row>
    <row r="89" spans="2:13" x14ac:dyDescent="0.25">
      <c r="B89" s="1" t="str">
        <f t="shared" si="27"/>
        <v xml:space="preserve">female </v>
      </c>
      <c r="C89" s="1">
        <v>3</v>
      </c>
      <c r="D89" s="1" t="str">
        <f t="shared" si="29"/>
        <v>non veg</v>
      </c>
      <c r="E89" s="1" t="str">
        <f t="shared" si="23"/>
        <v>dal rice</v>
      </c>
      <c r="F89" s="13" t="str">
        <f t="shared" si="24"/>
        <v>apple</v>
      </c>
      <c r="G89" s="1" t="str">
        <f t="shared" si="25"/>
        <v>curd</v>
      </c>
      <c r="H89" s="1" t="str">
        <f t="shared" si="31"/>
        <v>no</v>
      </c>
      <c r="I89" s="1" t="str">
        <f t="shared" si="26"/>
        <v>20 to 25</v>
      </c>
      <c r="J89" s="1" t="str">
        <f t="shared" si="32"/>
        <v>big bazar</v>
      </c>
      <c r="K89" s="1" t="str">
        <f t="shared" si="30"/>
        <v>no</v>
      </c>
      <c r="L89" s="1" t="str">
        <f t="shared" si="22"/>
        <v>2000 to 4000</v>
      </c>
      <c r="M89" s="1" t="str">
        <f t="shared" si="28"/>
        <v>covaxin</v>
      </c>
    </row>
    <row r="90" spans="2:13" x14ac:dyDescent="0.25">
      <c r="B90" s="1" t="str">
        <f t="shared" si="27"/>
        <v>male</v>
      </c>
      <c r="C90" s="1">
        <v>3</v>
      </c>
      <c r="D90" s="1" t="str">
        <f t="shared" si="29"/>
        <v>veg</v>
      </c>
      <c r="E90" s="1" t="str">
        <f t="shared" si="23"/>
        <v>dal rice</v>
      </c>
      <c r="F90" s="13" t="str">
        <f t="shared" si="24"/>
        <v>banana</v>
      </c>
      <c r="G90" s="1" t="str">
        <f t="shared" si="25"/>
        <v>milk</v>
      </c>
      <c r="H90" s="1" t="str">
        <f t="shared" si="31"/>
        <v>no</v>
      </c>
      <c r="I90" s="1" t="str">
        <f t="shared" si="26"/>
        <v>10 to 15</v>
      </c>
      <c r="J90" s="1" t="str">
        <f t="shared" si="32"/>
        <v>big basket</v>
      </c>
      <c r="K90" s="1" t="str">
        <f t="shared" si="30"/>
        <v>yes</v>
      </c>
      <c r="L90" s="1" t="str">
        <f t="shared" si="22"/>
        <v>4000 to 6000</v>
      </c>
      <c r="M90" s="1" t="str">
        <f t="shared" si="28"/>
        <v>sputnik</v>
      </c>
    </row>
    <row r="91" spans="2:13" x14ac:dyDescent="0.25">
      <c r="B91" s="1" t="str">
        <f t="shared" si="27"/>
        <v>male</v>
      </c>
      <c r="C91" s="1">
        <v>4</v>
      </c>
      <c r="D91" s="1" t="str">
        <f t="shared" si="29"/>
        <v>veg</v>
      </c>
      <c r="E91" s="1" t="str">
        <f t="shared" si="23"/>
        <v>roti sabji</v>
      </c>
      <c r="F91" s="13" t="str">
        <f t="shared" si="24"/>
        <v>apple</v>
      </c>
      <c r="G91" s="1" t="str">
        <f t="shared" si="25"/>
        <v>milk</v>
      </c>
      <c r="H91" s="1" t="str">
        <f t="shared" si="31"/>
        <v xml:space="preserve">no </v>
      </c>
      <c r="I91" s="1" t="str">
        <f t="shared" si="26"/>
        <v>15 to 20</v>
      </c>
      <c r="J91" s="1" t="str">
        <f t="shared" si="32"/>
        <v xml:space="preserve">big bazar </v>
      </c>
      <c r="K91" s="1" t="str">
        <f t="shared" si="30"/>
        <v>yes</v>
      </c>
      <c r="L91" s="1" t="str">
        <f t="shared" si="22"/>
        <v>2000 to 4000</v>
      </c>
      <c r="M91" s="1" t="str">
        <f t="shared" si="28"/>
        <v>covaxin</v>
      </c>
    </row>
    <row r="92" spans="2:13" x14ac:dyDescent="0.25">
      <c r="B92" s="1" t="str">
        <f t="shared" si="27"/>
        <v>female</v>
      </c>
      <c r="C92" s="1">
        <v>4</v>
      </c>
      <c r="D92" s="1" t="str">
        <f t="shared" si="29"/>
        <v xml:space="preserve">non veg </v>
      </c>
      <c r="E92" s="1" t="str">
        <f t="shared" si="23"/>
        <v>dal rice</v>
      </c>
      <c r="F92" s="13" t="str">
        <f t="shared" si="24"/>
        <v>apple</v>
      </c>
      <c r="G92" s="1" t="str">
        <f t="shared" si="25"/>
        <v>curd</v>
      </c>
      <c r="H92" s="1" t="str">
        <f t="shared" si="31"/>
        <v>yes</v>
      </c>
      <c r="I92" s="1" t="str">
        <f t="shared" si="26"/>
        <v>20 to 25</v>
      </c>
      <c r="J92" s="1" t="str">
        <f t="shared" si="32"/>
        <v>dmart</v>
      </c>
      <c r="K92" s="1" t="str">
        <f t="shared" si="30"/>
        <v>no</v>
      </c>
      <c r="L92" s="1" t="str">
        <f t="shared" si="22"/>
        <v>4000 to 6000</v>
      </c>
      <c r="M92" s="1" t="str">
        <f t="shared" si="28"/>
        <v>covishield</v>
      </c>
    </row>
    <row r="93" spans="2:13" x14ac:dyDescent="0.25">
      <c r="B93" s="1" t="str">
        <f t="shared" si="27"/>
        <v xml:space="preserve">female </v>
      </c>
      <c r="C93" s="1">
        <v>4</v>
      </c>
      <c r="D93" s="1" t="str">
        <f t="shared" si="29"/>
        <v>veg</v>
      </c>
      <c r="E93" s="1" t="str">
        <f t="shared" si="23"/>
        <v>dal rice</v>
      </c>
      <c r="F93" s="13" t="str">
        <f t="shared" si="24"/>
        <v>banana</v>
      </c>
      <c r="G93" s="1" t="str">
        <f t="shared" si="25"/>
        <v>milk</v>
      </c>
      <c r="H93" s="1" t="str">
        <f t="shared" si="31"/>
        <v>no</v>
      </c>
      <c r="I93" s="1" t="str">
        <f t="shared" si="26"/>
        <v>10 to 15</v>
      </c>
      <c r="J93" s="1" t="str">
        <f t="shared" si="32"/>
        <v>online</v>
      </c>
      <c r="K93" s="1" t="str">
        <f t="shared" si="30"/>
        <v>yes</v>
      </c>
      <c r="L93" s="1" t="str">
        <f t="shared" si="22"/>
        <v>2000 to 4000</v>
      </c>
      <c r="M93" s="1" t="str">
        <f t="shared" si="28"/>
        <v>covaxin</v>
      </c>
    </row>
    <row r="94" spans="2:13" x14ac:dyDescent="0.25">
      <c r="B94" s="1" t="str">
        <f t="shared" si="27"/>
        <v>male</v>
      </c>
      <c r="C94" s="1">
        <v>3</v>
      </c>
      <c r="D94" s="1" t="str">
        <f t="shared" si="29"/>
        <v>non veg</v>
      </c>
      <c r="E94" s="1" t="str">
        <f t="shared" si="23"/>
        <v>roti sabji</v>
      </c>
      <c r="F94" s="13" t="str">
        <f t="shared" si="24"/>
        <v>apple</v>
      </c>
      <c r="G94" s="1" t="str">
        <f t="shared" si="25"/>
        <v>milk</v>
      </c>
      <c r="H94" s="1" t="str">
        <f t="shared" si="31"/>
        <v>no</v>
      </c>
      <c r="I94" s="1" t="str">
        <f t="shared" si="26"/>
        <v>15 to 20</v>
      </c>
      <c r="J94" s="1" t="str">
        <f t="shared" si="32"/>
        <v>d mart</v>
      </c>
      <c r="K94" s="1" t="str">
        <f t="shared" si="30"/>
        <v>no</v>
      </c>
      <c r="L94" s="1" t="str">
        <f t="shared" si="22"/>
        <v>4000 to 6000</v>
      </c>
      <c r="M94" s="1" t="str">
        <f t="shared" si="28"/>
        <v>sputnik</v>
      </c>
    </row>
    <row r="95" spans="2:13" x14ac:dyDescent="0.25">
      <c r="B95" s="1" t="str">
        <f t="shared" si="27"/>
        <v>male</v>
      </c>
      <c r="C95" s="1">
        <v>3</v>
      </c>
      <c r="D95" s="1" t="str">
        <f t="shared" si="29"/>
        <v>veg</v>
      </c>
      <c r="E95" s="1" t="str">
        <f t="shared" si="23"/>
        <v>dal rice</v>
      </c>
      <c r="F95" s="13" t="str">
        <f t="shared" si="24"/>
        <v>apple</v>
      </c>
      <c r="G95" s="1" t="str">
        <f t="shared" si="25"/>
        <v>curd</v>
      </c>
      <c r="H95" s="1" t="str">
        <f t="shared" si="31"/>
        <v>no</v>
      </c>
      <c r="I95" s="1" t="str">
        <f t="shared" si="26"/>
        <v>20 to 25</v>
      </c>
      <c r="J95" s="1" t="str">
        <f t="shared" si="32"/>
        <v>big bazar</v>
      </c>
      <c r="K95" s="1" t="str">
        <f t="shared" si="30"/>
        <v>yes</v>
      </c>
      <c r="L95" s="1" t="str">
        <f t="shared" si="22"/>
        <v>2000 to 4000</v>
      </c>
      <c r="M95" s="1" t="str">
        <f t="shared" si="28"/>
        <v>covaxin</v>
      </c>
    </row>
    <row r="96" spans="2:13" x14ac:dyDescent="0.25">
      <c r="B96" s="1" t="str">
        <f t="shared" si="27"/>
        <v>female</v>
      </c>
      <c r="C96" s="1">
        <v>3</v>
      </c>
      <c r="D96" s="1" t="str">
        <f t="shared" si="29"/>
        <v>veg</v>
      </c>
      <c r="E96" s="1" t="str">
        <f t="shared" si="23"/>
        <v>dal rice</v>
      </c>
      <c r="F96" s="13" t="str">
        <f t="shared" si="24"/>
        <v>banana</v>
      </c>
      <c r="G96" s="1" t="str">
        <f t="shared" si="25"/>
        <v>milk</v>
      </c>
      <c r="H96" s="1" t="str">
        <f t="shared" si="31"/>
        <v>no</v>
      </c>
      <c r="I96" s="1" t="str">
        <f t="shared" si="26"/>
        <v>10 to 15</v>
      </c>
      <c r="J96" s="1" t="str">
        <f t="shared" si="32"/>
        <v>big basket</v>
      </c>
      <c r="K96" s="1" t="str">
        <f t="shared" si="30"/>
        <v>yes</v>
      </c>
      <c r="L96" s="1" t="str">
        <f t="shared" si="22"/>
        <v>4000 to 6000</v>
      </c>
      <c r="M96" s="1" t="str">
        <f t="shared" si="28"/>
        <v>covishield</v>
      </c>
    </row>
    <row r="97" spans="2:13" x14ac:dyDescent="0.25">
      <c r="B97" s="1" t="str">
        <f t="shared" si="27"/>
        <v xml:space="preserve">female </v>
      </c>
      <c r="C97" s="1">
        <v>4</v>
      </c>
      <c r="D97" s="1" t="str">
        <f t="shared" si="29"/>
        <v xml:space="preserve">non veg </v>
      </c>
      <c r="E97" s="1" t="str">
        <f t="shared" si="23"/>
        <v>roti sabji</v>
      </c>
      <c r="F97" s="13" t="str">
        <f t="shared" si="24"/>
        <v>apple</v>
      </c>
      <c r="G97" s="1" t="str">
        <f t="shared" si="25"/>
        <v>milk</v>
      </c>
      <c r="H97" s="1" t="str">
        <f t="shared" si="31"/>
        <v xml:space="preserve">no </v>
      </c>
      <c r="I97" s="1" t="str">
        <f t="shared" si="26"/>
        <v>15 to 20</v>
      </c>
      <c r="J97" s="1" t="str">
        <f t="shared" si="32"/>
        <v xml:space="preserve">big bazar </v>
      </c>
      <c r="K97" s="1" t="str">
        <f t="shared" si="30"/>
        <v>no</v>
      </c>
      <c r="L97" s="1" t="str">
        <f t="shared" si="22"/>
        <v>2000 to 4000</v>
      </c>
      <c r="M97" s="1" t="str">
        <f t="shared" si="28"/>
        <v>covaxin</v>
      </c>
    </row>
    <row r="98" spans="2:13" x14ac:dyDescent="0.25">
      <c r="B98" s="1" t="str">
        <f t="shared" si="27"/>
        <v>male</v>
      </c>
      <c r="C98" s="1">
        <v>4</v>
      </c>
      <c r="D98" s="1" t="str">
        <f t="shared" si="29"/>
        <v>veg</v>
      </c>
      <c r="E98" s="1" t="str">
        <f t="shared" si="23"/>
        <v>dal rice</v>
      </c>
      <c r="F98" s="13" t="str">
        <f t="shared" si="24"/>
        <v>apple</v>
      </c>
      <c r="G98" s="1" t="str">
        <f t="shared" si="25"/>
        <v>curd</v>
      </c>
      <c r="H98" s="1" t="str">
        <f t="shared" si="31"/>
        <v>yes</v>
      </c>
      <c r="I98" s="1" t="str">
        <f t="shared" si="26"/>
        <v>20 to 25</v>
      </c>
      <c r="J98" s="1" t="str">
        <f t="shared" si="32"/>
        <v>dmart</v>
      </c>
      <c r="K98" s="1" t="str">
        <f t="shared" si="30"/>
        <v>yes</v>
      </c>
      <c r="L98" s="1" t="str">
        <f t="shared" si="22"/>
        <v>4000 to 6000</v>
      </c>
      <c r="M98" s="1" t="str">
        <f t="shared" si="28"/>
        <v>sputnik</v>
      </c>
    </row>
    <row r="99" spans="2:13" x14ac:dyDescent="0.25">
      <c r="B99" s="1" t="str">
        <f t="shared" si="27"/>
        <v>male</v>
      </c>
      <c r="C99" s="1">
        <v>4</v>
      </c>
      <c r="D99" s="1" t="str">
        <f t="shared" si="29"/>
        <v>non veg</v>
      </c>
      <c r="E99" s="1" t="str">
        <f t="shared" si="23"/>
        <v>dal rice</v>
      </c>
      <c r="F99" s="13" t="str">
        <f t="shared" si="24"/>
        <v>banana</v>
      </c>
      <c r="G99" s="1" t="str">
        <f t="shared" si="25"/>
        <v>milk</v>
      </c>
      <c r="H99" s="1" t="str">
        <f t="shared" si="31"/>
        <v>no</v>
      </c>
      <c r="I99" s="1" t="str">
        <f t="shared" si="26"/>
        <v>10 to 15</v>
      </c>
      <c r="J99" s="1" t="str">
        <f t="shared" si="32"/>
        <v>online</v>
      </c>
      <c r="K99" s="1" t="str">
        <f t="shared" si="30"/>
        <v>no</v>
      </c>
      <c r="L99" s="1" t="str">
        <f t="shared" si="22"/>
        <v>2000 to 4000</v>
      </c>
      <c r="M99" s="1" t="str">
        <f t="shared" si="28"/>
        <v>covaxin</v>
      </c>
    </row>
    <row r="100" spans="2:13" x14ac:dyDescent="0.25">
      <c r="B100" s="1" t="str">
        <f t="shared" si="27"/>
        <v>female</v>
      </c>
      <c r="C100" s="1">
        <v>3</v>
      </c>
      <c r="D100" s="1" t="str">
        <f t="shared" si="29"/>
        <v>veg</v>
      </c>
      <c r="E100" s="1" t="str">
        <f t="shared" si="23"/>
        <v>roti sabji</v>
      </c>
      <c r="F100" s="13" t="str">
        <f t="shared" si="24"/>
        <v>apple</v>
      </c>
      <c r="G100" s="1" t="str">
        <f t="shared" si="25"/>
        <v>milk</v>
      </c>
      <c r="H100" s="1" t="str">
        <f t="shared" si="31"/>
        <v>no</v>
      </c>
      <c r="I100" s="1" t="str">
        <f t="shared" si="26"/>
        <v>15 to 20</v>
      </c>
      <c r="J100" s="1" t="str">
        <f t="shared" si="32"/>
        <v>d mart</v>
      </c>
      <c r="K100" s="1" t="str">
        <f t="shared" si="30"/>
        <v>yes</v>
      </c>
      <c r="L100" s="1" t="str">
        <f t="shared" si="22"/>
        <v>4000 to 6000</v>
      </c>
      <c r="M100" s="1" t="str">
        <f t="shared" si="28"/>
        <v>covishield</v>
      </c>
    </row>
    <row r="101" spans="2:13" x14ac:dyDescent="0.25">
      <c r="B101" s="1" t="str">
        <f t="shared" si="27"/>
        <v xml:space="preserve">female </v>
      </c>
      <c r="C101" s="1">
        <v>3</v>
      </c>
      <c r="D101" s="1" t="str">
        <f t="shared" si="29"/>
        <v>veg</v>
      </c>
      <c r="E101" s="1" t="str">
        <f t="shared" si="23"/>
        <v>dal rice</v>
      </c>
      <c r="F101" s="13" t="str">
        <f t="shared" si="24"/>
        <v>apple</v>
      </c>
      <c r="G101" s="1" t="str">
        <f t="shared" si="25"/>
        <v>curd</v>
      </c>
      <c r="H101" s="1" t="str">
        <f t="shared" si="31"/>
        <v>no</v>
      </c>
      <c r="I101" s="1" t="str">
        <f t="shared" si="26"/>
        <v>20 to 25</v>
      </c>
      <c r="J101" s="1" t="str">
        <f t="shared" si="32"/>
        <v>big bazar</v>
      </c>
      <c r="K101" s="1" t="str">
        <f t="shared" si="30"/>
        <v>yes</v>
      </c>
      <c r="L101" s="1" t="str">
        <f t="shared" ref="L101:L129" si="33">L99</f>
        <v>2000 to 4000</v>
      </c>
      <c r="M101" s="1" t="str">
        <f t="shared" si="28"/>
        <v>covaxin</v>
      </c>
    </row>
    <row r="102" spans="2:13" x14ac:dyDescent="0.25">
      <c r="B102" s="1" t="str">
        <f t="shared" si="27"/>
        <v>male</v>
      </c>
      <c r="C102" s="1">
        <v>3</v>
      </c>
      <c r="D102" s="1" t="str">
        <f t="shared" si="29"/>
        <v xml:space="preserve">non veg </v>
      </c>
      <c r="E102" s="1" t="str">
        <f t="shared" ref="E102:E129" si="34">E99</f>
        <v>dal rice</v>
      </c>
      <c r="F102" s="13" t="str">
        <f t="shared" ref="F102:F129" si="35">F99</f>
        <v>banana</v>
      </c>
      <c r="G102" s="1" t="str">
        <f t="shared" ref="G102:G129" si="36">G99</f>
        <v>milk</v>
      </c>
      <c r="H102" s="1" t="str">
        <f t="shared" si="31"/>
        <v>no</v>
      </c>
      <c r="I102" s="1" t="str">
        <f t="shared" ref="I102:I128" si="37">I99</f>
        <v>10 to 15</v>
      </c>
      <c r="J102" s="1" t="str">
        <f t="shared" si="32"/>
        <v>big basket</v>
      </c>
      <c r="K102" s="1" t="str">
        <f t="shared" si="30"/>
        <v>no</v>
      </c>
      <c r="L102" s="1" t="str">
        <f t="shared" si="33"/>
        <v>4000 to 6000</v>
      </c>
      <c r="M102" s="1" t="str">
        <f t="shared" si="28"/>
        <v>sputnik</v>
      </c>
    </row>
    <row r="103" spans="2:13" x14ac:dyDescent="0.25">
      <c r="B103" s="1" t="str">
        <f t="shared" ref="B103:B129" si="38">B99</f>
        <v>male</v>
      </c>
      <c r="C103" s="1">
        <v>4</v>
      </c>
      <c r="D103" s="1" t="str">
        <f t="shared" si="29"/>
        <v>veg</v>
      </c>
      <c r="E103" s="1" t="str">
        <f t="shared" si="34"/>
        <v>roti sabji</v>
      </c>
      <c r="F103" s="13" t="str">
        <f t="shared" si="35"/>
        <v>apple</v>
      </c>
      <c r="G103" s="1" t="str">
        <f t="shared" si="36"/>
        <v>milk</v>
      </c>
      <c r="H103" s="1" t="str">
        <f t="shared" si="31"/>
        <v xml:space="preserve">no </v>
      </c>
      <c r="I103" s="1" t="str">
        <f t="shared" si="37"/>
        <v>15 to 20</v>
      </c>
      <c r="J103" s="1" t="str">
        <f t="shared" si="32"/>
        <v xml:space="preserve">big bazar </v>
      </c>
      <c r="K103" s="1" t="str">
        <f t="shared" si="30"/>
        <v>yes</v>
      </c>
      <c r="L103" s="1" t="str">
        <f t="shared" si="33"/>
        <v>2000 to 4000</v>
      </c>
      <c r="M103" s="1" t="str">
        <f t="shared" ref="M103:M129" si="39">M99</f>
        <v>covaxin</v>
      </c>
    </row>
    <row r="104" spans="2:13" x14ac:dyDescent="0.25">
      <c r="B104" s="1" t="str">
        <f t="shared" si="38"/>
        <v>female</v>
      </c>
      <c r="C104" s="1">
        <v>4</v>
      </c>
      <c r="D104" s="1" t="str">
        <f t="shared" ref="D104:D129" si="40">D99</f>
        <v>non veg</v>
      </c>
      <c r="E104" s="1" t="str">
        <f t="shared" si="34"/>
        <v>dal rice</v>
      </c>
      <c r="F104" s="13" t="str">
        <f t="shared" si="35"/>
        <v>apple</v>
      </c>
      <c r="G104" s="1" t="str">
        <f t="shared" si="36"/>
        <v>curd</v>
      </c>
      <c r="H104" s="1" t="str">
        <f t="shared" si="31"/>
        <v>yes</v>
      </c>
      <c r="I104" s="1" t="str">
        <f t="shared" si="37"/>
        <v>20 to 25</v>
      </c>
      <c r="J104" s="1" t="str">
        <f t="shared" si="32"/>
        <v>dmart</v>
      </c>
      <c r="K104" s="1" t="str">
        <f t="shared" ref="K104:K129" si="41">K99</f>
        <v>no</v>
      </c>
      <c r="L104" s="1" t="str">
        <f t="shared" si="33"/>
        <v>4000 to 6000</v>
      </c>
      <c r="M104" s="1" t="str">
        <f t="shared" si="39"/>
        <v>covishield</v>
      </c>
    </row>
    <row r="105" spans="2:13" x14ac:dyDescent="0.25">
      <c r="B105" s="1" t="str">
        <f t="shared" si="38"/>
        <v xml:space="preserve">female </v>
      </c>
      <c r="C105" s="1">
        <v>4</v>
      </c>
      <c r="D105" s="1" t="str">
        <f t="shared" si="40"/>
        <v>veg</v>
      </c>
      <c r="E105" s="1" t="str">
        <f t="shared" si="34"/>
        <v>dal rice</v>
      </c>
      <c r="F105" s="13" t="str">
        <f t="shared" si="35"/>
        <v>banana</v>
      </c>
      <c r="G105" s="1" t="str">
        <f t="shared" si="36"/>
        <v>milk</v>
      </c>
      <c r="H105" s="1" t="str">
        <f t="shared" ref="H105:H129" si="42">H99</f>
        <v>no</v>
      </c>
      <c r="I105" s="1" t="str">
        <f t="shared" si="37"/>
        <v>10 to 15</v>
      </c>
      <c r="J105" s="1" t="str">
        <f t="shared" ref="J105:J129" si="43">J99</f>
        <v>online</v>
      </c>
      <c r="K105" s="1" t="str">
        <f t="shared" si="41"/>
        <v>yes</v>
      </c>
      <c r="L105" s="1" t="str">
        <f t="shared" si="33"/>
        <v>2000 to 4000</v>
      </c>
      <c r="M105" s="1" t="str">
        <f t="shared" si="39"/>
        <v>covaxin</v>
      </c>
    </row>
    <row r="106" spans="2:13" x14ac:dyDescent="0.25">
      <c r="B106" s="1" t="str">
        <f t="shared" si="38"/>
        <v>male</v>
      </c>
      <c r="C106" s="1">
        <v>3</v>
      </c>
      <c r="D106" s="1" t="str">
        <f t="shared" si="40"/>
        <v>veg</v>
      </c>
      <c r="E106" s="1" t="str">
        <f t="shared" si="34"/>
        <v>roti sabji</v>
      </c>
      <c r="F106" s="13" t="str">
        <f t="shared" si="35"/>
        <v>apple</v>
      </c>
      <c r="G106" s="1" t="str">
        <f t="shared" si="36"/>
        <v>milk</v>
      </c>
      <c r="H106" s="1" t="str">
        <f t="shared" si="42"/>
        <v>no</v>
      </c>
      <c r="I106" s="1" t="str">
        <f t="shared" si="37"/>
        <v>15 to 20</v>
      </c>
      <c r="J106" s="1" t="str">
        <f t="shared" si="43"/>
        <v>d mart</v>
      </c>
      <c r="K106" s="1" t="str">
        <f t="shared" si="41"/>
        <v>yes</v>
      </c>
      <c r="L106" s="1" t="str">
        <f t="shared" si="33"/>
        <v>4000 to 6000</v>
      </c>
      <c r="M106" s="1" t="str">
        <f t="shared" si="39"/>
        <v>sputnik</v>
      </c>
    </row>
    <row r="107" spans="2:13" x14ac:dyDescent="0.25">
      <c r="B107" s="1" t="str">
        <f t="shared" si="38"/>
        <v>male</v>
      </c>
      <c r="C107" s="1">
        <v>3</v>
      </c>
      <c r="D107" s="1" t="str">
        <f t="shared" si="40"/>
        <v xml:space="preserve">non veg </v>
      </c>
      <c r="E107" s="1" t="str">
        <f t="shared" si="34"/>
        <v>dal rice</v>
      </c>
      <c r="F107" s="13" t="str">
        <f t="shared" si="35"/>
        <v>apple</v>
      </c>
      <c r="G107" s="1" t="str">
        <f t="shared" si="36"/>
        <v>curd</v>
      </c>
      <c r="H107" s="1" t="str">
        <f t="shared" si="42"/>
        <v>no</v>
      </c>
      <c r="I107" s="1" t="str">
        <f t="shared" si="37"/>
        <v>20 to 25</v>
      </c>
      <c r="J107" s="1" t="str">
        <f t="shared" si="43"/>
        <v>big bazar</v>
      </c>
      <c r="K107" s="1" t="str">
        <f t="shared" si="41"/>
        <v>no</v>
      </c>
      <c r="L107" s="1" t="str">
        <f t="shared" si="33"/>
        <v>2000 to 4000</v>
      </c>
      <c r="M107" s="1" t="str">
        <f t="shared" si="39"/>
        <v>covaxin</v>
      </c>
    </row>
    <row r="108" spans="2:13" x14ac:dyDescent="0.25">
      <c r="B108" s="1" t="str">
        <f t="shared" si="38"/>
        <v>female</v>
      </c>
      <c r="C108" s="1">
        <v>4</v>
      </c>
      <c r="D108" s="1" t="str">
        <f t="shared" si="40"/>
        <v>veg</v>
      </c>
      <c r="E108" s="1" t="str">
        <f t="shared" si="34"/>
        <v>dal rice</v>
      </c>
      <c r="F108" s="13" t="str">
        <f t="shared" si="35"/>
        <v>banana</v>
      </c>
      <c r="G108" s="1" t="str">
        <f t="shared" si="36"/>
        <v>milk</v>
      </c>
      <c r="H108" s="1" t="str">
        <f t="shared" si="42"/>
        <v>no</v>
      </c>
      <c r="I108" s="1" t="str">
        <f t="shared" si="37"/>
        <v>10 to 15</v>
      </c>
      <c r="J108" s="1" t="str">
        <f t="shared" si="43"/>
        <v>big basket</v>
      </c>
      <c r="K108" s="1" t="str">
        <f t="shared" si="41"/>
        <v>yes</v>
      </c>
      <c r="L108" s="1" t="str">
        <f t="shared" si="33"/>
        <v>4000 to 6000</v>
      </c>
      <c r="M108" s="1" t="str">
        <f t="shared" si="39"/>
        <v>covishield</v>
      </c>
    </row>
    <row r="109" spans="2:13" x14ac:dyDescent="0.25">
      <c r="B109" s="1" t="str">
        <f t="shared" si="38"/>
        <v xml:space="preserve">female </v>
      </c>
      <c r="C109" s="1">
        <v>4</v>
      </c>
      <c r="D109" s="1" t="str">
        <f t="shared" si="40"/>
        <v>non veg</v>
      </c>
      <c r="E109" s="1" t="str">
        <f t="shared" si="34"/>
        <v>roti sabji</v>
      </c>
      <c r="F109" s="13" t="str">
        <f t="shared" si="35"/>
        <v>apple</v>
      </c>
      <c r="G109" s="1" t="str">
        <f t="shared" si="36"/>
        <v>milk</v>
      </c>
      <c r="H109" s="1" t="str">
        <f t="shared" si="42"/>
        <v xml:space="preserve">no </v>
      </c>
      <c r="I109" s="1" t="str">
        <f t="shared" si="37"/>
        <v>15 to 20</v>
      </c>
      <c r="J109" s="1" t="str">
        <f t="shared" si="43"/>
        <v xml:space="preserve">big bazar </v>
      </c>
      <c r="K109" s="1" t="str">
        <f t="shared" si="41"/>
        <v>no</v>
      </c>
      <c r="L109" s="1" t="str">
        <f t="shared" si="33"/>
        <v>2000 to 4000</v>
      </c>
      <c r="M109" s="1" t="str">
        <f t="shared" si="39"/>
        <v>covaxin</v>
      </c>
    </row>
    <row r="110" spans="2:13" x14ac:dyDescent="0.25">
      <c r="B110" s="1" t="str">
        <f t="shared" si="38"/>
        <v>male</v>
      </c>
      <c r="C110" s="1">
        <v>2</v>
      </c>
      <c r="D110" s="1" t="str">
        <f t="shared" si="40"/>
        <v>veg</v>
      </c>
      <c r="E110" s="1" t="str">
        <f t="shared" si="34"/>
        <v>dal rice</v>
      </c>
      <c r="F110" s="13" t="str">
        <f t="shared" si="35"/>
        <v>apple</v>
      </c>
      <c r="G110" s="1" t="str">
        <f t="shared" si="36"/>
        <v>curd</v>
      </c>
      <c r="H110" s="1" t="str">
        <f t="shared" si="42"/>
        <v>yes</v>
      </c>
      <c r="I110" s="1" t="str">
        <f t="shared" si="37"/>
        <v>20 to 25</v>
      </c>
      <c r="J110" s="1" t="str">
        <f t="shared" si="43"/>
        <v>dmart</v>
      </c>
      <c r="K110" s="1" t="str">
        <f t="shared" si="41"/>
        <v>yes</v>
      </c>
      <c r="L110" s="1" t="str">
        <f t="shared" si="33"/>
        <v>4000 to 6000</v>
      </c>
      <c r="M110" s="1" t="str">
        <f t="shared" si="39"/>
        <v>sputnik</v>
      </c>
    </row>
    <row r="111" spans="2:13" x14ac:dyDescent="0.25">
      <c r="B111" s="1" t="str">
        <f t="shared" si="38"/>
        <v>male</v>
      </c>
      <c r="C111" s="1">
        <v>2</v>
      </c>
      <c r="D111" s="1" t="str">
        <f t="shared" si="40"/>
        <v>veg</v>
      </c>
      <c r="E111" s="1" t="str">
        <f t="shared" si="34"/>
        <v>dal rice</v>
      </c>
      <c r="F111" s="13" t="str">
        <f t="shared" si="35"/>
        <v>banana</v>
      </c>
      <c r="G111" s="1" t="str">
        <f t="shared" si="36"/>
        <v>milk</v>
      </c>
      <c r="H111" s="1" t="str">
        <f t="shared" si="42"/>
        <v>no</v>
      </c>
      <c r="I111" s="1" t="str">
        <f t="shared" si="37"/>
        <v>10 to 15</v>
      </c>
      <c r="J111" s="1" t="str">
        <f t="shared" si="43"/>
        <v>online</v>
      </c>
      <c r="K111" s="1" t="str">
        <f t="shared" si="41"/>
        <v>yes</v>
      </c>
      <c r="L111" s="1" t="str">
        <f t="shared" si="33"/>
        <v>2000 to 4000</v>
      </c>
      <c r="M111" s="1" t="str">
        <f t="shared" si="39"/>
        <v>covaxin</v>
      </c>
    </row>
    <row r="112" spans="2:13" x14ac:dyDescent="0.25">
      <c r="B112" s="1" t="str">
        <f t="shared" si="38"/>
        <v>female</v>
      </c>
      <c r="C112" s="1">
        <v>2</v>
      </c>
      <c r="D112" s="1" t="str">
        <f t="shared" si="40"/>
        <v xml:space="preserve">non veg </v>
      </c>
      <c r="E112" s="1" t="str">
        <f t="shared" si="34"/>
        <v>roti sabji</v>
      </c>
      <c r="F112" s="13" t="str">
        <f t="shared" si="35"/>
        <v>apple</v>
      </c>
      <c r="G112" s="1" t="str">
        <f t="shared" si="36"/>
        <v>milk</v>
      </c>
      <c r="H112" s="1" t="str">
        <f t="shared" si="42"/>
        <v>no</v>
      </c>
      <c r="I112" s="1" t="str">
        <f t="shared" si="37"/>
        <v>15 to 20</v>
      </c>
      <c r="J112" s="1" t="str">
        <f t="shared" si="43"/>
        <v>d mart</v>
      </c>
      <c r="K112" s="1" t="str">
        <f t="shared" si="41"/>
        <v>no</v>
      </c>
      <c r="L112" s="1" t="str">
        <f t="shared" si="33"/>
        <v>4000 to 6000</v>
      </c>
      <c r="M112" s="1" t="str">
        <f t="shared" si="39"/>
        <v>covishield</v>
      </c>
    </row>
    <row r="113" spans="2:13" x14ac:dyDescent="0.25">
      <c r="B113" s="1" t="str">
        <f t="shared" si="38"/>
        <v xml:space="preserve">female </v>
      </c>
      <c r="C113" s="1">
        <v>2</v>
      </c>
      <c r="D113" s="1" t="str">
        <f t="shared" si="40"/>
        <v>veg</v>
      </c>
      <c r="E113" s="1" t="str">
        <f t="shared" si="34"/>
        <v>dal rice</v>
      </c>
      <c r="F113" s="13" t="str">
        <f t="shared" si="35"/>
        <v>apple</v>
      </c>
      <c r="G113" s="1" t="str">
        <f t="shared" si="36"/>
        <v>curd</v>
      </c>
      <c r="H113" s="1" t="str">
        <f t="shared" si="42"/>
        <v>no</v>
      </c>
      <c r="I113" s="1" t="str">
        <f t="shared" si="37"/>
        <v>20 to 25</v>
      </c>
      <c r="J113" s="1" t="str">
        <f t="shared" si="43"/>
        <v>big bazar</v>
      </c>
      <c r="K113" s="1" t="str">
        <f t="shared" si="41"/>
        <v>yes</v>
      </c>
      <c r="L113" s="1" t="str">
        <f t="shared" si="33"/>
        <v>2000 to 4000</v>
      </c>
      <c r="M113" s="1" t="str">
        <f t="shared" si="39"/>
        <v>covaxin</v>
      </c>
    </row>
    <row r="114" spans="2:13" x14ac:dyDescent="0.25">
      <c r="B114" s="1" t="str">
        <f t="shared" si="38"/>
        <v>male</v>
      </c>
      <c r="C114" s="1">
        <v>3</v>
      </c>
      <c r="D114" s="1" t="str">
        <f t="shared" si="40"/>
        <v>non veg</v>
      </c>
      <c r="E114" s="1" t="str">
        <f t="shared" si="34"/>
        <v>dal rice</v>
      </c>
      <c r="F114" s="13" t="str">
        <f t="shared" si="35"/>
        <v>banana</v>
      </c>
      <c r="G114" s="1" t="str">
        <f t="shared" si="36"/>
        <v>milk</v>
      </c>
      <c r="H114" s="1" t="str">
        <f t="shared" si="42"/>
        <v>no</v>
      </c>
      <c r="I114" s="1" t="str">
        <f t="shared" si="37"/>
        <v>10 to 15</v>
      </c>
      <c r="J114" s="1" t="str">
        <f t="shared" si="43"/>
        <v>big basket</v>
      </c>
      <c r="K114" s="1" t="str">
        <f t="shared" si="41"/>
        <v>no</v>
      </c>
      <c r="L114" s="1" t="str">
        <f t="shared" si="33"/>
        <v>4000 to 6000</v>
      </c>
      <c r="M114" s="1" t="str">
        <f t="shared" si="39"/>
        <v>sputnik</v>
      </c>
    </row>
    <row r="115" spans="2:13" x14ac:dyDescent="0.25">
      <c r="B115" s="1" t="str">
        <f t="shared" si="38"/>
        <v>male</v>
      </c>
      <c r="C115" s="1">
        <v>3</v>
      </c>
      <c r="D115" s="1" t="str">
        <f t="shared" si="40"/>
        <v>veg</v>
      </c>
      <c r="E115" s="1" t="str">
        <f t="shared" si="34"/>
        <v>roti sabji</v>
      </c>
      <c r="F115" s="13" t="str">
        <f t="shared" si="35"/>
        <v>apple</v>
      </c>
      <c r="G115" s="1" t="str">
        <f t="shared" si="36"/>
        <v>milk</v>
      </c>
      <c r="H115" s="1" t="str">
        <f t="shared" si="42"/>
        <v xml:space="preserve">no </v>
      </c>
      <c r="I115" s="1" t="str">
        <f t="shared" si="37"/>
        <v>15 to 20</v>
      </c>
      <c r="J115" s="1" t="str">
        <f t="shared" si="43"/>
        <v xml:space="preserve">big bazar </v>
      </c>
      <c r="K115" s="1" t="str">
        <f t="shared" si="41"/>
        <v>yes</v>
      </c>
      <c r="L115" s="1" t="str">
        <f t="shared" si="33"/>
        <v>2000 to 4000</v>
      </c>
      <c r="M115" s="1" t="str">
        <f t="shared" si="39"/>
        <v>covaxin</v>
      </c>
    </row>
    <row r="116" spans="2:13" x14ac:dyDescent="0.25">
      <c r="B116" s="1" t="str">
        <f t="shared" si="38"/>
        <v>female</v>
      </c>
      <c r="C116" s="1">
        <v>3</v>
      </c>
      <c r="D116" s="1" t="str">
        <f t="shared" si="40"/>
        <v>veg</v>
      </c>
      <c r="E116" s="1" t="str">
        <f t="shared" si="34"/>
        <v>dal rice</v>
      </c>
      <c r="F116" s="13" t="str">
        <f t="shared" si="35"/>
        <v>apple</v>
      </c>
      <c r="G116" s="1" t="str">
        <f t="shared" si="36"/>
        <v>curd</v>
      </c>
      <c r="H116" s="1" t="str">
        <f t="shared" si="42"/>
        <v>yes</v>
      </c>
      <c r="I116" s="1" t="str">
        <f t="shared" si="37"/>
        <v>20 to 25</v>
      </c>
      <c r="J116" s="1" t="str">
        <f t="shared" si="43"/>
        <v>dmart</v>
      </c>
      <c r="K116" s="1" t="str">
        <f t="shared" si="41"/>
        <v>yes</v>
      </c>
      <c r="L116" s="1" t="str">
        <f t="shared" si="33"/>
        <v>4000 to 6000</v>
      </c>
      <c r="M116" s="1" t="str">
        <f t="shared" si="39"/>
        <v>covishield</v>
      </c>
    </row>
    <row r="117" spans="2:13" x14ac:dyDescent="0.25">
      <c r="B117" s="1" t="str">
        <f t="shared" si="38"/>
        <v xml:space="preserve">female </v>
      </c>
      <c r="C117" s="1">
        <v>3</v>
      </c>
      <c r="D117" s="1" t="str">
        <f t="shared" si="40"/>
        <v xml:space="preserve">non veg </v>
      </c>
      <c r="E117" s="1" t="str">
        <f t="shared" si="34"/>
        <v>dal rice</v>
      </c>
      <c r="F117" s="13" t="str">
        <f t="shared" si="35"/>
        <v>banana</v>
      </c>
      <c r="G117" s="1" t="str">
        <f t="shared" si="36"/>
        <v>milk</v>
      </c>
      <c r="H117" s="1" t="str">
        <f t="shared" si="42"/>
        <v>no</v>
      </c>
      <c r="I117" s="1" t="str">
        <f t="shared" si="37"/>
        <v>10 to 15</v>
      </c>
      <c r="J117" s="1" t="str">
        <f t="shared" si="43"/>
        <v>online</v>
      </c>
      <c r="K117" s="1" t="str">
        <f t="shared" si="41"/>
        <v>no</v>
      </c>
      <c r="L117" s="1" t="str">
        <f t="shared" si="33"/>
        <v>2000 to 4000</v>
      </c>
      <c r="M117" s="1" t="str">
        <f t="shared" si="39"/>
        <v>covaxin</v>
      </c>
    </row>
    <row r="118" spans="2:13" x14ac:dyDescent="0.25">
      <c r="B118" s="1" t="str">
        <f t="shared" si="38"/>
        <v>male</v>
      </c>
      <c r="C118" s="1">
        <v>4</v>
      </c>
      <c r="D118" s="1" t="str">
        <f t="shared" si="40"/>
        <v>veg</v>
      </c>
      <c r="E118" s="1" t="str">
        <f t="shared" si="34"/>
        <v>roti sabji</v>
      </c>
      <c r="F118" s="13" t="str">
        <f t="shared" si="35"/>
        <v>apple</v>
      </c>
      <c r="G118" s="1" t="str">
        <f t="shared" si="36"/>
        <v>milk</v>
      </c>
      <c r="H118" s="1" t="str">
        <f t="shared" si="42"/>
        <v>no</v>
      </c>
      <c r="I118" s="1" t="str">
        <f t="shared" si="37"/>
        <v>15 to 20</v>
      </c>
      <c r="J118" s="1" t="str">
        <f t="shared" si="43"/>
        <v>d mart</v>
      </c>
      <c r="K118" s="1" t="str">
        <f t="shared" si="41"/>
        <v>yes</v>
      </c>
      <c r="L118" s="1" t="str">
        <f t="shared" si="33"/>
        <v>4000 to 6000</v>
      </c>
      <c r="M118" s="1" t="str">
        <f t="shared" si="39"/>
        <v>sputnik</v>
      </c>
    </row>
    <row r="119" spans="2:13" x14ac:dyDescent="0.25">
      <c r="B119" s="1" t="str">
        <f t="shared" si="38"/>
        <v>male</v>
      </c>
      <c r="C119" s="1">
        <v>3</v>
      </c>
      <c r="D119" s="1" t="str">
        <f t="shared" si="40"/>
        <v>non veg</v>
      </c>
      <c r="E119" s="1" t="str">
        <f t="shared" si="34"/>
        <v>dal rice</v>
      </c>
      <c r="F119" s="13" t="str">
        <f t="shared" si="35"/>
        <v>apple</v>
      </c>
      <c r="G119" s="1" t="str">
        <f t="shared" si="36"/>
        <v>curd</v>
      </c>
      <c r="H119" s="1" t="str">
        <f t="shared" si="42"/>
        <v>no</v>
      </c>
      <c r="I119" s="1" t="str">
        <f t="shared" si="37"/>
        <v>20 to 25</v>
      </c>
      <c r="J119" s="1" t="str">
        <f t="shared" si="43"/>
        <v>big bazar</v>
      </c>
      <c r="K119" s="1" t="str">
        <f t="shared" si="41"/>
        <v>no</v>
      </c>
      <c r="L119" s="1" t="str">
        <f t="shared" si="33"/>
        <v>2000 to 4000</v>
      </c>
      <c r="M119" s="1" t="str">
        <f t="shared" si="39"/>
        <v>covaxin</v>
      </c>
    </row>
    <row r="120" spans="2:13" x14ac:dyDescent="0.25">
      <c r="B120" s="1" t="str">
        <f t="shared" si="38"/>
        <v>female</v>
      </c>
      <c r="C120" s="1">
        <v>4</v>
      </c>
      <c r="D120" s="1" t="str">
        <f t="shared" si="40"/>
        <v>veg</v>
      </c>
      <c r="E120" s="1" t="str">
        <f t="shared" si="34"/>
        <v>dal rice</v>
      </c>
      <c r="F120" s="13" t="str">
        <f t="shared" si="35"/>
        <v>banana</v>
      </c>
      <c r="G120" s="1" t="str">
        <f t="shared" si="36"/>
        <v>milk</v>
      </c>
      <c r="H120" s="1" t="str">
        <f t="shared" si="42"/>
        <v>no</v>
      </c>
      <c r="I120" s="1" t="str">
        <f t="shared" si="37"/>
        <v>10 to 15</v>
      </c>
      <c r="J120" s="1" t="str">
        <f t="shared" si="43"/>
        <v>big basket</v>
      </c>
      <c r="K120" s="1" t="str">
        <f t="shared" si="41"/>
        <v>yes</v>
      </c>
      <c r="L120" s="1" t="str">
        <f t="shared" si="33"/>
        <v>4000 to 6000</v>
      </c>
      <c r="M120" s="1" t="str">
        <f t="shared" si="39"/>
        <v>covishield</v>
      </c>
    </row>
    <row r="121" spans="2:13" x14ac:dyDescent="0.25">
      <c r="B121" s="1" t="str">
        <f t="shared" si="38"/>
        <v xml:space="preserve">female </v>
      </c>
      <c r="C121" s="1">
        <v>2</v>
      </c>
      <c r="D121" s="1" t="str">
        <f t="shared" si="40"/>
        <v>veg</v>
      </c>
      <c r="E121" s="1" t="str">
        <f t="shared" si="34"/>
        <v>roti sabji</v>
      </c>
      <c r="F121" s="13" t="str">
        <f t="shared" si="35"/>
        <v>apple</v>
      </c>
      <c r="G121" s="1" t="str">
        <f t="shared" si="36"/>
        <v>milk</v>
      </c>
      <c r="H121" s="1" t="str">
        <f t="shared" si="42"/>
        <v xml:space="preserve">no </v>
      </c>
      <c r="I121" s="1" t="str">
        <f t="shared" si="37"/>
        <v>15 to 20</v>
      </c>
      <c r="J121" s="1" t="str">
        <f t="shared" si="43"/>
        <v xml:space="preserve">big bazar </v>
      </c>
      <c r="K121" s="1" t="str">
        <f t="shared" si="41"/>
        <v>yes</v>
      </c>
      <c r="L121" s="1" t="str">
        <f t="shared" si="33"/>
        <v>2000 to 4000</v>
      </c>
      <c r="M121" s="1" t="str">
        <f t="shared" si="39"/>
        <v>covaxin</v>
      </c>
    </row>
    <row r="122" spans="2:13" x14ac:dyDescent="0.25">
      <c r="B122" s="1" t="str">
        <f t="shared" si="38"/>
        <v>male</v>
      </c>
      <c r="C122" s="1">
        <v>3</v>
      </c>
      <c r="D122" s="1" t="str">
        <f t="shared" si="40"/>
        <v xml:space="preserve">non veg </v>
      </c>
      <c r="E122" s="1" t="str">
        <f t="shared" si="34"/>
        <v>dal rice</v>
      </c>
      <c r="F122" s="13" t="str">
        <f t="shared" si="35"/>
        <v>apple</v>
      </c>
      <c r="G122" s="1" t="str">
        <f t="shared" si="36"/>
        <v>curd</v>
      </c>
      <c r="H122" s="1" t="str">
        <f t="shared" si="42"/>
        <v>yes</v>
      </c>
      <c r="I122" s="1" t="str">
        <f t="shared" si="37"/>
        <v>20 to 25</v>
      </c>
      <c r="J122" s="1" t="str">
        <f t="shared" si="43"/>
        <v>dmart</v>
      </c>
      <c r="K122" s="1" t="str">
        <f t="shared" si="41"/>
        <v>no</v>
      </c>
      <c r="L122" s="1" t="str">
        <f t="shared" si="33"/>
        <v>4000 to 6000</v>
      </c>
      <c r="M122" s="1" t="str">
        <f t="shared" si="39"/>
        <v>sputnik</v>
      </c>
    </row>
    <row r="123" spans="2:13" x14ac:dyDescent="0.25">
      <c r="B123" s="1" t="str">
        <f t="shared" si="38"/>
        <v>male</v>
      </c>
      <c r="C123" s="1">
        <v>4</v>
      </c>
      <c r="D123" s="1" t="str">
        <f t="shared" si="40"/>
        <v>veg</v>
      </c>
      <c r="E123" s="1" t="str">
        <f t="shared" si="34"/>
        <v>dal rice</v>
      </c>
      <c r="F123" s="13" t="str">
        <f t="shared" si="35"/>
        <v>banana</v>
      </c>
      <c r="G123" s="1" t="str">
        <f t="shared" si="36"/>
        <v>milk</v>
      </c>
      <c r="H123" s="1" t="str">
        <f t="shared" si="42"/>
        <v>no</v>
      </c>
      <c r="I123" s="1" t="str">
        <f t="shared" si="37"/>
        <v>10 to 15</v>
      </c>
      <c r="J123" s="1" t="str">
        <f t="shared" si="43"/>
        <v>online</v>
      </c>
      <c r="K123" s="1" t="str">
        <f t="shared" si="41"/>
        <v>yes</v>
      </c>
      <c r="L123" s="1" t="str">
        <f t="shared" si="33"/>
        <v>2000 to 4000</v>
      </c>
      <c r="M123" s="1" t="str">
        <f t="shared" si="39"/>
        <v>covaxin</v>
      </c>
    </row>
    <row r="124" spans="2:13" x14ac:dyDescent="0.25">
      <c r="B124" s="1" t="str">
        <f t="shared" si="38"/>
        <v>female</v>
      </c>
      <c r="C124" s="1">
        <v>3</v>
      </c>
      <c r="D124" s="1" t="str">
        <f t="shared" si="40"/>
        <v>non veg</v>
      </c>
      <c r="E124" s="1" t="str">
        <f t="shared" si="34"/>
        <v>roti sabji</v>
      </c>
      <c r="F124" s="13" t="str">
        <f t="shared" si="35"/>
        <v>apple</v>
      </c>
      <c r="G124" s="1" t="str">
        <f t="shared" si="36"/>
        <v>milk</v>
      </c>
      <c r="H124" s="1" t="str">
        <f t="shared" si="42"/>
        <v>no</v>
      </c>
      <c r="I124" s="1" t="str">
        <f t="shared" si="37"/>
        <v>15 to 20</v>
      </c>
      <c r="J124" s="1" t="str">
        <f t="shared" si="43"/>
        <v>d mart</v>
      </c>
      <c r="K124" s="1" t="str">
        <f t="shared" si="41"/>
        <v>no</v>
      </c>
      <c r="L124" s="1" t="str">
        <f t="shared" si="33"/>
        <v>4000 to 6000</v>
      </c>
      <c r="M124" s="1" t="str">
        <f t="shared" si="39"/>
        <v>covishield</v>
      </c>
    </row>
    <row r="125" spans="2:13" x14ac:dyDescent="0.25">
      <c r="B125" s="1" t="str">
        <f t="shared" si="38"/>
        <v xml:space="preserve">female </v>
      </c>
      <c r="C125" s="1">
        <v>2</v>
      </c>
      <c r="D125" s="1" t="str">
        <f t="shared" si="40"/>
        <v>veg</v>
      </c>
      <c r="E125" s="1" t="str">
        <f t="shared" si="34"/>
        <v>dal rice</v>
      </c>
      <c r="F125" s="13" t="str">
        <f t="shared" si="35"/>
        <v>apple</v>
      </c>
      <c r="G125" s="1" t="str">
        <f t="shared" si="36"/>
        <v>curd</v>
      </c>
      <c r="H125" s="1" t="str">
        <f t="shared" si="42"/>
        <v>no</v>
      </c>
      <c r="I125" s="1" t="str">
        <f t="shared" si="37"/>
        <v>20 to 25</v>
      </c>
      <c r="J125" s="1" t="str">
        <f t="shared" si="43"/>
        <v>big bazar</v>
      </c>
      <c r="K125" s="1" t="str">
        <f t="shared" si="41"/>
        <v>yes</v>
      </c>
      <c r="L125" s="1" t="str">
        <f t="shared" si="33"/>
        <v>2000 to 4000</v>
      </c>
      <c r="M125" s="1" t="str">
        <f t="shared" si="39"/>
        <v>covaxin</v>
      </c>
    </row>
    <row r="126" spans="2:13" x14ac:dyDescent="0.25">
      <c r="B126" s="1" t="str">
        <f t="shared" si="38"/>
        <v>male</v>
      </c>
      <c r="C126" s="1">
        <v>4</v>
      </c>
      <c r="D126" s="1" t="str">
        <f t="shared" si="40"/>
        <v>veg</v>
      </c>
      <c r="E126" s="1" t="str">
        <f t="shared" si="34"/>
        <v>dal rice</v>
      </c>
      <c r="F126" s="13" t="str">
        <f t="shared" si="35"/>
        <v>banana</v>
      </c>
      <c r="G126" s="1" t="str">
        <f t="shared" si="36"/>
        <v>milk</v>
      </c>
      <c r="H126" s="1" t="str">
        <f t="shared" si="42"/>
        <v>no</v>
      </c>
      <c r="I126" s="1" t="str">
        <f t="shared" si="37"/>
        <v>10 to 15</v>
      </c>
      <c r="J126" s="1" t="str">
        <f t="shared" si="43"/>
        <v>big basket</v>
      </c>
      <c r="K126" s="1" t="str">
        <f t="shared" si="41"/>
        <v>yes</v>
      </c>
      <c r="L126" s="1" t="str">
        <f t="shared" si="33"/>
        <v>4000 to 6000</v>
      </c>
      <c r="M126" s="1" t="str">
        <f t="shared" si="39"/>
        <v>sputnik</v>
      </c>
    </row>
    <row r="127" spans="2:13" x14ac:dyDescent="0.25">
      <c r="B127" s="1" t="str">
        <f t="shared" si="38"/>
        <v>male</v>
      </c>
      <c r="C127" s="1">
        <v>3</v>
      </c>
      <c r="D127" s="1" t="str">
        <f t="shared" si="40"/>
        <v xml:space="preserve">non veg </v>
      </c>
      <c r="E127" s="1" t="str">
        <f t="shared" si="34"/>
        <v>roti sabji</v>
      </c>
      <c r="F127" s="13" t="str">
        <f t="shared" si="35"/>
        <v>apple</v>
      </c>
      <c r="G127" s="1" t="str">
        <f t="shared" si="36"/>
        <v>milk</v>
      </c>
      <c r="H127" s="1" t="str">
        <f t="shared" si="42"/>
        <v xml:space="preserve">no </v>
      </c>
      <c r="I127" s="1" t="str">
        <f t="shared" si="37"/>
        <v>15 to 20</v>
      </c>
      <c r="J127" s="1" t="str">
        <f t="shared" si="43"/>
        <v xml:space="preserve">big bazar </v>
      </c>
      <c r="K127" s="1" t="str">
        <f t="shared" si="41"/>
        <v>no</v>
      </c>
      <c r="L127" s="1" t="str">
        <f t="shared" si="33"/>
        <v>2000 to 4000</v>
      </c>
      <c r="M127" s="1" t="str">
        <f t="shared" si="39"/>
        <v>covaxin</v>
      </c>
    </row>
    <row r="128" spans="2:13" x14ac:dyDescent="0.25">
      <c r="B128" s="1" t="str">
        <f t="shared" si="38"/>
        <v>female</v>
      </c>
      <c r="C128" s="1">
        <v>2</v>
      </c>
      <c r="D128" s="1" t="str">
        <f t="shared" si="40"/>
        <v>veg</v>
      </c>
      <c r="E128" s="1" t="str">
        <f t="shared" si="34"/>
        <v>dal rice</v>
      </c>
      <c r="F128" s="13" t="str">
        <f t="shared" si="35"/>
        <v>apple</v>
      </c>
      <c r="G128" s="1" t="str">
        <f t="shared" si="36"/>
        <v>curd</v>
      </c>
      <c r="H128" s="1" t="str">
        <f t="shared" si="42"/>
        <v>yes</v>
      </c>
      <c r="I128" s="1" t="str">
        <f t="shared" si="37"/>
        <v>20 to 25</v>
      </c>
      <c r="J128" s="1" t="str">
        <f t="shared" si="43"/>
        <v>dmart</v>
      </c>
      <c r="K128" s="1" t="str">
        <f t="shared" si="41"/>
        <v>yes</v>
      </c>
      <c r="L128" s="1" t="str">
        <f t="shared" si="33"/>
        <v>4000 to 6000</v>
      </c>
      <c r="M128" s="1" t="str">
        <f t="shared" si="39"/>
        <v>covishield</v>
      </c>
    </row>
    <row r="129" spans="2:13" x14ac:dyDescent="0.25">
      <c r="B129" s="1" t="str">
        <f t="shared" si="38"/>
        <v xml:space="preserve">female </v>
      </c>
      <c r="C129" s="1">
        <v>4</v>
      </c>
      <c r="D129" s="1" t="str">
        <f t="shared" si="40"/>
        <v>non veg</v>
      </c>
      <c r="E129" s="1" t="str">
        <f t="shared" si="34"/>
        <v>dal rice</v>
      </c>
      <c r="F129" s="13" t="str">
        <f t="shared" si="35"/>
        <v>banana</v>
      </c>
      <c r="G129" s="1" t="str">
        <f t="shared" si="36"/>
        <v>milk</v>
      </c>
      <c r="H129" s="1" t="str">
        <f t="shared" si="42"/>
        <v>no</v>
      </c>
      <c r="I129" s="1" t="str">
        <f>I126</f>
        <v>10 to 15</v>
      </c>
      <c r="J129" s="1" t="str">
        <f t="shared" si="43"/>
        <v>online</v>
      </c>
      <c r="K129" s="1" t="str">
        <f t="shared" si="41"/>
        <v>no</v>
      </c>
      <c r="L129" s="1" t="str">
        <f t="shared" si="33"/>
        <v>2000 to 4000</v>
      </c>
      <c r="M129" s="1" t="str">
        <f t="shared" si="39"/>
        <v>covaxin</v>
      </c>
    </row>
  </sheetData>
  <pageMargins left="0.7" right="0.7" top="0.75" bottom="0.75" header="0.3" footer="0.3"/>
  <pageSetup orientation="portrait" r:id="rId1"/>
  <headerFooter>
    <oddHeader xml:space="preserve">&amp;CFood habits during covid.
</oddHeader>
  </headerFooter>
  <ignoredErrors>
    <ignoredError sqref="H9:H14 H16:H22 H24:H31 I9:I1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AD47F-4D96-4F30-8E5F-D92E11BB79DB}">
  <dimension ref="A1:S129"/>
  <sheetViews>
    <sheetView workbookViewId="0">
      <selection activeCell="N11" sqref="N11"/>
    </sheetView>
  </sheetViews>
  <sheetFormatPr defaultRowHeight="15" x14ac:dyDescent="0.25"/>
  <cols>
    <col min="1" max="1" width="12.28515625" style="8" customWidth="1"/>
    <col min="2" max="2" width="12.42578125" style="8" customWidth="1"/>
    <col min="3" max="3" width="11.28515625" style="8" customWidth="1"/>
    <col min="4" max="4" width="11.85546875" style="8" customWidth="1"/>
    <col min="5" max="5" width="9.85546875" style="8" customWidth="1"/>
    <col min="6" max="6" width="11.28515625" style="8" customWidth="1"/>
    <col min="7" max="7" width="13.5703125" style="8" customWidth="1"/>
    <col min="8" max="8" width="14" style="8" customWidth="1"/>
    <col min="9" max="10" width="14.28515625" style="8" customWidth="1"/>
    <col min="11" max="11" width="17.85546875" style="8" customWidth="1"/>
    <col min="12" max="12" width="18.7109375" style="8" customWidth="1"/>
    <col min="13" max="16384" width="9.140625" style="6"/>
  </cols>
  <sheetData>
    <row r="1" spans="1:19" s="10" customFormat="1" ht="31.5" x14ac:dyDescent="0.5">
      <c r="D1" s="11"/>
      <c r="E1" s="11"/>
      <c r="F1" s="11" t="s">
        <v>55</v>
      </c>
      <c r="G1" s="11"/>
    </row>
    <row r="2" spans="1:19" s="1" customFormat="1" x14ac:dyDescent="0.25">
      <c r="A2" s="12" t="s">
        <v>43</v>
      </c>
      <c r="B2" s="12" t="s">
        <v>46</v>
      </c>
      <c r="C2" s="12" t="s">
        <v>47</v>
      </c>
      <c r="D2" s="12" t="s">
        <v>48</v>
      </c>
      <c r="E2" s="12" t="s">
        <v>54</v>
      </c>
      <c r="F2" s="12" t="s">
        <v>44</v>
      </c>
      <c r="G2" s="12" t="s">
        <v>45</v>
      </c>
      <c r="H2" s="12" t="s">
        <v>49</v>
      </c>
      <c r="I2" s="12" t="s">
        <v>50</v>
      </c>
      <c r="J2" s="12" t="s">
        <v>52</v>
      </c>
      <c r="K2" s="12" t="s">
        <v>51</v>
      </c>
      <c r="L2" s="12" t="s">
        <v>53</v>
      </c>
    </row>
    <row r="3" spans="1:19" x14ac:dyDescent="0.25">
      <c r="A3" s="5" t="s">
        <v>2</v>
      </c>
      <c r="B3" s="5">
        <v>2</v>
      </c>
      <c r="C3" s="5" t="s">
        <v>7</v>
      </c>
      <c r="D3" s="5" t="s">
        <v>9</v>
      </c>
      <c r="E3" s="5" t="s">
        <v>13</v>
      </c>
      <c r="F3" s="5" t="s">
        <v>16</v>
      </c>
      <c r="G3" s="5" t="s">
        <v>19</v>
      </c>
      <c r="H3" s="5" t="s">
        <v>22</v>
      </c>
      <c r="I3" s="5" t="s">
        <v>26</v>
      </c>
      <c r="J3" s="5" t="s">
        <v>31</v>
      </c>
      <c r="K3" s="5" t="str">
        <f>'Raw Data'!L3</f>
        <v>2000 to 4000</v>
      </c>
      <c r="L3" s="5" t="s">
        <v>36</v>
      </c>
    </row>
    <row r="4" spans="1:19" x14ac:dyDescent="0.25">
      <c r="A4" s="5" t="s">
        <v>3</v>
      </c>
      <c r="B4" s="5">
        <v>2</v>
      </c>
      <c r="C4" s="5" t="s">
        <v>8</v>
      </c>
      <c r="D4" s="5" t="s">
        <v>10</v>
      </c>
      <c r="E4" s="5" t="s">
        <v>14</v>
      </c>
      <c r="F4" s="5" t="s">
        <v>16</v>
      </c>
      <c r="G4" s="9" t="s">
        <v>19</v>
      </c>
      <c r="H4" s="5" t="s">
        <v>23</v>
      </c>
      <c r="I4" s="5" t="s">
        <v>27</v>
      </c>
      <c r="J4" s="5" t="s">
        <v>20</v>
      </c>
      <c r="K4" s="5" t="str">
        <f>'Raw Data'!L4</f>
        <v>4000 to 6000</v>
      </c>
      <c r="L4" s="5" t="s">
        <v>37</v>
      </c>
    </row>
    <row r="5" spans="1:19" x14ac:dyDescent="0.25">
      <c r="A5" s="5" t="s">
        <v>4</v>
      </c>
      <c r="B5" s="5">
        <v>1</v>
      </c>
      <c r="C5" s="5" t="s">
        <v>7</v>
      </c>
      <c r="D5" s="5" t="s">
        <v>9</v>
      </c>
      <c r="E5" s="5" t="s">
        <v>14</v>
      </c>
      <c r="F5" s="5" t="s">
        <v>17</v>
      </c>
      <c r="G5" s="5" t="s">
        <v>19</v>
      </c>
      <c r="H5" s="5" t="s">
        <v>24</v>
      </c>
      <c r="I5" s="5" t="s">
        <v>28</v>
      </c>
      <c r="J5" s="5" t="s">
        <v>31</v>
      </c>
      <c r="K5" s="5" t="str">
        <f>'Raw Data'!L5</f>
        <v>2000 to 4000</v>
      </c>
      <c r="L5" s="5" t="s">
        <v>36</v>
      </c>
      <c r="N5" s="6">
        <f>COUNTIF(L:L,L3)</f>
        <v>64</v>
      </c>
    </row>
    <row r="6" spans="1:19" x14ac:dyDescent="0.25">
      <c r="A6" s="5" t="s">
        <v>2</v>
      </c>
      <c r="B6" s="5">
        <v>3</v>
      </c>
      <c r="C6" s="5" t="s">
        <v>7</v>
      </c>
      <c r="D6" s="5" t="str">
        <f t="shared" ref="D6:D69" si="0">D3</f>
        <v>dal rice</v>
      </c>
      <c r="E6" s="5" t="str">
        <f t="shared" ref="E6:E69" si="1">E3</f>
        <v>banana</v>
      </c>
      <c r="F6" s="5" t="str">
        <f t="shared" ref="F6:F69" si="2">F3</f>
        <v>milk</v>
      </c>
      <c r="G6" s="5" t="s">
        <v>20</v>
      </c>
      <c r="H6" s="5" t="str">
        <f t="shared" ref="H6:H69" si="3">H3</f>
        <v>10 to 15</v>
      </c>
      <c r="I6" s="5" t="s">
        <v>29</v>
      </c>
      <c r="J6" s="5" t="s">
        <v>31</v>
      </c>
      <c r="K6" s="5" t="str">
        <f>'Raw Data'!L6</f>
        <v>4000 to 6000</v>
      </c>
      <c r="L6" s="5" t="s">
        <v>42</v>
      </c>
      <c r="N6" s="6">
        <f t="shared" ref="N6:N8" si="4">COUNTIF(L:L,L4)</f>
        <v>32</v>
      </c>
    </row>
    <row r="7" spans="1:19" x14ac:dyDescent="0.25">
      <c r="A7" s="5" t="str">
        <f t="shared" ref="A7:A70" si="5">A3</f>
        <v>male</v>
      </c>
      <c r="B7" s="5">
        <v>2</v>
      </c>
      <c r="C7" s="5" t="s">
        <v>38</v>
      </c>
      <c r="D7" s="5" t="str">
        <f t="shared" si="0"/>
        <v>roti sabji</v>
      </c>
      <c r="E7" s="5" t="str">
        <f t="shared" si="1"/>
        <v>apple</v>
      </c>
      <c r="F7" s="5" t="str">
        <f t="shared" si="2"/>
        <v>milk</v>
      </c>
      <c r="G7" s="5" t="s">
        <v>39</v>
      </c>
      <c r="H7" s="5" t="str">
        <f t="shared" si="3"/>
        <v>15 to 20</v>
      </c>
      <c r="I7" s="5" t="s">
        <v>40</v>
      </c>
      <c r="J7" s="5" t="s">
        <v>20</v>
      </c>
      <c r="K7" s="5" t="str">
        <f>'Raw Data'!L7</f>
        <v>2000 to 4000</v>
      </c>
      <c r="L7" s="5" t="str">
        <f t="shared" ref="L7:L70" si="6">L3</f>
        <v>covaxin</v>
      </c>
      <c r="N7" s="6">
        <f t="shared" si="4"/>
        <v>64</v>
      </c>
    </row>
    <row r="8" spans="1:19" x14ac:dyDescent="0.25">
      <c r="A8" s="5" t="str">
        <f t="shared" si="5"/>
        <v>female</v>
      </c>
      <c r="B8" s="5">
        <v>3</v>
      </c>
      <c r="C8" s="5" t="str">
        <f t="shared" ref="C8:C71" si="7">C3</f>
        <v>veg</v>
      </c>
      <c r="D8" s="5" t="str">
        <f t="shared" si="0"/>
        <v>dal rice</v>
      </c>
      <c r="E8" s="5" t="str">
        <f t="shared" si="1"/>
        <v>apple</v>
      </c>
      <c r="F8" s="5" t="str">
        <f t="shared" si="2"/>
        <v>curd</v>
      </c>
      <c r="G8" s="5" t="s">
        <v>31</v>
      </c>
      <c r="H8" s="5" t="str">
        <f t="shared" si="3"/>
        <v>20 to 25</v>
      </c>
      <c r="I8" s="5" t="s">
        <v>41</v>
      </c>
      <c r="J8" s="5" t="str">
        <f t="shared" ref="J8" si="8">J3</f>
        <v>yes</v>
      </c>
      <c r="K8" s="5" t="str">
        <f>'Raw Data'!L8</f>
        <v>4000 to 6000</v>
      </c>
      <c r="L8" s="5" t="str">
        <f t="shared" si="6"/>
        <v>covishield</v>
      </c>
      <c r="N8" s="6">
        <f t="shared" si="4"/>
        <v>31</v>
      </c>
    </row>
    <row r="9" spans="1:19" x14ac:dyDescent="0.25">
      <c r="A9" s="5" t="str">
        <f t="shared" si="5"/>
        <v xml:space="preserve">female </v>
      </c>
      <c r="B9" s="5">
        <v>2</v>
      </c>
      <c r="C9" s="5" t="str">
        <f t="shared" si="7"/>
        <v>non veg</v>
      </c>
      <c r="D9" s="5" t="str">
        <f t="shared" si="0"/>
        <v>dal rice</v>
      </c>
      <c r="E9" s="5" t="str">
        <f t="shared" si="1"/>
        <v>banana</v>
      </c>
      <c r="F9" s="5" t="str">
        <f t="shared" si="2"/>
        <v>milk</v>
      </c>
      <c r="G9" s="5" t="str">
        <f>G3</f>
        <v xml:space="preserve">yes </v>
      </c>
      <c r="H9" s="5" t="str">
        <f t="shared" si="3"/>
        <v>10 to 15</v>
      </c>
      <c r="I9" s="5" t="str">
        <f t="shared" ref="I9:I72" si="9">I3</f>
        <v>online</v>
      </c>
      <c r="J9" s="5" t="str">
        <f t="shared" ref="J9" si="10">J4</f>
        <v>no</v>
      </c>
      <c r="K9" s="5" t="str">
        <f>'Raw Data'!L9</f>
        <v>2000 to 4000</v>
      </c>
      <c r="L9" s="5" t="str">
        <f t="shared" si="6"/>
        <v>covaxin</v>
      </c>
      <c r="O9" s="17"/>
    </row>
    <row r="10" spans="1:19" ht="15.75" x14ac:dyDescent="0.25">
      <c r="A10" s="5" t="str">
        <f t="shared" si="5"/>
        <v>male</v>
      </c>
      <c r="B10" s="5">
        <v>2</v>
      </c>
      <c r="C10" s="5" t="str">
        <f t="shared" si="7"/>
        <v>veg</v>
      </c>
      <c r="D10" s="5" t="str">
        <f t="shared" si="0"/>
        <v>roti sabji</v>
      </c>
      <c r="E10" s="5" t="str">
        <f t="shared" si="1"/>
        <v>apple</v>
      </c>
      <c r="F10" s="5" t="str">
        <f t="shared" si="2"/>
        <v>milk</v>
      </c>
      <c r="G10" s="5" t="str">
        <f t="shared" ref="G10:G39" si="11">G4</f>
        <v xml:space="preserve">yes </v>
      </c>
      <c r="H10" s="5" t="str">
        <f>H7</f>
        <v>15 to 20</v>
      </c>
      <c r="I10" s="5" t="str">
        <f t="shared" si="9"/>
        <v>d mart</v>
      </c>
      <c r="J10" s="5" t="str">
        <f t="shared" ref="J10" si="12">J5</f>
        <v>yes</v>
      </c>
      <c r="K10" s="5" t="str">
        <f>'Raw Data'!L10</f>
        <v>4000 to 6000</v>
      </c>
      <c r="L10" s="5" t="str">
        <f t="shared" si="6"/>
        <v>sputnik</v>
      </c>
      <c r="O10" s="4"/>
    </row>
    <row r="11" spans="1:19" x14ac:dyDescent="0.25">
      <c r="A11" s="5" t="str">
        <f t="shared" si="5"/>
        <v>male</v>
      </c>
      <c r="B11" s="5">
        <v>3</v>
      </c>
      <c r="C11" s="5" t="str">
        <f t="shared" si="7"/>
        <v>veg</v>
      </c>
      <c r="D11" s="5" t="str">
        <f t="shared" si="0"/>
        <v>dal rice</v>
      </c>
      <c r="E11" s="5" t="str">
        <f t="shared" si="1"/>
        <v>apple</v>
      </c>
      <c r="F11" s="5" t="str">
        <f t="shared" si="2"/>
        <v>curd</v>
      </c>
      <c r="G11" s="5" t="str">
        <f t="shared" si="11"/>
        <v xml:space="preserve">yes </v>
      </c>
      <c r="H11" s="5" t="str">
        <f t="shared" si="3"/>
        <v>20 to 25</v>
      </c>
      <c r="I11" s="5" t="str">
        <f t="shared" si="9"/>
        <v>big bazar</v>
      </c>
      <c r="J11" s="5" t="str">
        <f t="shared" ref="J11" si="13">J6</f>
        <v>yes</v>
      </c>
      <c r="K11" s="5" t="str">
        <f>'Raw Data'!L11</f>
        <v>2000 to 4000</v>
      </c>
      <c r="L11" s="5" t="str">
        <f t="shared" si="6"/>
        <v>covaxin</v>
      </c>
      <c r="S11" s="7"/>
    </row>
    <row r="12" spans="1:19" x14ac:dyDescent="0.25">
      <c r="A12" s="5" t="str">
        <f t="shared" si="5"/>
        <v>female</v>
      </c>
      <c r="B12" s="5">
        <v>2</v>
      </c>
      <c r="C12" s="5" t="str">
        <f t="shared" si="7"/>
        <v xml:space="preserve">non veg </v>
      </c>
      <c r="D12" s="5" t="str">
        <f t="shared" si="0"/>
        <v>dal rice</v>
      </c>
      <c r="E12" s="5" t="str">
        <f t="shared" si="1"/>
        <v>banana</v>
      </c>
      <c r="F12" s="5" t="str">
        <f t="shared" si="2"/>
        <v>milk</v>
      </c>
      <c r="G12" s="5" t="str">
        <f t="shared" si="11"/>
        <v>no</v>
      </c>
      <c r="H12" s="5" t="str">
        <f t="shared" si="3"/>
        <v>10 to 15</v>
      </c>
      <c r="I12" s="5" t="str">
        <f t="shared" si="9"/>
        <v>big basket</v>
      </c>
      <c r="J12" s="5" t="str">
        <f t="shared" ref="J12" si="14">J7</f>
        <v>no</v>
      </c>
      <c r="K12" s="5" t="str">
        <f>'Raw Data'!L12</f>
        <v>4000 to 6000</v>
      </c>
      <c r="L12" s="5" t="str">
        <f t="shared" si="6"/>
        <v>covishield</v>
      </c>
    </row>
    <row r="13" spans="1:19" x14ac:dyDescent="0.25">
      <c r="A13" s="5" t="str">
        <f t="shared" si="5"/>
        <v xml:space="preserve">female </v>
      </c>
      <c r="B13" s="5">
        <v>4</v>
      </c>
      <c r="C13" s="5" t="str">
        <f t="shared" si="7"/>
        <v>veg</v>
      </c>
      <c r="D13" s="5" t="str">
        <f t="shared" si="0"/>
        <v>roti sabji</v>
      </c>
      <c r="E13" s="5" t="str">
        <f t="shared" si="1"/>
        <v>apple</v>
      </c>
      <c r="F13" s="5" t="str">
        <f t="shared" si="2"/>
        <v>milk</v>
      </c>
      <c r="G13" s="5" t="str">
        <f t="shared" si="11"/>
        <v xml:space="preserve">no </v>
      </c>
      <c r="H13" s="5" t="str">
        <f t="shared" si="3"/>
        <v>15 to 20</v>
      </c>
      <c r="I13" s="5" t="str">
        <f t="shared" si="9"/>
        <v xml:space="preserve">big bazar </v>
      </c>
      <c r="J13" s="5" t="str">
        <f t="shared" ref="J13" si="15">J8</f>
        <v>yes</v>
      </c>
      <c r="K13" s="5" t="str">
        <f>'Raw Data'!L13</f>
        <v>2000 to 4000</v>
      </c>
      <c r="L13" s="5" t="str">
        <f t="shared" si="6"/>
        <v>covaxin</v>
      </c>
    </row>
    <row r="14" spans="1:19" x14ac:dyDescent="0.25">
      <c r="A14" s="5" t="str">
        <f t="shared" si="5"/>
        <v>male</v>
      </c>
      <c r="B14" s="5">
        <v>1</v>
      </c>
      <c r="C14" s="5" t="str">
        <f t="shared" si="7"/>
        <v>non veg</v>
      </c>
      <c r="D14" s="5" t="str">
        <f t="shared" si="0"/>
        <v>dal rice</v>
      </c>
      <c r="E14" s="5" t="str">
        <f t="shared" si="1"/>
        <v>apple</v>
      </c>
      <c r="F14" s="5" t="str">
        <f t="shared" si="2"/>
        <v>curd</v>
      </c>
      <c r="G14" s="5" t="str">
        <f t="shared" si="11"/>
        <v>yes</v>
      </c>
      <c r="H14" s="5" t="str">
        <f t="shared" si="3"/>
        <v>20 to 25</v>
      </c>
      <c r="I14" s="5" t="str">
        <f t="shared" si="9"/>
        <v>dmart</v>
      </c>
      <c r="J14" s="5" t="str">
        <f t="shared" ref="J14" si="16">J9</f>
        <v>no</v>
      </c>
      <c r="K14" s="5" t="str">
        <f>'Raw Data'!L14</f>
        <v>4000 to 6000</v>
      </c>
      <c r="L14" s="5" t="str">
        <f t="shared" si="6"/>
        <v>sputnik</v>
      </c>
    </row>
    <row r="15" spans="1:19" x14ac:dyDescent="0.25">
      <c r="A15" s="5" t="str">
        <f t="shared" si="5"/>
        <v>male</v>
      </c>
      <c r="B15" s="5">
        <v>2</v>
      </c>
      <c r="C15" s="5" t="str">
        <f t="shared" si="7"/>
        <v>veg</v>
      </c>
      <c r="D15" s="5" t="str">
        <f t="shared" si="0"/>
        <v>dal rice</v>
      </c>
      <c r="E15" s="5" t="str">
        <f t="shared" si="1"/>
        <v>banana</v>
      </c>
      <c r="F15" s="5" t="str">
        <f t="shared" si="2"/>
        <v>milk</v>
      </c>
      <c r="G15" s="5" t="s">
        <v>20</v>
      </c>
      <c r="H15" s="5" t="str">
        <f t="shared" si="3"/>
        <v>10 to 15</v>
      </c>
      <c r="I15" s="5" t="str">
        <f t="shared" si="9"/>
        <v>online</v>
      </c>
      <c r="J15" s="5" t="str">
        <f t="shared" ref="J15" si="17">J10</f>
        <v>yes</v>
      </c>
      <c r="K15" s="5" t="str">
        <f>'Raw Data'!L15</f>
        <v>2000 to 4000</v>
      </c>
      <c r="L15" s="5" t="str">
        <f t="shared" si="6"/>
        <v>covaxin</v>
      </c>
    </row>
    <row r="16" spans="1:19" x14ac:dyDescent="0.25">
      <c r="A16" s="5" t="str">
        <f t="shared" si="5"/>
        <v>female</v>
      </c>
      <c r="B16" s="5">
        <v>2</v>
      </c>
      <c r="C16" s="5" t="str">
        <f t="shared" si="7"/>
        <v>veg</v>
      </c>
      <c r="D16" s="5" t="str">
        <f t="shared" si="0"/>
        <v>roti sabji</v>
      </c>
      <c r="E16" s="5" t="str">
        <f t="shared" si="1"/>
        <v>apple</v>
      </c>
      <c r="F16" s="5" t="str">
        <f t="shared" si="2"/>
        <v>milk</v>
      </c>
      <c r="G16" s="5" t="str">
        <f t="shared" si="11"/>
        <v xml:space="preserve">yes </v>
      </c>
      <c r="H16" s="5" t="str">
        <f t="shared" si="3"/>
        <v>15 to 20</v>
      </c>
      <c r="I16" s="5" t="str">
        <f t="shared" si="9"/>
        <v>d mart</v>
      </c>
      <c r="J16" s="5" t="str">
        <f t="shared" ref="J16" si="18">J11</f>
        <v>yes</v>
      </c>
      <c r="K16" s="5" t="str">
        <f>'Raw Data'!L16</f>
        <v>4000 to 6000</v>
      </c>
      <c r="L16" s="5" t="str">
        <f t="shared" si="6"/>
        <v>covishield</v>
      </c>
    </row>
    <row r="17" spans="1:12" x14ac:dyDescent="0.25">
      <c r="A17" s="5" t="str">
        <f t="shared" si="5"/>
        <v xml:space="preserve">female </v>
      </c>
      <c r="B17" s="5">
        <v>3</v>
      </c>
      <c r="C17" s="5" t="str">
        <f t="shared" si="7"/>
        <v xml:space="preserve">non veg </v>
      </c>
      <c r="D17" s="5" t="str">
        <f t="shared" si="0"/>
        <v>dal rice</v>
      </c>
      <c r="E17" s="5" t="str">
        <f t="shared" si="1"/>
        <v>apple</v>
      </c>
      <c r="F17" s="5" t="str">
        <f t="shared" si="2"/>
        <v>curd</v>
      </c>
      <c r="G17" s="5" t="str">
        <f t="shared" si="11"/>
        <v xml:space="preserve">yes </v>
      </c>
      <c r="H17" s="5" t="str">
        <f t="shared" si="3"/>
        <v>20 to 25</v>
      </c>
      <c r="I17" s="5" t="str">
        <f t="shared" si="9"/>
        <v>big bazar</v>
      </c>
      <c r="J17" s="5" t="str">
        <f t="shared" ref="J17" si="19">J12</f>
        <v>no</v>
      </c>
      <c r="K17" s="5" t="str">
        <f>'Raw Data'!L17</f>
        <v>2000 to 4000</v>
      </c>
      <c r="L17" s="5" t="str">
        <f t="shared" si="6"/>
        <v>covaxin</v>
      </c>
    </row>
    <row r="18" spans="1:12" x14ac:dyDescent="0.25">
      <c r="A18" s="5" t="str">
        <f t="shared" si="5"/>
        <v>male</v>
      </c>
      <c r="B18" s="5">
        <v>1</v>
      </c>
      <c r="C18" s="5" t="str">
        <f t="shared" si="7"/>
        <v>veg</v>
      </c>
      <c r="D18" s="5" t="str">
        <f t="shared" si="0"/>
        <v>dal rice</v>
      </c>
      <c r="E18" s="5" t="str">
        <f t="shared" si="1"/>
        <v>banana</v>
      </c>
      <c r="F18" s="5" t="str">
        <f t="shared" si="2"/>
        <v>milk</v>
      </c>
      <c r="G18" s="5" t="str">
        <f t="shared" si="11"/>
        <v>no</v>
      </c>
      <c r="H18" s="5" t="str">
        <f t="shared" si="3"/>
        <v>10 to 15</v>
      </c>
      <c r="I18" s="5" t="str">
        <f t="shared" si="9"/>
        <v>big basket</v>
      </c>
      <c r="J18" s="5" t="str">
        <f t="shared" ref="J18" si="20">J13</f>
        <v>yes</v>
      </c>
      <c r="K18" s="5" t="str">
        <f>'Raw Data'!L18</f>
        <v>4000 to 6000</v>
      </c>
      <c r="L18" s="5" t="str">
        <f t="shared" si="6"/>
        <v>sputnik</v>
      </c>
    </row>
    <row r="19" spans="1:12" x14ac:dyDescent="0.25">
      <c r="A19" s="5" t="str">
        <f t="shared" si="5"/>
        <v>male</v>
      </c>
      <c r="B19" s="5">
        <v>2</v>
      </c>
      <c r="C19" s="5" t="str">
        <f t="shared" si="7"/>
        <v>non veg</v>
      </c>
      <c r="D19" s="5" t="str">
        <f t="shared" si="0"/>
        <v>roti sabji</v>
      </c>
      <c r="E19" s="5" t="str">
        <f t="shared" si="1"/>
        <v>apple</v>
      </c>
      <c r="F19" s="5" t="str">
        <f t="shared" si="2"/>
        <v>milk</v>
      </c>
      <c r="G19" s="5" t="str">
        <f t="shared" si="11"/>
        <v xml:space="preserve">no </v>
      </c>
      <c r="H19" s="5" t="str">
        <f t="shared" si="3"/>
        <v>15 to 20</v>
      </c>
      <c r="I19" s="5" t="str">
        <f t="shared" si="9"/>
        <v xml:space="preserve">big bazar </v>
      </c>
      <c r="J19" s="5" t="str">
        <f t="shared" ref="J19" si="21">J14</f>
        <v>no</v>
      </c>
      <c r="K19" s="5" t="str">
        <f>'Raw Data'!L19</f>
        <v>2000 to 4000</v>
      </c>
      <c r="L19" s="5" t="str">
        <f t="shared" si="6"/>
        <v>covaxin</v>
      </c>
    </row>
    <row r="20" spans="1:12" x14ac:dyDescent="0.25">
      <c r="A20" s="5" t="str">
        <f t="shared" si="5"/>
        <v>female</v>
      </c>
      <c r="B20" s="5">
        <v>2</v>
      </c>
      <c r="C20" s="5" t="str">
        <f t="shared" si="7"/>
        <v>veg</v>
      </c>
      <c r="D20" s="5" t="str">
        <f t="shared" si="0"/>
        <v>dal rice</v>
      </c>
      <c r="E20" s="5" t="str">
        <f t="shared" si="1"/>
        <v>apple</v>
      </c>
      <c r="F20" s="5" t="str">
        <f t="shared" si="2"/>
        <v>curd</v>
      </c>
      <c r="G20" s="5" t="str">
        <f t="shared" si="11"/>
        <v>yes</v>
      </c>
      <c r="H20" s="5" t="str">
        <f t="shared" si="3"/>
        <v>20 to 25</v>
      </c>
      <c r="I20" s="5" t="str">
        <f t="shared" si="9"/>
        <v>dmart</v>
      </c>
      <c r="J20" s="5" t="str">
        <f t="shared" ref="J20" si="22">J15</f>
        <v>yes</v>
      </c>
      <c r="K20" s="5" t="str">
        <f>'Raw Data'!L20</f>
        <v>4000 to 6000</v>
      </c>
      <c r="L20" s="5" t="str">
        <f t="shared" si="6"/>
        <v>covishield</v>
      </c>
    </row>
    <row r="21" spans="1:12" x14ac:dyDescent="0.25">
      <c r="A21" s="5" t="str">
        <f t="shared" si="5"/>
        <v xml:space="preserve">female </v>
      </c>
      <c r="B21" s="5">
        <v>3</v>
      </c>
      <c r="C21" s="5" t="str">
        <f t="shared" si="7"/>
        <v>veg</v>
      </c>
      <c r="D21" s="5" t="str">
        <f t="shared" si="0"/>
        <v>dal rice</v>
      </c>
      <c r="E21" s="5" t="str">
        <f t="shared" si="1"/>
        <v>banana</v>
      </c>
      <c r="F21" s="5" t="str">
        <f t="shared" si="2"/>
        <v>milk</v>
      </c>
      <c r="G21" s="5" t="str">
        <f t="shared" si="11"/>
        <v>no</v>
      </c>
      <c r="H21" s="5" t="str">
        <f t="shared" si="3"/>
        <v>10 to 15</v>
      </c>
      <c r="I21" s="5" t="str">
        <f t="shared" si="9"/>
        <v>online</v>
      </c>
      <c r="J21" s="5" t="str">
        <f t="shared" ref="J21" si="23">J16</f>
        <v>yes</v>
      </c>
      <c r="K21" s="5" t="str">
        <f>'Raw Data'!L21</f>
        <v>2000 to 4000</v>
      </c>
      <c r="L21" s="5" t="str">
        <f t="shared" si="6"/>
        <v>covaxin</v>
      </c>
    </row>
    <row r="22" spans="1:12" x14ac:dyDescent="0.25">
      <c r="A22" s="5" t="str">
        <f t="shared" si="5"/>
        <v>male</v>
      </c>
      <c r="B22" s="5">
        <v>2</v>
      </c>
      <c r="C22" s="5" t="str">
        <f t="shared" si="7"/>
        <v xml:space="preserve">non veg </v>
      </c>
      <c r="D22" s="5" t="str">
        <f t="shared" si="0"/>
        <v>roti sabji</v>
      </c>
      <c r="E22" s="5" t="str">
        <f t="shared" si="1"/>
        <v>apple</v>
      </c>
      <c r="F22" s="5" t="str">
        <f t="shared" si="2"/>
        <v>milk</v>
      </c>
      <c r="G22" s="5" t="str">
        <f t="shared" si="11"/>
        <v xml:space="preserve">yes </v>
      </c>
      <c r="H22" s="5" t="str">
        <f t="shared" si="3"/>
        <v>15 to 20</v>
      </c>
      <c r="I22" s="5" t="str">
        <f t="shared" si="9"/>
        <v>d mart</v>
      </c>
      <c r="J22" s="5" t="str">
        <f t="shared" ref="J22" si="24">J17</f>
        <v>no</v>
      </c>
      <c r="K22" s="5" t="str">
        <f>'Raw Data'!L22</f>
        <v>4000 to 6000</v>
      </c>
      <c r="L22" s="5" t="str">
        <f t="shared" si="6"/>
        <v>sputnik</v>
      </c>
    </row>
    <row r="23" spans="1:12" x14ac:dyDescent="0.25">
      <c r="A23" s="5" t="str">
        <f t="shared" si="5"/>
        <v>male</v>
      </c>
      <c r="B23" s="5">
        <v>2</v>
      </c>
      <c r="C23" s="5" t="str">
        <f t="shared" si="7"/>
        <v>veg</v>
      </c>
      <c r="D23" s="5" t="str">
        <f t="shared" si="0"/>
        <v>dal rice</v>
      </c>
      <c r="E23" s="5" t="str">
        <f t="shared" si="1"/>
        <v>apple</v>
      </c>
      <c r="F23" s="5" t="str">
        <f t="shared" si="2"/>
        <v>curd</v>
      </c>
      <c r="G23" s="5" t="s">
        <v>20</v>
      </c>
      <c r="H23" s="5" t="str">
        <f t="shared" si="3"/>
        <v>20 to 25</v>
      </c>
      <c r="I23" s="5" t="str">
        <f t="shared" si="9"/>
        <v>big bazar</v>
      </c>
      <c r="J23" s="5" t="str">
        <f t="shared" ref="J23" si="25">J18</f>
        <v>yes</v>
      </c>
      <c r="K23" s="5" t="str">
        <f>'Raw Data'!L23</f>
        <v>2000 to 4000</v>
      </c>
      <c r="L23" s="5" t="str">
        <f t="shared" si="6"/>
        <v>covaxin</v>
      </c>
    </row>
    <row r="24" spans="1:12" x14ac:dyDescent="0.25">
      <c r="A24" s="5" t="str">
        <f t="shared" si="5"/>
        <v>female</v>
      </c>
      <c r="B24" s="5">
        <v>2</v>
      </c>
      <c r="C24" s="5" t="str">
        <f t="shared" si="7"/>
        <v>non veg</v>
      </c>
      <c r="D24" s="5" t="str">
        <f t="shared" si="0"/>
        <v>dal rice</v>
      </c>
      <c r="E24" s="5" t="str">
        <f t="shared" si="1"/>
        <v>banana</v>
      </c>
      <c r="F24" s="5" t="str">
        <f t="shared" si="2"/>
        <v>milk</v>
      </c>
      <c r="G24" s="5" t="str">
        <f t="shared" si="11"/>
        <v>no</v>
      </c>
      <c r="H24" s="5" t="str">
        <f t="shared" si="3"/>
        <v>10 to 15</v>
      </c>
      <c r="I24" s="5" t="str">
        <f t="shared" si="9"/>
        <v>big basket</v>
      </c>
      <c r="J24" s="5" t="str">
        <f t="shared" ref="J24" si="26">J19</f>
        <v>no</v>
      </c>
      <c r="K24" s="5" t="str">
        <f>'Raw Data'!L24</f>
        <v>4000 to 6000</v>
      </c>
      <c r="L24" s="5" t="str">
        <f t="shared" si="6"/>
        <v>covishield</v>
      </c>
    </row>
    <row r="25" spans="1:12" x14ac:dyDescent="0.25">
      <c r="A25" s="5" t="str">
        <f t="shared" si="5"/>
        <v xml:space="preserve">female </v>
      </c>
      <c r="B25" s="5">
        <v>2</v>
      </c>
      <c r="C25" s="5" t="str">
        <f t="shared" si="7"/>
        <v>veg</v>
      </c>
      <c r="D25" s="5" t="str">
        <f t="shared" si="0"/>
        <v>roti sabji</v>
      </c>
      <c r="E25" s="5" t="str">
        <f t="shared" si="1"/>
        <v>apple</v>
      </c>
      <c r="F25" s="5" t="str">
        <f t="shared" si="2"/>
        <v>milk</v>
      </c>
      <c r="G25" s="5" t="str">
        <f t="shared" si="11"/>
        <v xml:space="preserve">no </v>
      </c>
      <c r="H25" s="5" t="str">
        <f t="shared" si="3"/>
        <v>15 to 20</v>
      </c>
      <c r="I25" s="5" t="str">
        <f t="shared" si="9"/>
        <v xml:space="preserve">big bazar </v>
      </c>
      <c r="J25" s="5" t="str">
        <f t="shared" ref="J25" si="27">J20</f>
        <v>yes</v>
      </c>
      <c r="K25" s="5" t="str">
        <f>'Raw Data'!L25</f>
        <v>2000 to 4000</v>
      </c>
      <c r="L25" s="5" t="str">
        <f t="shared" si="6"/>
        <v>covaxin</v>
      </c>
    </row>
    <row r="26" spans="1:12" x14ac:dyDescent="0.25">
      <c r="A26" s="5" t="str">
        <f t="shared" si="5"/>
        <v>male</v>
      </c>
      <c r="B26" s="5">
        <v>3</v>
      </c>
      <c r="C26" s="5" t="str">
        <f t="shared" si="7"/>
        <v>veg</v>
      </c>
      <c r="D26" s="5" t="str">
        <f t="shared" si="0"/>
        <v>dal rice</v>
      </c>
      <c r="E26" s="5" t="str">
        <f t="shared" si="1"/>
        <v>apple</v>
      </c>
      <c r="F26" s="5" t="str">
        <f t="shared" si="2"/>
        <v>curd</v>
      </c>
      <c r="G26" s="5" t="str">
        <f t="shared" si="11"/>
        <v>yes</v>
      </c>
      <c r="H26" s="5" t="str">
        <f t="shared" si="3"/>
        <v>20 to 25</v>
      </c>
      <c r="I26" s="5" t="str">
        <f t="shared" si="9"/>
        <v>dmart</v>
      </c>
      <c r="J26" s="5" t="str">
        <f t="shared" ref="J26" si="28">J21</f>
        <v>yes</v>
      </c>
      <c r="K26" s="5" t="str">
        <f>'Raw Data'!L26</f>
        <v>4000 to 6000</v>
      </c>
      <c r="L26" s="5" t="str">
        <f t="shared" si="6"/>
        <v>sputnik</v>
      </c>
    </row>
    <row r="27" spans="1:12" x14ac:dyDescent="0.25">
      <c r="A27" s="5" t="str">
        <f t="shared" si="5"/>
        <v>male</v>
      </c>
      <c r="B27" s="5">
        <v>2</v>
      </c>
      <c r="C27" s="5" t="str">
        <f t="shared" si="7"/>
        <v xml:space="preserve">non veg </v>
      </c>
      <c r="D27" s="5" t="str">
        <f t="shared" si="0"/>
        <v>dal rice</v>
      </c>
      <c r="E27" s="5" t="str">
        <f t="shared" si="1"/>
        <v>banana</v>
      </c>
      <c r="F27" s="5" t="str">
        <f t="shared" si="2"/>
        <v>milk</v>
      </c>
      <c r="G27" s="5" t="str">
        <f t="shared" si="11"/>
        <v>no</v>
      </c>
      <c r="H27" s="5" t="str">
        <f t="shared" si="3"/>
        <v>10 to 15</v>
      </c>
      <c r="I27" s="5" t="str">
        <f t="shared" si="9"/>
        <v>online</v>
      </c>
      <c r="J27" s="5" t="str">
        <f t="shared" ref="J27" si="29">J22</f>
        <v>no</v>
      </c>
      <c r="K27" s="5" t="str">
        <f>'Raw Data'!L27</f>
        <v>2000 to 4000</v>
      </c>
      <c r="L27" s="5" t="str">
        <f t="shared" si="6"/>
        <v>covaxin</v>
      </c>
    </row>
    <row r="28" spans="1:12" x14ac:dyDescent="0.25">
      <c r="A28" s="5" t="str">
        <f t="shared" si="5"/>
        <v>female</v>
      </c>
      <c r="B28" s="5">
        <v>3</v>
      </c>
      <c r="C28" s="5" t="str">
        <f t="shared" si="7"/>
        <v>veg</v>
      </c>
      <c r="D28" s="5" t="str">
        <f t="shared" si="0"/>
        <v>roti sabji</v>
      </c>
      <c r="E28" s="5" t="str">
        <f t="shared" si="1"/>
        <v>apple</v>
      </c>
      <c r="F28" s="5" t="str">
        <f t="shared" si="2"/>
        <v>milk</v>
      </c>
      <c r="G28" s="5" t="str">
        <f t="shared" si="11"/>
        <v xml:space="preserve">yes </v>
      </c>
      <c r="H28" s="5" t="str">
        <f t="shared" si="3"/>
        <v>15 to 20</v>
      </c>
      <c r="I28" s="5" t="str">
        <f t="shared" si="9"/>
        <v>d mart</v>
      </c>
      <c r="J28" s="5" t="str">
        <f t="shared" ref="J28" si="30">J23</f>
        <v>yes</v>
      </c>
      <c r="K28" s="5" t="str">
        <f>'Raw Data'!L28</f>
        <v>4000 to 6000</v>
      </c>
      <c r="L28" s="5" t="str">
        <f t="shared" si="6"/>
        <v>covishield</v>
      </c>
    </row>
    <row r="29" spans="1:12" x14ac:dyDescent="0.25">
      <c r="A29" s="5" t="str">
        <f t="shared" si="5"/>
        <v xml:space="preserve">female </v>
      </c>
      <c r="B29" s="5">
        <v>1</v>
      </c>
      <c r="C29" s="5" t="str">
        <f t="shared" si="7"/>
        <v>non veg</v>
      </c>
      <c r="D29" s="5" t="str">
        <f t="shared" si="0"/>
        <v>dal rice</v>
      </c>
      <c r="E29" s="5" t="str">
        <f t="shared" si="1"/>
        <v>apple</v>
      </c>
      <c r="F29" s="5" t="str">
        <f t="shared" si="2"/>
        <v>curd</v>
      </c>
      <c r="G29" s="5" t="str">
        <f t="shared" si="11"/>
        <v>no</v>
      </c>
      <c r="H29" s="5" t="str">
        <f t="shared" si="3"/>
        <v>20 to 25</v>
      </c>
      <c r="I29" s="5" t="str">
        <f t="shared" si="9"/>
        <v>big bazar</v>
      </c>
      <c r="J29" s="5" t="str">
        <f t="shared" ref="J29" si="31">J24</f>
        <v>no</v>
      </c>
      <c r="K29" s="5" t="str">
        <f>'Raw Data'!L29</f>
        <v>2000 to 4000</v>
      </c>
      <c r="L29" s="5" t="str">
        <f t="shared" si="6"/>
        <v>covaxin</v>
      </c>
    </row>
    <row r="30" spans="1:12" x14ac:dyDescent="0.25">
      <c r="A30" s="5" t="str">
        <f t="shared" si="5"/>
        <v>male</v>
      </c>
      <c r="B30" s="5">
        <v>4</v>
      </c>
      <c r="C30" s="5" t="str">
        <f t="shared" si="7"/>
        <v>veg</v>
      </c>
      <c r="D30" s="5" t="str">
        <f t="shared" si="0"/>
        <v>dal rice</v>
      </c>
      <c r="E30" s="5" t="str">
        <f t="shared" si="1"/>
        <v>banana</v>
      </c>
      <c r="F30" s="5" t="str">
        <f t="shared" si="2"/>
        <v>milk</v>
      </c>
      <c r="G30" s="5" t="str">
        <f t="shared" si="11"/>
        <v>no</v>
      </c>
      <c r="H30" s="5" t="str">
        <f t="shared" si="3"/>
        <v>10 to 15</v>
      </c>
      <c r="I30" s="5" t="str">
        <f t="shared" si="9"/>
        <v>big basket</v>
      </c>
      <c r="J30" s="5" t="str">
        <f t="shared" ref="J30" si="32">J25</f>
        <v>yes</v>
      </c>
      <c r="K30" s="5" t="str">
        <f>'Raw Data'!L30</f>
        <v>4000 to 6000</v>
      </c>
      <c r="L30" s="5" t="str">
        <f t="shared" si="6"/>
        <v>sputnik</v>
      </c>
    </row>
    <row r="31" spans="1:12" x14ac:dyDescent="0.25">
      <c r="A31" s="5" t="str">
        <f t="shared" si="5"/>
        <v>male</v>
      </c>
      <c r="B31" s="5">
        <v>3</v>
      </c>
      <c r="C31" s="5" t="str">
        <f t="shared" si="7"/>
        <v>veg</v>
      </c>
      <c r="D31" s="5" t="str">
        <f t="shared" si="0"/>
        <v>roti sabji</v>
      </c>
      <c r="E31" s="5" t="str">
        <f t="shared" si="1"/>
        <v>apple</v>
      </c>
      <c r="F31" s="5" t="str">
        <f t="shared" si="2"/>
        <v>milk</v>
      </c>
      <c r="G31" s="5" t="str">
        <f t="shared" si="11"/>
        <v xml:space="preserve">no </v>
      </c>
      <c r="H31" s="5" t="str">
        <f t="shared" si="3"/>
        <v>15 to 20</v>
      </c>
      <c r="I31" s="5" t="str">
        <f t="shared" si="9"/>
        <v xml:space="preserve">big bazar </v>
      </c>
      <c r="J31" s="5" t="str">
        <f t="shared" ref="J31" si="33">J26</f>
        <v>yes</v>
      </c>
      <c r="K31" s="5" t="str">
        <f>'Raw Data'!L31</f>
        <v>2000 to 4000</v>
      </c>
      <c r="L31" s="5" t="str">
        <f t="shared" si="6"/>
        <v>covaxin</v>
      </c>
    </row>
    <row r="32" spans="1:12" x14ac:dyDescent="0.25">
      <c r="A32" s="5" t="str">
        <f t="shared" si="5"/>
        <v>female</v>
      </c>
      <c r="B32" s="5">
        <v>2</v>
      </c>
      <c r="C32" s="5" t="str">
        <f t="shared" si="7"/>
        <v xml:space="preserve">non veg </v>
      </c>
      <c r="D32" s="5" t="str">
        <f t="shared" si="0"/>
        <v>dal rice</v>
      </c>
      <c r="E32" s="5" t="str">
        <f t="shared" si="1"/>
        <v>apple</v>
      </c>
      <c r="F32" s="5" t="str">
        <f t="shared" si="2"/>
        <v>curd</v>
      </c>
      <c r="G32" s="5" t="str">
        <f t="shared" si="11"/>
        <v>yes</v>
      </c>
      <c r="H32" s="5" t="str">
        <f t="shared" si="3"/>
        <v>20 to 25</v>
      </c>
      <c r="I32" s="5" t="str">
        <f t="shared" si="9"/>
        <v>dmart</v>
      </c>
      <c r="J32" s="5" t="str">
        <f t="shared" ref="J32" si="34">J27</f>
        <v>no</v>
      </c>
      <c r="K32" s="5" t="str">
        <f>'Raw Data'!L32</f>
        <v>4000 to 6000</v>
      </c>
      <c r="L32" s="5" t="str">
        <f t="shared" si="6"/>
        <v>covishield</v>
      </c>
    </row>
    <row r="33" spans="1:12" x14ac:dyDescent="0.25">
      <c r="A33" s="5" t="str">
        <f t="shared" si="5"/>
        <v xml:space="preserve">female </v>
      </c>
      <c r="B33" s="5">
        <v>1</v>
      </c>
      <c r="C33" s="5" t="str">
        <f t="shared" si="7"/>
        <v>veg</v>
      </c>
      <c r="D33" s="5" t="str">
        <f t="shared" si="0"/>
        <v>dal rice</v>
      </c>
      <c r="E33" s="5" t="str">
        <f t="shared" si="1"/>
        <v>banana</v>
      </c>
      <c r="F33" s="5" t="str">
        <f t="shared" si="2"/>
        <v>milk</v>
      </c>
      <c r="G33" s="5" t="str">
        <f t="shared" si="11"/>
        <v>no</v>
      </c>
      <c r="H33" s="5" t="str">
        <f t="shared" si="3"/>
        <v>10 to 15</v>
      </c>
      <c r="I33" s="5" t="str">
        <f t="shared" si="9"/>
        <v>online</v>
      </c>
      <c r="J33" s="5" t="str">
        <f t="shared" ref="J33" si="35">J28</f>
        <v>yes</v>
      </c>
      <c r="K33" s="5" t="str">
        <f>'Raw Data'!L33</f>
        <v>2000 to 4000</v>
      </c>
      <c r="L33" s="5" t="str">
        <f t="shared" si="6"/>
        <v>covaxin</v>
      </c>
    </row>
    <row r="34" spans="1:12" x14ac:dyDescent="0.25">
      <c r="A34" s="5" t="str">
        <f t="shared" si="5"/>
        <v>male</v>
      </c>
      <c r="B34" s="5">
        <v>4</v>
      </c>
      <c r="C34" s="5" t="str">
        <f t="shared" si="7"/>
        <v>non veg</v>
      </c>
      <c r="D34" s="5" t="str">
        <f t="shared" si="0"/>
        <v>roti sabji</v>
      </c>
      <c r="E34" s="5" t="str">
        <f t="shared" si="1"/>
        <v>apple</v>
      </c>
      <c r="F34" s="5" t="str">
        <f t="shared" si="2"/>
        <v>milk</v>
      </c>
      <c r="G34" s="5" t="str">
        <f t="shared" si="11"/>
        <v xml:space="preserve">yes </v>
      </c>
      <c r="H34" s="5" t="str">
        <f t="shared" si="3"/>
        <v>15 to 20</v>
      </c>
      <c r="I34" s="5" t="str">
        <f t="shared" si="9"/>
        <v>d mart</v>
      </c>
      <c r="J34" s="5" t="str">
        <f t="shared" ref="J34" si="36">J29</f>
        <v>no</v>
      </c>
      <c r="K34" s="5" t="str">
        <f>'Raw Data'!L34</f>
        <v>4000 to 6000</v>
      </c>
      <c r="L34" s="5" t="str">
        <f t="shared" si="6"/>
        <v>sputnik</v>
      </c>
    </row>
    <row r="35" spans="1:12" x14ac:dyDescent="0.25">
      <c r="A35" s="5" t="str">
        <f t="shared" si="5"/>
        <v>male</v>
      </c>
      <c r="B35" s="5">
        <v>3</v>
      </c>
      <c r="C35" s="5" t="str">
        <f t="shared" si="7"/>
        <v>veg</v>
      </c>
      <c r="D35" s="5" t="str">
        <f t="shared" si="0"/>
        <v>dal rice</v>
      </c>
      <c r="E35" s="5" t="str">
        <f t="shared" si="1"/>
        <v>apple</v>
      </c>
      <c r="F35" s="5" t="str">
        <f t="shared" si="2"/>
        <v>curd</v>
      </c>
      <c r="G35" s="5" t="str">
        <f t="shared" si="11"/>
        <v>no</v>
      </c>
      <c r="H35" s="5" t="str">
        <f t="shared" si="3"/>
        <v>20 to 25</v>
      </c>
      <c r="I35" s="5" t="str">
        <f t="shared" si="9"/>
        <v>big bazar</v>
      </c>
      <c r="J35" s="5" t="str">
        <f t="shared" ref="J35" si="37">J30</f>
        <v>yes</v>
      </c>
      <c r="K35" s="5" t="str">
        <f>'Raw Data'!L35</f>
        <v>2000 to 4000</v>
      </c>
      <c r="L35" s="5" t="str">
        <f t="shared" si="6"/>
        <v>covaxin</v>
      </c>
    </row>
    <row r="36" spans="1:12" x14ac:dyDescent="0.25">
      <c r="A36" s="5" t="str">
        <f t="shared" si="5"/>
        <v>female</v>
      </c>
      <c r="B36" s="5">
        <v>2</v>
      </c>
      <c r="C36" s="5" t="str">
        <f t="shared" si="7"/>
        <v>veg</v>
      </c>
      <c r="D36" s="5" t="str">
        <f t="shared" si="0"/>
        <v>dal rice</v>
      </c>
      <c r="E36" s="5" t="str">
        <f t="shared" si="1"/>
        <v>banana</v>
      </c>
      <c r="F36" s="5" t="str">
        <f t="shared" si="2"/>
        <v>milk</v>
      </c>
      <c r="G36" s="5" t="str">
        <f t="shared" si="11"/>
        <v>no</v>
      </c>
      <c r="H36" s="5" t="str">
        <f t="shared" si="3"/>
        <v>10 to 15</v>
      </c>
      <c r="I36" s="5" t="str">
        <f t="shared" si="9"/>
        <v>big basket</v>
      </c>
      <c r="J36" s="5" t="str">
        <f t="shared" ref="J36" si="38">J31</f>
        <v>yes</v>
      </c>
      <c r="K36" s="5" t="str">
        <f>'Raw Data'!L36</f>
        <v>4000 to 6000</v>
      </c>
      <c r="L36" s="5" t="str">
        <f t="shared" si="6"/>
        <v>covishield</v>
      </c>
    </row>
    <row r="37" spans="1:12" x14ac:dyDescent="0.25">
      <c r="A37" s="5" t="str">
        <f t="shared" si="5"/>
        <v xml:space="preserve">female </v>
      </c>
      <c r="B37" s="5">
        <v>1</v>
      </c>
      <c r="C37" s="5" t="str">
        <f t="shared" si="7"/>
        <v xml:space="preserve">non veg </v>
      </c>
      <c r="D37" s="5" t="str">
        <f t="shared" si="0"/>
        <v>roti sabji</v>
      </c>
      <c r="E37" s="5" t="str">
        <f t="shared" si="1"/>
        <v>apple</v>
      </c>
      <c r="F37" s="5" t="str">
        <f t="shared" si="2"/>
        <v>milk</v>
      </c>
      <c r="G37" s="5" t="str">
        <f t="shared" si="11"/>
        <v xml:space="preserve">no </v>
      </c>
      <c r="H37" s="5" t="str">
        <f t="shared" si="3"/>
        <v>15 to 20</v>
      </c>
      <c r="I37" s="5" t="str">
        <f t="shared" si="9"/>
        <v xml:space="preserve">big bazar </v>
      </c>
      <c r="J37" s="5" t="str">
        <f t="shared" ref="J37" si="39">J32</f>
        <v>no</v>
      </c>
      <c r="K37" s="5" t="str">
        <f>'Raw Data'!L37</f>
        <v>2000 to 4000</v>
      </c>
      <c r="L37" s="5" t="str">
        <f t="shared" si="6"/>
        <v>covaxin</v>
      </c>
    </row>
    <row r="38" spans="1:12" x14ac:dyDescent="0.25">
      <c r="A38" s="5" t="str">
        <f t="shared" si="5"/>
        <v>male</v>
      </c>
      <c r="B38" s="5">
        <v>3</v>
      </c>
      <c r="C38" s="5" t="str">
        <f t="shared" si="7"/>
        <v>veg</v>
      </c>
      <c r="D38" s="5" t="str">
        <f t="shared" si="0"/>
        <v>dal rice</v>
      </c>
      <c r="E38" s="5" t="str">
        <f t="shared" si="1"/>
        <v>apple</v>
      </c>
      <c r="F38" s="5" t="str">
        <f t="shared" si="2"/>
        <v>curd</v>
      </c>
      <c r="G38" s="5" t="str">
        <f t="shared" si="11"/>
        <v>yes</v>
      </c>
      <c r="H38" s="5" t="str">
        <f t="shared" si="3"/>
        <v>20 to 25</v>
      </c>
      <c r="I38" s="5" t="str">
        <f t="shared" si="9"/>
        <v>dmart</v>
      </c>
      <c r="J38" s="5" t="str">
        <f t="shared" ref="J38" si="40">J33</f>
        <v>yes</v>
      </c>
      <c r="K38" s="5" t="str">
        <f>'Raw Data'!L38</f>
        <v>4000 to 6000</v>
      </c>
      <c r="L38" s="5" t="str">
        <f t="shared" si="6"/>
        <v>sputnik</v>
      </c>
    </row>
    <row r="39" spans="1:12" x14ac:dyDescent="0.25">
      <c r="A39" s="5" t="str">
        <f t="shared" si="5"/>
        <v>male</v>
      </c>
      <c r="B39" s="5">
        <v>4</v>
      </c>
      <c r="C39" s="5" t="str">
        <f t="shared" si="7"/>
        <v>non veg</v>
      </c>
      <c r="D39" s="5" t="str">
        <f t="shared" si="0"/>
        <v>dal rice</v>
      </c>
      <c r="E39" s="5" t="str">
        <f t="shared" si="1"/>
        <v>banana</v>
      </c>
      <c r="F39" s="5" t="str">
        <f t="shared" si="2"/>
        <v>milk</v>
      </c>
      <c r="G39" s="5" t="str">
        <f t="shared" si="11"/>
        <v>no</v>
      </c>
      <c r="H39" s="5" t="str">
        <f t="shared" si="3"/>
        <v>10 to 15</v>
      </c>
      <c r="I39" s="5" t="str">
        <f t="shared" si="9"/>
        <v>online</v>
      </c>
      <c r="J39" s="5" t="str">
        <f t="shared" ref="J39" si="41">J34</f>
        <v>no</v>
      </c>
      <c r="K39" s="5" t="str">
        <f>'Raw Data'!L39</f>
        <v>2000 to 4000</v>
      </c>
      <c r="L39" s="5" t="str">
        <f t="shared" si="6"/>
        <v>covaxin</v>
      </c>
    </row>
    <row r="40" spans="1:12" x14ac:dyDescent="0.25">
      <c r="A40" s="5" t="str">
        <f t="shared" si="5"/>
        <v>female</v>
      </c>
      <c r="B40" s="5">
        <v>2</v>
      </c>
      <c r="C40" s="5" t="str">
        <f t="shared" si="7"/>
        <v>veg</v>
      </c>
      <c r="D40" s="5" t="str">
        <f t="shared" si="0"/>
        <v>roti sabji</v>
      </c>
      <c r="E40" s="5" t="str">
        <f t="shared" si="1"/>
        <v>apple</v>
      </c>
      <c r="F40" s="5" t="str">
        <f t="shared" si="2"/>
        <v>milk</v>
      </c>
      <c r="G40" s="5" t="s">
        <v>20</v>
      </c>
      <c r="H40" s="5" t="str">
        <f t="shared" si="3"/>
        <v>15 to 20</v>
      </c>
      <c r="I40" s="5" t="str">
        <f t="shared" si="9"/>
        <v>d mart</v>
      </c>
      <c r="J40" s="5" t="str">
        <f t="shared" ref="J40" si="42">J35</f>
        <v>yes</v>
      </c>
      <c r="K40" s="5" t="str">
        <f>'Raw Data'!L40</f>
        <v>4000 to 6000</v>
      </c>
      <c r="L40" s="5" t="str">
        <f t="shared" si="6"/>
        <v>covishield</v>
      </c>
    </row>
    <row r="41" spans="1:12" x14ac:dyDescent="0.25">
      <c r="A41" s="5" t="str">
        <f t="shared" si="5"/>
        <v xml:space="preserve">female </v>
      </c>
      <c r="B41" s="5">
        <v>3</v>
      </c>
      <c r="C41" s="5" t="str">
        <f t="shared" si="7"/>
        <v>veg</v>
      </c>
      <c r="D41" s="5" t="str">
        <f t="shared" si="0"/>
        <v>dal rice</v>
      </c>
      <c r="E41" s="5" t="str">
        <f t="shared" si="1"/>
        <v>apple</v>
      </c>
      <c r="F41" s="5" t="str">
        <f t="shared" si="2"/>
        <v>curd</v>
      </c>
      <c r="G41" s="5" t="str">
        <f t="shared" ref="G41:G104" si="43">G35</f>
        <v>no</v>
      </c>
      <c r="H41" s="5" t="str">
        <f t="shared" si="3"/>
        <v>20 to 25</v>
      </c>
      <c r="I41" s="5" t="str">
        <f t="shared" si="9"/>
        <v>big bazar</v>
      </c>
      <c r="J41" s="5" t="str">
        <f t="shared" ref="J41" si="44">J36</f>
        <v>yes</v>
      </c>
      <c r="K41" s="5" t="str">
        <f>'Raw Data'!L41</f>
        <v>2000 to 4000</v>
      </c>
      <c r="L41" s="5" t="str">
        <f t="shared" si="6"/>
        <v>covaxin</v>
      </c>
    </row>
    <row r="42" spans="1:12" x14ac:dyDescent="0.25">
      <c r="A42" s="5" t="str">
        <f t="shared" si="5"/>
        <v>male</v>
      </c>
      <c r="B42" s="5">
        <v>2</v>
      </c>
      <c r="C42" s="5" t="str">
        <f t="shared" si="7"/>
        <v xml:space="preserve">non veg </v>
      </c>
      <c r="D42" s="5" t="str">
        <f t="shared" si="0"/>
        <v>dal rice</v>
      </c>
      <c r="E42" s="5" t="str">
        <f t="shared" si="1"/>
        <v>banana</v>
      </c>
      <c r="F42" s="5" t="str">
        <f t="shared" si="2"/>
        <v>milk</v>
      </c>
      <c r="G42" s="5" t="str">
        <f t="shared" si="43"/>
        <v>no</v>
      </c>
      <c r="H42" s="5" t="str">
        <f t="shared" si="3"/>
        <v>10 to 15</v>
      </c>
      <c r="I42" s="5" t="str">
        <f t="shared" si="9"/>
        <v>big basket</v>
      </c>
      <c r="J42" s="5" t="str">
        <f t="shared" ref="J42" si="45">J37</f>
        <v>no</v>
      </c>
      <c r="K42" s="5" t="str">
        <f>'Raw Data'!L42</f>
        <v>4000 to 6000</v>
      </c>
      <c r="L42" s="5" t="str">
        <f t="shared" si="6"/>
        <v>sputnik</v>
      </c>
    </row>
    <row r="43" spans="1:12" x14ac:dyDescent="0.25">
      <c r="A43" s="5" t="str">
        <f t="shared" si="5"/>
        <v>male</v>
      </c>
      <c r="B43" s="5">
        <v>2</v>
      </c>
      <c r="C43" s="5" t="str">
        <f t="shared" si="7"/>
        <v>veg</v>
      </c>
      <c r="D43" s="5" t="str">
        <f t="shared" si="0"/>
        <v>roti sabji</v>
      </c>
      <c r="E43" s="5" t="str">
        <f t="shared" si="1"/>
        <v>apple</v>
      </c>
      <c r="F43" s="5" t="str">
        <f t="shared" si="2"/>
        <v>milk</v>
      </c>
      <c r="G43" s="5" t="str">
        <f t="shared" si="43"/>
        <v xml:space="preserve">no </v>
      </c>
      <c r="H43" s="5" t="str">
        <f t="shared" si="3"/>
        <v>15 to 20</v>
      </c>
      <c r="I43" s="5" t="str">
        <f t="shared" si="9"/>
        <v xml:space="preserve">big bazar </v>
      </c>
      <c r="J43" s="5" t="str">
        <f t="shared" ref="J43" si="46">J38</f>
        <v>yes</v>
      </c>
      <c r="K43" s="5" t="str">
        <f>'Raw Data'!L43</f>
        <v>2000 to 4000</v>
      </c>
      <c r="L43" s="5" t="str">
        <f t="shared" si="6"/>
        <v>covaxin</v>
      </c>
    </row>
    <row r="44" spans="1:12" x14ac:dyDescent="0.25">
      <c r="A44" s="5" t="str">
        <f t="shared" si="5"/>
        <v>female</v>
      </c>
      <c r="B44" s="5">
        <v>2</v>
      </c>
      <c r="C44" s="5" t="str">
        <f t="shared" si="7"/>
        <v>non veg</v>
      </c>
      <c r="D44" s="5" t="str">
        <f t="shared" si="0"/>
        <v>dal rice</v>
      </c>
      <c r="E44" s="5" t="str">
        <f t="shared" si="1"/>
        <v>apple</v>
      </c>
      <c r="F44" s="5" t="str">
        <f t="shared" si="2"/>
        <v>curd</v>
      </c>
      <c r="G44" s="5" t="str">
        <f t="shared" si="43"/>
        <v>yes</v>
      </c>
      <c r="H44" s="5" t="str">
        <f t="shared" si="3"/>
        <v>20 to 25</v>
      </c>
      <c r="I44" s="5" t="str">
        <f t="shared" si="9"/>
        <v>dmart</v>
      </c>
      <c r="J44" s="5" t="str">
        <f t="shared" ref="J44" si="47">J39</f>
        <v>no</v>
      </c>
      <c r="K44" s="5" t="str">
        <f>'Raw Data'!L44</f>
        <v>4000 to 6000</v>
      </c>
      <c r="L44" s="5" t="str">
        <f t="shared" si="6"/>
        <v>covishield</v>
      </c>
    </row>
    <row r="45" spans="1:12" x14ac:dyDescent="0.25">
      <c r="A45" s="5" t="str">
        <f t="shared" si="5"/>
        <v xml:space="preserve">female </v>
      </c>
      <c r="B45" s="5">
        <v>3</v>
      </c>
      <c r="C45" s="5" t="str">
        <f t="shared" si="7"/>
        <v>veg</v>
      </c>
      <c r="D45" s="5" t="str">
        <f t="shared" si="0"/>
        <v>dal rice</v>
      </c>
      <c r="E45" s="5" t="str">
        <f t="shared" si="1"/>
        <v>banana</v>
      </c>
      <c r="F45" s="5" t="str">
        <f t="shared" si="2"/>
        <v>milk</v>
      </c>
      <c r="G45" s="5" t="str">
        <f t="shared" si="43"/>
        <v>no</v>
      </c>
      <c r="H45" s="5" t="str">
        <f t="shared" si="3"/>
        <v>10 to 15</v>
      </c>
      <c r="I45" s="5" t="str">
        <f t="shared" si="9"/>
        <v>online</v>
      </c>
      <c r="J45" s="5" t="str">
        <f t="shared" ref="J45" si="48">J40</f>
        <v>yes</v>
      </c>
      <c r="K45" s="5" t="str">
        <f>'Raw Data'!L45</f>
        <v>2000 to 4000</v>
      </c>
      <c r="L45" s="5" t="str">
        <f t="shared" si="6"/>
        <v>covaxin</v>
      </c>
    </row>
    <row r="46" spans="1:12" x14ac:dyDescent="0.25">
      <c r="A46" s="5" t="str">
        <f t="shared" si="5"/>
        <v>male</v>
      </c>
      <c r="B46" s="5">
        <v>1</v>
      </c>
      <c r="C46" s="5" t="str">
        <f t="shared" si="7"/>
        <v>veg</v>
      </c>
      <c r="D46" s="5" t="str">
        <f t="shared" si="0"/>
        <v>roti sabji</v>
      </c>
      <c r="E46" s="5" t="str">
        <f t="shared" si="1"/>
        <v>apple</v>
      </c>
      <c r="F46" s="5" t="str">
        <f t="shared" si="2"/>
        <v>milk</v>
      </c>
      <c r="G46" s="5" t="str">
        <f t="shared" si="43"/>
        <v>no</v>
      </c>
      <c r="H46" s="5" t="str">
        <f t="shared" si="3"/>
        <v>15 to 20</v>
      </c>
      <c r="I46" s="5" t="str">
        <f t="shared" si="9"/>
        <v>d mart</v>
      </c>
      <c r="J46" s="5" t="str">
        <f t="shared" ref="J46" si="49">J41</f>
        <v>yes</v>
      </c>
      <c r="K46" s="5" t="str">
        <f>'Raw Data'!L46</f>
        <v>4000 to 6000</v>
      </c>
      <c r="L46" s="5" t="str">
        <f t="shared" si="6"/>
        <v>sputnik</v>
      </c>
    </row>
    <row r="47" spans="1:12" x14ac:dyDescent="0.25">
      <c r="A47" s="5" t="str">
        <f t="shared" si="5"/>
        <v>male</v>
      </c>
      <c r="B47" s="5">
        <v>3</v>
      </c>
      <c r="C47" s="5" t="str">
        <f t="shared" si="7"/>
        <v xml:space="preserve">non veg </v>
      </c>
      <c r="D47" s="5" t="str">
        <f t="shared" si="0"/>
        <v>dal rice</v>
      </c>
      <c r="E47" s="5" t="str">
        <f t="shared" si="1"/>
        <v>apple</v>
      </c>
      <c r="F47" s="5" t="str">
        <f t="shared" si="2"/>
        <v>curd</v>
      </c>
      <c r="G47" s="5" t="str">
        <f t="shared" si="43"/>
        <v>no</v>
      </c>
      <c r="H47" s="5" t="str">
        <f t="shared" si="3"/>
        <v>20 to 25</v>
      </c>
      <c r="I47" s="5" t="str">
        <f t="shared" si="9"/>
        <v>big bazar</v>
      </c>
      <c r="J47" s="5" t="str">
        <f t="shared" ref="J47" si="50">J42</f>
        <v>no</v>
      </c>
      <c r="K47" s="5" t="str">
        <f>'Raw Data'!L47</f>
        <v>2000 to 4000</v>
      </c>
      <c r="L47" s="5" t="str">
        <f t="shared" si="6"/>
        <v>covaxin</v>
      </c>
    </row>
    <row r="48" spans="1:12" x14ac:dyDescent="0.25">
      <c r="A48" s="5" t="str">
        <f t="shared" si="5"/>
        <v>female</v>
      </c>
      <c r="B48" s="5">
        <v>4</v>
      </c>
      <c r="C48" s="5" t="str">
        <f t="shared" si="7"/>
        <v>veg</v>
      </c>
      <c r="D48" s="5" t="str">
        <f t="shared" si="0"/>
        <v>dal rice</v>
      </c>
      <c r="E48" s="5" t="str">
        <f t="shared" si="1"/>
        <v>banana</v>
      </c>
      <c r="F48" s="5" t="str">
        <f t="shared" si="2"/>
        <v>milk</v>
      </c>
      <c r="G48" s="5" t="str">
        <f t="shared" si="43"/>
        <v>no</v>
      </c>
      <c r="H48" s="5" t="str">
        <f t="shared" si="3"/>
        <v>10 to 15</v>
      </c>
      <c r="I48" s="5" t="str">
        <f t="shared" si="9"/>
        <v>big basket</v>
      </c>
      <c r="J48" s="5" t="str">
        <f t="shared" ref="J48" si="51">J43</f>
        <v>yes</v>
      </c>
      <c r="K48" s="5" t="str">
        <f>'Raw Data'!L48</f>
        <v>4000 to 6000</v>
      </c>
      <c r="L48" s="5" t="str">
        <f t="shared" si="6"/>
        <v>covishield</v>
      </c>
    </row>
    <row r="49" spans="1:12" x14ac:dyDescent="0.25">
      <c r="A49" s="5" t="str">
        <f t="shared" si="5"/>
        <v xml:space="preserve">female </v>
      </c>
      <c r="B49" s="5">
        <v>4</v>
      </c>
      <c r="C49" s="5" t="str">
        <f t="shared" si="7"/>
        <v>non veg</v>
      </c>
      <c r="D49" s="5" t="str">
        <f t="shared" si="0"/>
        <v>roti sabji</v>
      </c>
      <c r="E49" s="5" t="str">
        <f t="shared" si="1"/>
        <v>apple</v>
      </c>
      <c r="F49" s="5" t="str">
        <f t="shared" si="2"/>
        <v>milk</v>
      </c>
      <c r="G49" s="5" t="str">
        <f t="shared" si="43"/>
        <v xml:space="preserve">no </v>
      </c>
      <c r="H49" s="5" t="str">
        <f t="shared" si="3"/>
        <v>15 to 20</v>
      </c>
      <c r="I49" s="5" t="str">
        <f t="shared" si="9"/>
        <v xml:space="preserve">big bazar </v>
      </c>
      <c r="J49" s="5" t="str">
        <f t="shared" ref="J49" si="52">J44</f>
        <v>no</v>
      </c>
      <c r="K49" s="5" t="str">
        <f>'Raw Data'!L49</f>
        <v>2000 to 4000</v>
      </c>
      <c r="L49" s="5" t="str">
        <f t="shared" si="6"/>
        <v>covaxin</v>
      </c>
    </row>
    <row r="50" spans="1:12" x14ac:dyDescent="0.25">
      <c r="A50" s="5" t="str">
        <f t="shared" si="5"/>
        <v>male</v>
      </c>
      <c r="B50" s="5">
        <v>2</v>
      </c>
      <c r="C50" s="5" t="str">
        <f t="shared" si="7"/>
        <v>veg</v>
      </c>
      <c r="D50" s="5" t="str">
        <f t="shared" si="0"/>
        <v>dal rice</v>
      </c>
      <c r="E50" s="5" t="str">
        <f t="shared" si="1"/>
        <v>apple</v>
      </c>
      <c r="F50" s="5" t="str">
        <f t="shared" si="2"/>
        <v>curd</v>
      </c>
      <c r="G50" s="5" t="str">
        <f t="shared" si="43"/>
        <v>yes</v>
      </c>
      <c r="H50" s="5" t="str">
        <f t="shared" si="3"/>
        <v>20 to 25</v>
      </c>
      <c r="I50" s="5" t="str">
        <f t="shared" si="9"/>
        <v>dmart</v>
      </c>
      <c r="J50" s="5" t="str">
        <f t="shared" ref="J50" si="53">J45</f>
        <v>yes</v>
      </c>
      <c r="K50" s="5" t="str">
        <f>'Raw Data'!L50</f>
        <v>4000 to 6000</v>
      </c>
      <c r="L50" s="5" t="str">
        <f t="shared" si="6"/>
        <v>sputnik</v>
      </c>
    </row>
    <row r="51" spans="1:12" x14ac:dyDescent="0.25">
      <c r="A51" s="5" t="str">
        <f t="shared" si="5"/>
        <v>male</v>
      </c>
      <c r="B51" s="5">
        <v>2</v>
      </c>
      <c r="C51" s="5" t="str">
        <f t="shared" si="7"/>
        <v>veg</v>
      </c>
      <c r="D51" s="5" t="str">
        <f t="shared" si="0"/>
        <v>dal rice</v>
      </c>
      <c r="E51" s="5" t="str">
        <f t="shared" si="1"/>
        <v>banana</v>
      </c>
      <c r="F51" s="5" t="str">
        <f t="shared" si="2"/>
        <v>milk</v>
      </c>
      <c r="G51" s="5" t="str">
        <f t="shared" si="43"/>
        <v>no</v>
      </c>
      <c r="H51" s="5" t="str">
        <f t="shared" si="3"/>
        <v>10 to 15</v>
      </c>
      <c r="I51" s="5" t="str">
        <f t="shared" si="9"/>
        <v>online</v>
      </c>
      <c r="J51" s="5" t="str">
        <f t="shared" ref="J51" si="54">J46</f>
        <v>yes</v>
      </c>
      <c r="K51" s="5" t="str">
        <f>'Raw Data'!L51</f>
        <v>2000 to 4000</v>
      </c>
      <c r="L51" s="5" t="str">
        <f t="shared" si="6"/>
        <v>covaxin</v>
      </c>
    </row>
    <row r="52" spans="1:12" x14ac:dyDescent="0.25">
      <c r="A52" s="5" t="str">
        <f t="shared" si="5"/>
        <v>female</v>
      </c>
      <c r="B52" s="5">
        <v>3</v>
      </c>
      <c r="C52" s="5" t="str">
        <f t="shared" si="7"/>
        <v xml:space="preserve">non veg </v>
      </c>
      <c r="D52" s="5" t="str">
        <f t="shared" si="0"/>
        <v>roti sabji</v>
      </c>
      <c r="E52" s="5" t="str">
        <f t="shared" si="1"/>
        <v>apple</v>
      </c>
      <c r="F52" s="5" t="str">
        <f t="shared" si="2"/>
        <v>milk</v>
      </c>
      <c r="G52" s="5" t="str">
        <f t="shared" si="43"/>
        <v>no</v>
      </c>
      <c r="H52" s="5" t="str">
        <f t="shared" si="3"/>
        <v>15 to 20</v>
      </c>
      <c r="I52" s="5" t="str">
        <f t="shared" si="9"/>
        <v>d mart</v>
      </c>
      <c r="J52" s="5" t="str">
        <f t="shared" ref="J52" si="55">J47</f>
        <v>no</v>
      </c>
      <c r="K52" s="5" t="str">
        <f>'Raw Data'!L52</f>
        <v>4000 to 6000</v>
      </c>
      <c r="L52" s="5" t="str">
        <f t="shared" si="6"/>
        <v>covishield</v>
      </c>
    </row>
    <row r="53" spans="1:12" x14ac:dyDescent="0.25">
      <c r="A53" s="5" t="str">
        <f t="shared" si="5"/>
        <v xml:space="preserve">female </v>
      </c>
      <c r="B53" s="5">
        <v>3</v>
      </c>
      <c r="C53" s="5" t="str">
        <f t="shared" si="7"/>
        <v>veg</v>
      </c>
      <c r="D53" s="5" t="str">
        <f t="shared" si="0"/>
        <v>dal rice</v>
      </c>
      <c r="E53" s="5" t="str">
        <f t="shared" si="1"/>
        <v>apple</v>
      </c>
      <c r="F53" s="5" t="str">
        <f t="shared" si="2"/>
        <v>curd</v>
      </c>
      <c r="G53" s="5" t="str">
        <f t="shared" si="43"/>
        <v>no</v>
      </c>
      <c r="H53" s="5" t="str">
        <f t="shared" si="3"/>
        <v>20 to 25</v>
      </c>
      <c r="I53" s="5" t="str">
        <f t="shared" si="9"/>
        <v>big bazar</v>
      </c>
      <c r="J53" s="5" t="str">
        <f t="shared" ref="J53" si="56">J48</f>
        <v>yes</v>
      </c>
      <c r="K53" s="5" t="str">
        <f>'Raw Data'!L53</f>
        <v>2000 to 4000</v>
      </c>
      <c r="L53" s="5" t="str">
        <f t="shared" si="6"/>
        <v>covaxin</v>
      </c>
    </row>
    <row r="54" spans="1:12" x14ac:dyDescent="0.25">
      <c r="A54" s="5" t="str">
        <f t="shared" si="5"/>
        <v>male</v>
      </c>
      <c r="B54" s="5">
        <v>2</v>
      </c>
      <c r="C54" s="5" t="str">
        <f t="shared" si="7"/>
        <v>non veg</v>
      </c>
      <c r="D54" s="5" t="str">
        <f t="shared" si="0"/>
        <v>dal rice</v>
      </c>
      <c r="E54" s="5" t="str">
        <f t="shared" si="1"/>
        <v>banana</v>
      </c>
      <c r="F54" s="5" t="str">
        <f t="shared" si="2"/>
        <v>milk</v>
      </c>
      <c r="G54" s="5" t="str">
        <f t="shared" si="43"/>
        <v>no</v>
      </c>
      <c r="H54" s="5" t="str">
        <f t="shared" si="3"/>
        <v>10 to 15</v>
      </c>
      <c r="I54" s="5" t="str">
        <f t="shared" si="9"/>
        <v>big basket</v>
      </c>
      <c r="J54" s="5" t="str">
        <f t="shared" ref="J54" si="57">J49</f>
        <v>no</v>
      </c>
      <c r="K54" s="5" t="str">
        <f>'Raw Data'!L54</f>
        <v>4000 to 6000</v>
      </c>
      <c r="L54" s="5" t="str">
        <f t="shared" si="6"/>
        <v>sputnik</v>
      </c>
    </row>
    <row r="55" spans="1:12" x14ac:dyDescent="0.25">
      <c r="A55" s="5" t="str">
        <f t="shared" si="5"/>
        <v>male</v>
      </c>
      <c r="B55" s="5">
        <v>3</v>
      </c>
      <c r="C55" s="5" t="str">
        <f t="shared" si="7"/>
        <v>veg</v>
      </c>
      <c r="D55" s="5" t="str">
        <f t="shared" si="0"/>
        <v>roti sabji</v>
      </c>
      <c r="E55" s="5" t="str">
        <f t="shared" si="1"/>
        <v>apple</v>
      </c>
      <c r="F55" s="5" t="str">
        <f t="shared" si="2"/>
        <v>milk</v>
      </c>
      <c r="G55" s="5" t="str">
        <f t="shared" si="43"/>
        <v xml:space="preserve">no </v>
      </c>
      <c r="H55" s="5" t="str">
        <f t="shared" si="3"/>
        <v>15 to 20</v>
      </c>
      <c r="I55" s="5" t="str">
        <f t="shared" si="9"/>
        <v xml:space="preserve">big bazar </v>
      </c>
      <c r="J55" s="5" t="str">
        <f t="shared" ref="J55" si="58">J50</f>
        <v>yes</v>
      </c>
      <c r="K55" s="5" t="str">
        <f>'Raw Data'!L55</f>
        <v>2000 to 4000</v>
      </c>
      <c r="L55" s="5" t="str">
        <f t="shared" si="6"/>
        <v>covaxin</v>
      </c>
    </row>
    <row r="56" spans="1:12" x14ac:dyDescent="0.25">
      <c r="A56" s="5" t="str">
        <f t="shared" si="5"/>
        <v>female</v>
      </c>
      <c r="B56" s="5">
        <v>2</v>
      </c>
      <c r="C56" s="5" t="str">
        <f t="shared" si="7"/>
        <v>veg</v>
      </c>
      <c r="D56" s="5" t="str">
        <f t="shared" si="0"/>
        <v>dal rice</v>
      </c>
      <c r="E56" s="5" t="str">
        <f t="shared" si="1"/>
        <v>apple</v>
      </c>
      <c r="F56" s="5" t="str">
        <f t="shared" si="2"/>
        <v>curd</v>
      </c>
      <c r="G56" s="5" t="str">
        <f t="shared" si="43"/>
        <v>yes</v>
      </c>
      <c r="H56" s="5" t="str">
        <f t="shared" si="3"/>
        <v>20 to 25</v>
      </c>
      <c r="I56" s="5" t="str">
        <f t="shared" si="9"/>
        <v>dmart</v>
      </c>
      <c r="J56" s="5" t="str">
        <f t="shared" ref="J56" si="59">J51</f>
        <v>yes</v>
      </c>
      <c r="K56" s="5" t="str">
        <f>'Raw Data'!L56</f>
        <v>4000 to 6000</v>
      </c>
      <c r="L56" s="5" t="str">
        <f t="shared" si="6"/>
        <v>covishield</v>
      </c>
    </row>
    <row r="57" spans="1:12" x14ac:dyDescent="0.25">
      <c r="A57" s="5" t="str">
        <f t="shared" si="5"/>
        <v xml:space="preserve">female </v>
      </c>
      <c r="B57" s="5">
        <v>3</v>
      </c>
      <c r="C57" s="5" t="str">
        <f t="shared" si="7"/>
        <v xml:space="preserve">non veg </v>
      </c>
      <c r="D57" s="5" t="str">
        <f t="shared" si="0"/>
        <v>dal rice</v>
      </c>
      <c r="E57" s="5" t="str">
        <f t="shared" si="1"/>
        <v>banana</v>
      </c>
      <c r="F57" s="5" t="str">
        <f t="shared" si="2"/>
        <v>milk</v>
      </c>
      <c r="G57" s="5" t="str">
        <f t="shared" si="43"/>
        <v>no</v>
      </c>
      <c r="H57" s="5" t="str">
        <f t="shared" si="3"/>
        <v>10 to 15</v>
      </c>
      <c r="I57" s="5" t="str">
        <f t="shared" si="9"/>
        <v>online</v>
      </c>
      <c r="J57" s="5" t="str">
        <f t="shared" ref="J57" si="60">J52</f>
        <v>no</v>
      </c>
      <c r="K57" s="5" t="str">
        <f>'Raw Data'!L57</f>
        <v>2000 to 4000</v>
      </c>
      <c r="L57" s="5" t="str">
        <f t="shared" si="6"/>
        <v>covaxin</v>
      </c>
    </row>
    <row r="58" spans="1:12" x14ac:dyDescent="0.25">
      <c r="A58" s="5" t="str">
        <f t="shared" si="5"/>
        <v>male</v>
      </c>
      <c r="B58" s="5">
        <v>1</v>
      </c>
      <c r="C58" s="5" t="str">
        <f t="shared" si="7"/>
        <v>veg</v>
      </c>
      <c r="D58" s="5" t="str">
        <f t="shared" si="0"/>
        <v>roti sabji</v>
      </c>
      <c r="E58" s="5" t="str">
        <f t="shared" si="1"/>
        <v>apple</v>
      </c>
      <c r="F58" s="5" t="str">
        <f t="shared" si="2"/>
        <v>milk</v>
      </c>
      <c r="G58" s="5" t="str">
        <f t="shared" si="43"/>
        <v>no</v>
      </c>
      <c r="H58" s="5" t="str">
        <f t="shared" si="3"/>
        <v>15 to 20</v>
      </c>
      <c r="I58" s="5" t="str">
        <f t="shared" si="9"/>
        <v>d mart</v>
      </c>
      <c r="J58" s="5" t="str">
        <f t="shared" ref="J58" si="61">J53</f>
        <v>yes</v>
      </c>
      <c r="K58" s="5" t="str">
        <f>'Raw Data'!L58</f>
        <v>4000 to 6000</v>
      </c>
      <c r="L58" s="5" t="str">
        <f t="shared" si="6"/>
        <v>sputnik</v>
      </c>
    </row>
    <row r="59" spans="1:12" x14ac:dyDescent="0.25">
      <c r="A59" s="5" t="str">
        <f t="shared" si="5"/>
        <v>male</v>
      </c>
      <c r="B59" s="5">
        <v>3</v>
      </c>
      <c r="C59" s="5" t="str">
        <f t="shared" si="7"/>
        <v>non veg</v>
      </c>
      <c r="D59" s="5" t="str">
        <f t="shared" si="0"/>
        <v>dal rice</v>
      </c>
      <c r="E59" s="5" t="str">
        <f t="shared" si="1"/>
        <v>apple</v>
      </c>
      <c r="F59" s="5" t="str">
        <f t="shared" si="2"/>
        <v>curd</v>
      </c>
      <c r="G59" s="5" t="str">
        <f t="shared" si="43"/>
        <v>no</v>
      </c>
      <c r="H59" s="5" t="str">
        <f t="shared" si="3"/>
        <v>20 to 25</v>
      </c>
      <c r="I59" s="5" t="str">
        <f t="shared" si="9"/>
        <v>big bazar</v>
      </c>
      <c r="J59" s="5" t="str">
        <f t="shared" ref="J59" si="62">J54</f>
        <v>no</v>
      </c>
      <c r="K59" s="5" t="str">
        <f>'Raw Data'!L59</f>
        <v>2000 to 4000</v>
      </c>
      <c r="L59" s="5" t="str">
        <f t="shared" si="6"/>
        <v>covaxin</v>
      </c>
    </row>
    <row r="60" spans="1:12" x14ac:dyDescent="0.25">
      <c r="A60" s="5" t="str">
        <f t="shared" si="5"/>
        <v>female</v>
      </c>
      <c r="B60" s="5">
        <v>2</v>
      </c>
      <c r="C60" s="5" t="str">
        <f t="shared" si="7"/>
        <v>veg</v>
      </c>
      <c r="D60" s="5" t="str">
        <f t="shared" si="0"/>
        <v>dal rice</v>
      </c>
      <c r="E60" s="5" t="str">
        <f t="shared" si="1"/>
        <v>banana</v>
      </c>
      <c r="F60" s="5" t="str">
        <f t="shared" si="2"/>
        <v>milk</v>
      </c>
      <c r="G60" s="5" t="str">
        <f t="shared" si="43"/>
        <v>no</v>
      </c>
      <c r="H60" s="5" t="str">
        <f t="shared" si="3"/>
        <v>10 to 15</v>
      </c>
      <c r="I60" s="5" t="str">
        <f t="shared" si="9"/>
        <v>big basket</v>
      </c>
      <c r="J60" s="5" t="str">
        <f t="shared" ref="J60" si="63">J55</f>
        <v>yes</v>
      </c>
      <c r="K60" s="5" t="str">
        <f>'Raw Data'!L60</f>
        <v>4000 to 6000</v>
      </c>
      <c r="L60" s="5" t="str">
        <f t="shared" si="6"/>
        <v>covishield</v>
      </c>
    </row>
    <row r="61" spans="1:12" x14ac:dyDescent="0.25">
      <c r="A61" s="5" t="str">
        <f t="shared" si="5"/>
        <v xml:space="preserve">female </v>
      </c>
      <c r="B61" s="5">
        <v>2</v>
      </c>
      <c r="C61" s="5" t="str">
        <f t="shared" si="7"/>
        <v>veg</v>
      </c>
      <c r="D61" s="5" t="str">
        <f t="shared" si="0"/>
        <v>roti sabji</v>
      </c>
      <c r="E61" s="5" t="str">
        <f t="shared" si="1"/>
        <v>apple</v>
      </c>
      <c r="F61" s="5" t="str">
        <f t="shared" si="2"/>
        <v>milk</v>
      </c>
      <c r="G61" s="5" t="str">
        <f t="shared" si="43"/>
        <v xml:space="preserve">no </v>
      </c>
      <c r="H61" s="5" t="str">
        <f t="shared" si="3"/>
        <v>15 to 20</v>
      </c>
      <c r="I61" s="5" t="str">
        <f t="shared" si="9"/>
        <v xml:space="preserve">big bazar </v>
      </c>
      <c r="J61" s="5" t="str">
        <f t="shared" ref="J61" si="64">J56</f>
        <v>yes</v>
      </c>
      <c r="K61" s="5" t="str">
        <f>'Raw Data'!L61</f>
        <v>2000 to 4000</v>
      </c>
      <c r="L61" s="5" t="str">
        <f t="shared" si="6"/>
        <v>covaxin</v>
      </c>
    </row>
    <row r="62" spans="1:12" x14ac:dyDescent="0.25">
      <c r="A62" s="5" t="str">
        <f t="shared" si="5"/>
        <v>male</v>
      </c>
      <c r="B62" s="5">
        <v>2</v>
      </c>
      <c r="C62" s="5" t="str">
        <f t="shared" si="7"/>
        <v xml:space="preserve">non veg </v>
      </c>
      <c r="D62" s="5" t="str">
        <f t="shared" si="0"/>
        <v>dal rice</v>
      </c>
      <c r="E62" s="5" t="str">
        <f t="shared" si="1"/>
        <v>apple</v>
      </c>
      <c r="F62" s="5" t="str">
        <f t="shared" si="2"/>
        <v>curd</v>
      </c>
      <c r="G62" s="5" t="str">
        <f t="shared" si="43"/>
        <v>yes</v>
      </c>
      <c r="H62" s="5" t="str">
        <f t="shared" si="3"/>
        <v>20 to 25</v>
      </c>
      <c r="I62" s="5" t="str">
        <f t="shared" si="9"/>
        <v>dmart</v>
      </c>
      <c r="J62" s="5" t="str">
        <f t="shared" ref="J62" si="65">J57</f>
        <v>no</v>
      </c>
      <c r="K62" s="5" t="str">
        <f>'Raw Data'!L62</f>
        <v>4000 to 6000</v>
      </c>
      <c r="L62" s="5" t="str">
        <f t="shared" si="6"/>
        <v>sputnik</v>
      </c>
    </row>
    <row r="63" spans="1:12" x14ac:dyDescent="0.25">
      <c r="A63" s="5" t="str">
        <f t="shared" si="5"/>
        <v>male</v>
      </c>
      <c r="B63" s="5">
        <v>3</v>
      </c>
      <c r="C63" s="5" t="str">
        <f t="shared" si="7"/>
        <v>veg</v>
      </c>
      <c r="D63" s="5" t="str">
        <f t="shared" si="0"/>
        <v>dal rice</v>
      </c>
      <c r="E63" s="5" t="str">
        <f t="shared" si="1"/>
        <v>banana</v>
      </c>
      <c r="F63" s="5" t="str">
        <f t="shared" si="2"/>
        <v>milk</v>
      </c>
      <c r="G63" s="5" t="str">
        <f t="shared" si="43"/>
        <v>no</v>
      </c>
      <c r="H63" s="5" t="str">
        <f t="shared" si="3"/>
        <v>10 to 15</v>
      </c>
      <c r="I63" s="5" t="str">
        <f t="shared" si="9"/>
        <v>online</v>
      </c>
      <c r="J63" s="5" t="str">
        <f t="shared" ref="J63" si="66">J58</f>
        <v>yes</v>
      </c>
      <c r="K63" s="5" t="str">
        <f>'Raw Data'!L63</f>
        <v>2000 to 4000</v>
      </c>
      <c r="L63" s="5" t="str">
        <f t="shared" si="6"/>
        <v>covaxin</v>
      </c>
    </row>
    <row r="64" spans="1:12" x14ac:dyDescent="0.25">
      <c r="A64" s="5" t="str">
        <f t="shared" si="5"/>
        <v>female</v>
      </c>
      <c r="B64" s="5">
        <v>2</v>
      </c>
      <c r="C64" s="5" t="str">
        <f t="shared" si="7"/>
        <v>non veg</v>
      </c>
      <c r="D64" s="5" t="str">
        <f t="shared" si="0"/>
        <v>roti sabji</v>
      </c>
      <c r="E64" s="5" t="str">
        <f t="shared" si="1"/>
        <v>apple</v>
      </c>
      <c r="F64" s="5" t="str">
        <f t="shared" si="2"/>
        <v>milk</v>
      </c>
      <c r="G64" s="5" t="str">
        <f t="shared" si="43"/>
        <v>no</v>
      </c>
      <c r="H64" s="5" t="str">
        <f t="shared" si="3"/>
        <v>15 to 20</v>
      </c>
      <c r="I64" s="5" t="str">
        <f t="shared" si="9"/>
        <v>d mart</v>
      </c>
      <c r="J64" s="5" t="str">
        <f t="shared" ref="J64" si="67">J59</f>
        <v>no</v>
      </c>
      <c r="K64" s="5" t="str">
        <f>'Raw Data'!L64</f>
        <v>4000 to 6000</v>
      </c>
      <c r="L64" s="5" t="str">
        <f t="shared" si="6"/>
        <v>covishield</v>
      </c>
    </row>
    <row r="65" spans="1:12" x14ac:dyDescent="0.25">
      <c r="A65" s="5" t="str">
        <f t="shared" si="5"/>
        <v xml:space="preserve">female </v>
      </c>
      <c r="B65" s="5">
        <v>3</v>
      </c>
      <c r="C65" s="5" t="str">
        <f t="shared" si="7"/>
        <v>veg</v>
      </c>
      <c r="D65" s="5" t="str">
        <f t="shared" si="0"/>
        <v>dal rice</v>
      </c>
      <c r="E65" s="5" t="str">
        <f t="shared" si="1"/>
        <v>apple</v>
      </c>
      <c r="F65" s="5" t="str">
        <f t="shared" si="2"/>
        <v>curd</v>
      </c>
      <c r="G65" s="5" t="str">
        <f t="shared" si="43"/>
        <v>no</v>
      </c>
      <c r="H65" s="5" t="str">
        <f t="shared" si="3"/>
        <v>20 to 25</v>
      </c>
      <c r="I65" s="5" t="str">
        <f t="shared" si="9"/>
        <v>big bazar</v>
      </c>
      <c r="J65" s="5" t="str">
        <f t="shared" ref="J65" si="68">J60</f>
        <v>yes</v>
      </c>
      <c r="K65" s="5" t="str">
        <f>'Raw Data'!L65</f>
        <v>2000 to 4000</v>
      </c>
      <c r="L65" s="5" t="str">
        <f t="shared" si="6"/>
        <v>covaxin</v>
      </c>
    </row>
    <row r="66" spans="1:12" x14ac:dyDescent="0.25">
      <c r="A66" s="5" t="str">
        <f t="shared" si="5"/>
        <v>male</v>
      </c>
      <c r="B66" s="5">
        <v>2</v>
      </c>
      <c r="C66" s="5" t="str">
        <f t="shared" si="7"/>
        <v>veg</v>
      </c>
      <c r="D66" s="5" t="str">
        <f t="shared" si="0"/>
        <v>dal rice</v>
      </c>
      <c r="E66" s="5" t="str">
        <f t="shared" si="1"/>
        <v>banana</v>
      </c>
      <c r="F66" s="5" t="str">
        <f t="shared" si="2"/>
        <v>milk</v>
      </c>
      <c r="G66" s="5" t="str">
        <f t="shared" si="43"/>
        <v>no</v>
      </c>
      <c r="H66" s="5" t="str">
        <f t="shared" si="3"/>
        <v>10 to 15</v>
      </c>
      <c r="I66" s="5" t="str">
        <f t="shared" si="9"/>
        <v>big basket</v>
      </c>
      <c r="J66" s="5" t="str">
        <f t="shared" ref="J66" si="69">J61</f>
        <v>yes</v>
      </c>
      <c r="K66" s="5" t="str">
        <f>'Raw Data'!L66</f>
        <v>4000 to 6000</v>
      </c>
      <c r="L66" s="5" t="str">
        <f t="shared" si="6"/>
        <v>sputnik</v>
      </c>
    </row>
    <row r="67" spans="1:12" x14ac:dyDescent="0.25">
      <c r="A67" s="5" t="str">
        <f t="shared" si="5"/>
        <v>male</v>
      </c>
      <c r="B67" s="5">
        <v>3</v>
      </c>
      <c r="C67" s="5" t="str">
        <f t="shared" si="7"/>
        <v xml:space="preserve">non veg </v>
      </c>
      <c r="D67" s="5" t="str">
        <f t="shared" si="0"/>
        <v>roti sabji</v>
      </c>
      <c r="E67" s="5" t="str">
        <f t="shared" si="1"/>
        <v>apple</v>
      </c>
      <c r="F67" s="5" t="str">
        <f t="shared" si="2"/>
        <v>milk</v>
      </c>
      <c r="G67" s="5" t="str">
        <f t="shared" si="43"/>
        <v xml:space="preserve">no </v>
      </c>
      <c r="H67" s="5" t="str">
        <f t="shared" si="3"/>
        <v>15 to 20</v>
      </c>
      <c r="I67" s="5" t="str">
        <f t="shared" si="9"/>
        <v xml:space="preserve">big bazar </v>
      </c>
      <c r="J67" s="5" t="str">
        <f t="shared" ref="J67" si="70">J62</f>
        <v>no</v>
      </c>
      <c r="K67" s="5" t="str">
        <f>'Raw Data'!L67</f>
        <v>2000 to 4000</v>
      </c>
      <c r="L67" s="5" t="str">
        <f t="shared" si="6"/>
        <v>covaxin</v>
      </c>
    </row>
    <row r="68" spans="1:12" x14ac:dyDescent="0.25">
      <c r="A68" s="5" t="str">
        <f t="shared" si="5"/>
        <v>female</v>
      </c>
      <c r="B68" s="5">
        <v>2</v>
      </c>
      <c r="C68" s="5" t="str">
        <f t="shared" si="7"/>
        <v>veg</v>
      </c>
      <c r="D68" s="5" t="str">
        <f t="shared" si="0"/>
        <v>dal rice</v>
      </c>
      <c r="E68" s="5" t="str">
        <f t="shared" si="1"/>
        <v>apple</v>
      </c>
      <c r="F68" s="5" t="str">
        <f t="shared" si="2"/>
        <v>curd</v>
      </c>
      <c r="G68" s="5" t="str">
        <f t="shared" si="43"/>
        <v>yes</v>
      </c>
      <c r="H68" s="5" t="str">
        <f t="shared" si="3"/>
        <v>20 to 25</v>
      </c>
      <c r="I68" s="5" t="str">
        <f t="shared" si="9"/>
        <v>dmart</v>
      </c>
      <c r="J68" s="5" t="str">
        <f t="shared" ref="J68" si="71">J63</f>
        <v>yes</v>
      </c>
      <c r="K68" s="5" t="str">
        <f>'Raw Data'!L68</f>
        <v>4000 to 6000</v>
      </c>
      <c r="L68" s="5" t="str">
        <f t="shared" si="6"/>
        <v>covishield</v>
      </c>
    </row>
    <row r="69" spans="1:12" x14ac:dyDescent="0.25">
      <c r="A69" s="5" t="str">
        <f t="shared" si="5"/>
        <v xml:space="preserve">female </v>
      </c>
      <c r="B69" s="5">
        <v>3</v>
      </c>
      <c r="C69" s="5" t="str">
        <f t="shared" si="7"/>
        <v>non veg</v>
      </c>
      <c r="D69" s="5" t="str">
        <f t="shared" si="0"/>
        <v>dal rice</v>
      </c>
      <c r="E69" s="5" t="str">
        <f t="shared" si="1"/>
        <v>banana</v>
      </c>
      <c r="F69" s="5" t="str">
        <f t="shared" si="2"/>
        <v>milk</v>
      </c>
      <c r="G69" s="5" t="str">
        <f t="shared" si="43"/>
        <v>no</v>
      </c>
      <c r="H69" s="5" t="str">
        <f t="shared" si="3"/>
        <v>10 to 15</v>
      </c>
      <c r="I69" s="5" t="str">
        <f t="shared" si="9"/>
        <v>online</v>
      </c>
      <c r="J69" s="5" t="str">
        <f t="shared" ref="J69" si="72">J64</f>
        <v>no</v>
      </c>
      <c r="K69" s="5" t="str">
        <f>'Raw Data'!L69</f>
        <v>2000 to 4000</v>
      </c>
      <c r="L69" s="5" t="str">
        <f t="shared" si="6"/>
        <v>covaxin</v>
      </c>
    </row>
    <row r="70" spans="1:12" x14ac:dyDescent="0.25">
      <c r="A70" s="5" t="str">
        <f t="shared" si="5"/>
        <v>male</v>
      </c>
      <c r="B70" s="5">
        <v>1</v>
      </c>
      <c r="C70" s="5" t="str">
        <f t="shared" si="7"/>
        <v>veg</v>
      </c>
      <c r="D70" s="5" t="str">
        <f t="shared" ref="D70:D129" si="73">D67</f>
        <v>roti sabji</v>
      </c>
      <c r="E70" s="5" t="str">
        <f t="shared" ref="E70:E129" si="74">E67</f>
        <v>apple</v>
      </c>
      <c r="F70" s="5" t="str">
        <f t="shared" ref="F70:F129" si="75">F67</f>
        <v>milk</v>
      </c>
      <c r="G70" s="5" t="str">
        <f t="shared" si="43"/>
        <v>no</v>
      </c>
      <c r="H70" s="5" t="str">
        <f t="shared" ref="H70:H128" si="76">H67</f>
        <v>15 to 20</v>
      </c>
      <c r="I70" s="5" t="str">
        <f t="shared" si="9"/>
        <v>d mart</v>
      </c>
      <c r="J70" s="5" t="str">
        <f t="shared" ref="J70" si="77">J65</f>
        <v>yes</v>
      </c>
      <c r="K70" s="5" t="str">
        <f>'Raw Data'!L70</f>
        <v>4000 to 6000</v>
      </c>
      <c r="L70" s="5" t="str">
        <f t="shared" si="6"/>
        <v>sputnik</v>
      </c>
    </row>
    <row r="71" spans="1:12" x14ac:dyDescent="0.25">
      <c r="A71" s="5" t="str">
        <f t="shared" ref="A71:A129" si="78">A67</f>
        <v>male</v>
      </c>
      <c r="B71" s="5">
        <v>3</v>
      </c>
      <c r="C71" s="5" t="str">
        <f t="shared" si="7"/>
        <v>veg</v>
      </c>
      <c r="D71" s="5" t="str">
        <f t="shared" si="73"/>
        <v>dal rice</v>
      </c>
      <c r="E71" s="5" t="str">
        <f t="shared" si="74"/>
        <v>apple</v>
      </c>
      <c r="F71" s="5" t="str">
        <f t="shared" si="75"/>
        <v>curd</v>
      </c>
      <c r="G71" s="5" t="str">
        <f t="shared" si="43"/>
        <v>no</v>
      </c>
      <c r="H71" s="5" t="str">
        <f t="shared" si="76"/>
        <v>20 to 25</v>
      </c>
      <c r="I71" s="5" t="str">
        <f t="shared" si="9"/>
        <v>big bazar</v>
      </c>
      <c r="J71" s="5" t="str">
        <f t="shared" ref="J71" si="79">J66</f>
        <v>yes</v>
      </c>
      <c r="K71" s="5" t="str">
        <f>'Raw Data'!L71</f>
        <v>2000 to 4000</v>
      </c>
      <c r="L71" s="5" t="str">
        <f t="shared" ref="L71:L129" si="80">L67</f>
        <v>covaxin</v>
      </c>
    </row>
    <row r="72" spans="1:12" x14ac:dyDescent="0.25">
      <c r="A72" s="5" t="str">
        <f t="shared" si="78"/>
        <v>female</v>
      </c>
      <c r="B72" s="5">
        <v>2</v>
      </c>
      <c r="C72" s="5" t="str">
        <f t="shared" ref="C72:C129" si="81">C67</f>
        <v xml:space="preserve">non veg </v>
      </c>
      <c r="D72" s="5" t="str">
        <f t="shared" si="73"/>
        <v>dal rice</v>
      </c>
      <c r="E72" s="5" t="str">
        <f t="shared" si="74"/>
        <v>banana</v>
      </c>
      <c r="F72" s="5" t="str">
        <f t="shared" si="75"/>
        <v>milk</v>
      </c>
      <c r="G72" s="5" t="str">
        <f t="shared" si="43"/>
        <v>no</v>
      </c>
      <c r="H72" s="5" t="str">
        <f t="shared" si="76"/>
        <v>10 to 15</v>
      </c>
      <c r="I72" s="5" t="str">
        <f t="shared" si="9"/>
        <v>big basket</v>
      </c>
      <c r="J72" s="5" t="str">
        <f t="shared" ref="J72" si="82">J67</f>
        <v>no</v>
      </c>
      <c r="K72" s="5" t="str">
        <f>'Raw Data'!L72</f>
        <v>4000 to 6000</v>
      </c>
      <c r="L72" s="5" t="str">
        <f t="shared" si="80"/>
        <v>covishield</v>
      </c>
    </row>
    <row r="73" spans="1:12" x14ac:dyDescent="0.25">
      <c r="A73" s="5" t="str">
        <f t="shared" si="78"/>
        <v xml:space="preserve">female </v>
      </c>
      <c r="B73" s="5">
        <v>4</v>
      </c>
      <c r="C73" s="5" t="str">
        <f t="shared" si="81"/>
        <v>veg</v>
      </c>
      <c r="D73" s="5" t="str">
        <f t="shared" si="73"/>
        <v>roti sabji</v>
      </c>
      <c r="E73" s="5" t="str">
        <f t="shared" si="74"/>
        <v>apple</v>
      </c>
      <c r="F73" s="5" t="str">
        <f t="shared" si="75"/>
        <v>milk</v>
      </c>
      <c r="G73" s="5" t="str">
        <f t="shared" si="43"/>
        <v xml:space="preserve">no </v>
      </c>
      <c r="H73" s="5" t="str">
        <f t="shared" si="76"/>
        <v>15 to 20</v>
      </c>
      <c r="I73" s="5" t="str">
        <f t="shared" ref="I73:I129" si="83">I67</f>
        <v xml:space="preserve">big bazar </v>
      </c>
      <c r="J73" s="5" t="str">
        <f t="shared" ref="J73" si="84">J68</f>
        <v>yes</v>
      </c>
      <c r="K73" s="5" t="str">
        <f>'Raw Data'!L73</f>
        <v>2000 to 4000</v>
      </c>
      <c r="L73" s="5" t="str">
        <f t="shared" si="80"/>
        <v>covaxin</v>
      </c>
    </row>
    <row r="74" spans="1:12" x14ac:dyDescent="0.25">
      <c r="A74" s="5" t="str">
        <f t="shared" si="78"/>
        <v>male</v>
      </c>
      <c r="B74" s="5">
        <v>4</v>
      </c>
      <c r="C74" s="5" t="str">
        <f t="shared" si="81"/>
        <v>non veg</v>
      </c>
      <c r="D74" s="5" t="str">
        <f t="shared" si="73"/>
        <v>dal rice</v>
      </c>
      <c r="E74" s="5" t="str">
        <f t="shared" si="74"/>
        <v>apple</v>
      </c>
      <c r="F74" s="5" t="str">
        <f t="shared" si="75"/>
        <v>curd</v>
      </c>
      <c r="G74" s="5" t="str">
        <f t="shared" si="43"/>
        <v>yes</v>
      </c>
      <c r="H74" s="5" t="str">
        <f t="shared" si="76"/>
        <v>20 to 25</v>
      </c>
      <c r="I74" s="5" t="str">
        <f t="shared" si="83"/>
        <v>dmart</v>
      </c>
      <c r="J74" s="5" t="str">
        <f t="shared" ref="J74" si="85">J69</f>
        <v>no</v>
      </c>
      <c r="K74" s="5" t="str">
        <f>'Raw Data'!L74</f>
        <v>4000 to 6000</v>
      </c>
      <c r="L74" s="5" t="str">
        <f t="shared" si="80"/>
        <v>sputnik</v>
      </c>
    </row>
    <row r="75" spans="1:12" x14ac:dyDescent="0.25">
      <c r="A75" s="5" t="str">
        <f t="shared" si="78"/>
        <v>male</v>
      </c>
      <c r="B75" s="5">
        <v>2</v>
      </c>
      <c r="C75" s="5" t="str">
        <f t="shared" si="81"/>
        <v>veg</v>
      </c>
      <c r="D75" s="5" t="str">
        <f t="shared" si="73"/>
        <v>dal rice</v>
      </c>
      <c r="E75" s="5" t="str">
        <f t="shared" si="74"/>
        <v>banana</v>
      </c>
      <c r="F75" s="5" t="str">
        <f t="shared" si="75"/>
        <v>milk</v>
      </c>
      <c r="G75" s="5" t="str">
        <f t="shared" si="43"/>
        <v>no</v>
      </c>
      <c r="H75" s="5" t="str">
        <f t="shared" si="76"/>
        <v>10 to 15</v>
      </c>
      <c r="I75" s="5" t="str">
        <f t="shared" si="83"/>
        <v>online</v>
      </c>
      <c r="J75" s="5" t="str">
        <f t="shared" ref="J75" si="86">J70</f>
        <v>yes</v>
      </c>
      <c r="K75" s="5" t="str">
        <f>'Raw Data'!L75</f>
        <v>2000 to 4000</v>
      </c>
      <c r="L75" s="5" t="str">
        <f t="shared" si="80"/>
        <v>covaxin</v>
      </c>
    </row>
    <row r="76" spans="1:12" x14ac:dyDescent="0.25">
      <c r="A76" s="5" t="str">
        <f t="shared" si="78"/>
        <v>female</v>
      </c>
      <c r="B76" s="5">
        <v>2</v>
      </c>
      <c r="C76" s="5" t="str">
        <f t="shared" si="81"/>
        <v>veg</v>
      </c>
      <c r="D76" s="5" t="str">
        <f t="shared" si="73"/>
        <v>roti sabji</v>
      </c>
      <c r="E76" s="5" t="str">
        <f t="shared" si="74"/>
        <v>apple</v>
      </c>
      <c r="F76" s="5" t="str">
        <f t="shared" si="75"/>
        <v>milk</v>
      </c>
      <c r="G76" s="5" t="str">
        <f t="shared" si="43"/>
        <v>no</v>
      </c>
      <c r="H76" s="5" t="str">
        <f t="shared" si="76"/>
        <v>15 to 20</v>
      </c>
      <c r="I76" s="5" t="str">
        <f t="shared" si="83"/>
        <v>d mart</v>
      </c>
      <c r="J76" s="5" t="str">
        <f t="shared" ref="J76" si="87">J71</f>
        <v>yes</v>
      </c>
      <c r="K76" s="5" t="str">
        <f>'Raw Data'!L76</f>
        <v>4000 to 6000</v>
      </c>
      <c r="L76" s="5" t="str">
        <f t="shared" si="80"/>
        <v>covishield</v>
      </c>
    </row>
    <row r="77" spans="1:12" x14ac:dyDescent="0.25">
      <c r="A77" s="5" t="str">
        <f t="shared" si="78"/>
        <v xml:space="preserve">female </v>
      </c>
      <c r="B77" s="5">
        <v>2</v>
      </c>
      <c r="C77" s="5" t="str">
        <f t="shared" si="81"/>
        <v xml:space="preserve">non veg </v>
      </c>
      <c r="D77" s="5" t="str">
        <f t="shared" si="73"/>
        <v>dal rice</v>
      </c>
      <c r="E77" s="5" t="str">
        <f t="shared" si="74"/>
        <v>apple</v>
      </c>
      <c r="F77" s="5" t="str">
        <f t="shared" si="75"/>
        <v>curd</v>
      </c>
      <c r="G77" s="5" t="str">
        <f t="shared" si="43"/>
        <v>no</v>
      </c>
      <c r="H77" s="5" t="str">
        <f t="shared" si="76"/>
        <v>20 to 25</v>
      </c>
      <c r="I77" s="5" t="str">
        <f t="shared" si="83"/>
        <v>big bazar</v>
      </c>
      <c r="J77" s="5" t="str">
        <f t="shared" ref="J77" si="88">J72</f>
        <v>no</v>
      </c>
      <c r="K77" s="5" t="str">
        <f>'Raw Data'!L77</f>
        <v>2000 to 4000</v>
      </c>
      <c r="L77" s="5" t="str">
        <f t="shared" si="80"/>
        <v>covaxin</v>
      </c>
    </row>
    <row r="78" spans="1:12" x14ac:dyDescent="0.25">
      <c r="A78" s="5" t="str">
        <f t="shared" si="78"/>
        <v>male</v>
      </c>
      <c r="B78" s="5">
        <v>2</v>
      </c>
      <c r="C78" s="5" t="str">
        <f t="shared" si="81"/>
        <v>veg</v>
      </c>
      <c r="D78" s="5" t="str">
        <f t="shared" si="73"/>
        <v>dal rice</v>
      </c>
      <c r="E78" s="5" t="str">
        <f t="shared" si="74"/>
        <v>banana</v>
      </c>
      <c r="F78" s="5" t="str">
        <f t="shared" si="75"/>
        <v>milk</v>
      </c>
      <c r="G78" s="5" t="str">
        <f t="shared" si="43"/>
        <v>no</v>
      </c>
      <c r="H78" s="5" t="str">
        <f t="shared" si="76"/>
        <v>10 to 15</v>
      </c>
      <c r="I78" s="5" t="str">
        <f t="shared" si="83"/>
        <v>big basket</v>
      </c>
      <c r="J78" s="5" t="str">
        <f t="shared" ref="J78" si="89">J73</f>
        <v>yes</v>
      </c>
      <c r="K78" s="5" t="str">
        <f>'Raw Data'!L78</f>
        <v>4000 to 6000</v>
      </c>
      <c r="L78" s="5" t="str">
        <f t="shared" si="80"/>
        <v>sputnik</v>
      </c>
    </row>
    <row r="79" spans="1:12" x14ac:dyDescent="0.25">
      <c r="A79" s="5" t="str">
        <f t="shared" si="78"/>
        <v>male</v>
      </c>
      <c r="B79" s="5">
        <v>2</v>
      </c>
      <c r="C79" s="5" t="str">
        <f t="shared" si="81"/>
        <v>non veg</v>
      </c>
      <c r="D79" s="5" t="str">
        <f t="shared" si="73"/>
        <v>roti sabji</v>
      </c>
      <c r="E79" s="5" t="str">
        <f t="shared" si="74"/>
        <v>apple</v>
      </c>
      <c r="F79" s="5" t="str">
        <f t="shared" si="75"/>
        <v>milk</v>
      </c>
      <c r="G79" s="5" t="str">
        <f t="shared" si="43"/>
        <v xml:space="preserve">no </v>
      </c>
      <c r="H79" s="5" t="str">
        <f t="shared" si="76"/>
        <v>15 to 20</v>
      </c>
      <c r="I79" s="5" t="str">
        <f t="shared" si="83"/>
        <v xml:space="preserve">big bazar </v>
      </c>
      <c r="J79" s="5" t="str">
        <f t="shared" ref="J79" si="90">J74</f>
        <v>no</v>
      </c>
      <c r="K79" s="5" t="str">
        <f>'Raw Data'!L79</f>
        <v>2000 to 4000</v>
      </c>
      <c r="L79" s="5" t="str">
        <f t="shared" si="80"/>
        <v>covaxin</v>
      </c>
    </row>
    <row r="80" spans="1:12" x14ac:dyDescent="0.25">
      <c r="A80" s="5" t="str">
        <f t="shared" si="78"/>
        <v>female</v>
      </c>
      <c r="B80" s="5">
        <v>2</v>
      </c>
      <c r="C80" s="5" t="str">
        <f t="shared" si="81"/>
        <v>veg</v>
      </c>
      <c r="D80" s="5" t="str">
        <f t="shared" si="73"/>
        <v>dal rice</v>
      </c>
      <c r="E80" s="5" t="str">
        <f t="shared" si="74"/>
        <v>apple</v>
      </c>
      <c r="F80" s="5" t="str">
        <f t="shared" si="75"/>
        <v>curd</v>
      </c>
      <c r="G80" s="5" t="str">
        <f t="shared" si="43"/>
        <v>yes</v>
      </c>
      <c r="H80" s="5" t="str">
        <f t="shared" si="76"/>
        <v>20 to 25</v>
      </c>
      <c r="I80" s="5" t="str">
        <f t="shared" si="83"/>
        <v>dmart</v>
      </c>
      <c r="J80" s="5" t="str">
        <f t="shared" ref="J80" si="91">J75</f>
        <v>yes</v>
      </c>
      <c r="K80" s="5" t="str">
        <f>'Raw Data'!L80</f>
        <v>4000 to 6000</v>
      </c>
      <c r="L80" s="5" t="str">
        <f t="shared" si="80"/>
        <v>covishield</v>
      </c>
    </row>
    <row r="81" spans="1:12" x14ac:dyDescent="0.25">
      <c r="A81" s="5" t="str">
        <f t="shared" si="78"/>
        <v xml:space="preserve">female </v>
      </c>
      <c r="B81" s="5">
        <v>2</v>
      </c>
      <c r="C81" s="5" t="str">
        <f t="shared" si="81"/>
        <v>veg</v>
      </c>
      <c r="D81" s="5" t="str">
        <f t="shared" si="73"/>
        <v>dal rice</v>
      </c>
      <c r="E81" s="5" t="str">
        <f t="shared" si="74"/>
        <v>banana</v>
      </c>
      <c r="F81" s="5" t="str">
        <f t="shared" si="75"/>
        <v>milk</v>
      </c>
      <c r="G81" s="5" t="str">
        <f t="shared" si="43"/>
        <v>no</v>
      </c>
      <c r="H81" s="5" t="str">
        <f t="shared" si="76"/>
        <v>10 to 15</v>
      </c>
      <c r="I81" s="5" t="str">
        <f t="shared" si="83"/>
        <v>online</v>
      </c>
      <c r="J81" s="5" t="str">
        <f t="shared" ref="J81" si="92">J76</f>
        <v>yes</v>
      </c>
      <c r="K81" s="5" t="str">
        <f>'Raw Data'!L81</f>
        <v>2000 to 4000</v>
      </c>
      <c r="L81" s="5" t="str">
        <f t="shared" si="80"/>
        <v>covaxin</v>
      </c>
    </row>
    <row r="82" spans="1:12" x14ac:dyDescent="0.25">
      <c r="A82" s="5" t="str">
        <f t="shared" si="78"/>
        <v>male</v>
      </c>
      <c r="B82" s="5">
        <v>2</v>
      </c>
      <c r="C82" s="5" t="str">
        <f t="shared" si="81"/>
        <v xml:space="preserve">non veg </v>
      </c>
      <c r="D82" s="5" t="str">
        <f t="shared" si="73"/>
        <v>roti sabji</v>
      </c>
      <c r="E82" s="5" t="str">
        <f t="shared" si="74"/>
        <v>apple</v>
      </c>
      <c r="F82" s="5" t="str">
        <f t="shared" si="75"/>
        <v>milk</v>
      </c>
      <c r="G82" s="5" t="str">
        <f t="shared" si="43"/>
        <v>no</v>
      </c>
      <c r="H82" s="5" t="str">
        <f t="shared" si="76"/>
        <v>15 to 20</v>
      </c>
      <c r="I82" s="5" t="str">
        <f t="shared" si="83"/>
        <v>d mart</v>
      </c>
      <c r="J82" s="5" t="str">
        <f t="shared" ref="J82" si="93">J77</f>
        <v>no</v>
      </c>
      <c r="K82" s="5" t="str">
        <f>'Raw Data'!L82</f>
        <v>4000 to 6000</v>
      </c>
      <c r="L82" s="5" t="str">
        <f t="shared" si="80"/>
        <v>sputnik</v>
      </c>
    </row>
    <row r="83" spans="1:12" x14ac:dyDescent="0.25">
      <c r="A83" s="5" t="str">
        <f t="shared" si="78"/>
        <v>male</v>
      </c>
      <c r="B83" s="5">
        <v>3</v>
      </c>
      <c r="C83" s="5" t="str">
        <f t="shared" si="81"/>
        <v>veg</v>
      </c>
      <c r="D83" s="5" t="str">
        <f t="shared" si="73"/>
        <v>dal rice</v>
      </c>
      <c r="E83" s="5" t="str">
        <f t="shared" si="74"/>
        <v>apple</v>
      </c>
      <c r="F83" s="5" t="str">
        <f t="shared" si="75"/>
        <v>curd</v>
      </c>
      <c r="G83" s="5" t="str">
        <f t="shared" si="43"/>
        <v>no</v>
      </c>
      <c r="H83" s="5" t="str">
        <f t="shared" si="76"/>
        <v>20 to 25</v>
      </c>
      <c r="I83" s="5" t="str">
        <f t="shared" si="83"/>
        <v>big bazar</v>
      </c>
      <c r="J83" s="5" t="str">
        <f t="shared" ref="J83" si="94">J78</f>
        <v>yes</v>
      </c>
      <c r="K83" s="5" t="str">
        <f>'Raw Data'!L83</f>
        <v>2000 to 4000</v>
      </c>
      <c r="L83" s="5" t="str">
        <f t="shared" si="80"/>
        <v>covaxin</v>
      </c>
    </row>
    <row r="84" spans="1:12" x14ac:dyDescent="0.25">
      <c r="A84" s="5" t="str">
        <f t="shared" si="78"/>
        <v>female</v>
      </c>
      <c r="B84" s="5">
        <v>4</v>
      </c>
      <c r="C84" s="5" t="str">
        <f t="shared" si="81"/>
        <v>non veg</v>
      </c>
      <c r="D84" s="5" t="str">
        <f t="shared" si="73"/>
        <v>dal rice</v>
      </c>
      <c r="E84" s="5" t="str">
        <f t="shared" si="74"/>
        <v>banana</v>
      </c>
      <c r="F84" s="5" t="str">
        <f t="shared" si="75"/>
        <v>milk</v>
      </c>
      <c r="G84" s="5" t="str">
        <f t="shared" si="43"/>
        <v>no</v>
      </c>
      <c r="H84" s="5" t="str">
        <f t="shared" si="76"/>
        <v>10 to 15</v>
      </c>
      <c r="I84" s="5" t="str">
        <f t="shared" si="83"/>
        <v>big basket</v>
      </c>
      <c r="J84" s="5" t="str">
        <f t="shared" ref="J84" si="95">J79</f>
        <v>no</v>
      </c>
      <c r="K84" s="5" t="str">
        <f>'Raw Data'!L84</f>
        <v>4000 to 6000</v>
      </c>
      <c r="L84" s="5" t="str">
        <f t="shared" si="80"/>
        <v>covishield</v>
      </c>
    </row>
    <row r="85" spans="1:12" x14ac:dyDescent="0.25">
      <c r="A85" s="5" t="str">
        <f t="shared" si="78"/>
        <v xml:space="preserve">female </v>
      </c>
      <c r="B85" s="5">
        <v>3</v>
      </c>
      <c r="C85" s="5" t="str">
        <f t="shared" si="81"/>
        <v>veg</v>
      </c>
      <c r="D85" s="5" t="str">
        <f t="shared" si="73"/>
        <v>roti sabji</v>
      </c>
      <c r="E85" s="5" t="str">
        <f t="shared" si="74"/>
        <v>apple</v>
      </c>
      <c r="F85" s="5" t="str">
        <f t="shared" si="75"/>
        <v>milk</v>
      </c>
      <c r="G85" s="5" t="str">
        <f t="shared" si="43"/>
        <v xml:space="preserve">no </v>
      </c>
      <c r="H85" s="5" t="str">
        <f t="shared" si="76"/>
        <v>15 to 20</v>
      </c>
      <c r="I85" s="5" t="str">
        <f t="shared" si="83"/>
        <v xml:space="preserve">big bazar </v>
      </c>
      <c r="J85" s="5" t="str">
        <f t="shared" ref="J85" si="96">J80</f>
        <v>yes</v>
      </c>
      <c r="K85" s="5" t="str">
        <f>'Raw Data'!L85</f>
        <v>2000 to 4000</v>
      </c>
      <c r="L85" s="5" t="str">
        <f t="shared" si="80"/>
        <v>covaxin</v>
      </c>
    </row>
    <row r="86" spans="1:12" x14ac:dyDescent="0.25">
      <c r="A86" s="5" t="str">
        <f t="shared" si="78"/>
        <v>male</v>
      </c>
      <c r="B86" s="5">
        <v>4</v>
      </c>
      <c r="C86" s="5" t="str">
        <f t="shared" si="81"/>
        <v>veg</v>
      </c>
      <c r="D86" s="5" t="str">
        <f t="shared" si="73"/>
        <v>dal rice</v>
      </c>
      <c r="E86" s="5" t="str">
        <f t="shared" si="74"/>
        <v>apple</v>
      </c>
      <c r="F86" s="5" t="str">
        <f t="shared" si="75"/>
        <v>curd</v>
      </c>
      <c r="G86" s="5" t="str">
        <f t="shared" si="43"/>
        <v>yes</v>
      </c>
      <c r="H86" s="5" t="str">
        <f t="shared" si="76"/>
        <v>20 to 25</v>
      </c>
      <c r="I86" s="5" t="str">
        <f t="shared" si="83"/>
        <v>dmart</v>
      </c>
      <c r="J86" s="5" t="str">
        <f t="shared" ref="J86" si="97">J81</f>
        <v>yes</v>
      </c>
      <c r="K86" s="5" t="str">
        <f>'Raw Data'!L86</f>
        <v>4000 to 6000</v>
      </c>
      <c r="L86" s="5" t="str">
        <f t="shared" si="80"/>
        <v>sputnik</v>
      </c>
    </row>
    <row r="87" spans="1:12" x14ac:dyDescent="0.25">
      <c r="A87" s="5" t="str">
        <f t="shared" si="78"/>
        <v>male</v>
      </c>
      <c r="B87" s="5">
        <v>4</v>
      </c>
      <c r="C87" s="5" t="str">
        <f t="shared" si="81"/>
        <v xml:space="preserve">non veg </v>
      </c>
      <c r="D87" s="5" t="str">
        <f t="shared" si="73"/>
        <v>dal rice</v>
      </c>
      <c r="E87" s="5" t="str">
        <f t="shared" si="74"/>
        <v>banana</v>
      </c>
      <c r="F87" s="5" t="str">
        <f t="shared" si="75"/>
        <v>milk</v>
      </c>
      <c r="G87" s="5" t="str">
        <f t="shared" si="43"/>
        <v>no</v>
      </c>
      <c r="H87" s="5" t="str">
        <f t="shared" si="76"/>
        <v>10 to 15</v>
      </c>
      <c r="I87" s="5" t="str">
        <f t="shared" si="83"/>
        <v>online</v>
      </c>
      <c r="J87" s="5" t="str">
        <f t="shared" ref="J87" si="98">J82</f>
        <v>no</v>
      </c>
      <c r="K87" s="5" t="str">
        <f>'Raw Data'!L87</f>
        <v>2000 to 4000</v>
      </c>
      <c r="L87" s="5" t="str">
        <f t="shared" si="80"/>
        <v>covaxin</v>
      </c>
    </row>
    <row r="88" spans="1:12" x14ac:dyDescent="0.25">
      <c r="A88" s="5" t="str">
        <f t="shared" si="78"/>
        <v>female</v>
      </c>
      <c r="B88" s="5">
        <v>3</v>
      </c>
      <c r="C88" s="5" t="str">
        <f t="shared" si="81"/>
        <v>veg</v>
      </c>
      <c r="D88" s="5" t="str">
        <f t="shared" si="73"/>
        <v>roti sabji</v>
      </c>
      <c r="E88" s="5" t="str">
        <f t="shared" si="74"/>
        <v>apple</v>
      </c>
      <c r="F88" s="5" t="str">
        <f t="shared" si="75"/>
        <v>milk</v>
      </c>
      <c r="G88" s="5" t="str">
        <f t="shared" si="43"/>
        <v>no</v>
      </c>
      <c r="H88" s="5" t="str">
        <f t="shared" si="76"/>
        <v>15 to 20</v>
      </c>
      <c r="I88" s="5" t="str">
        <f t="shared" si="83"/>
        <v>d mart</v>
      </c>
      <c r="J88" s="5" t="str">
        <f t="shared" ref="J88" si="99">J83</f>
        <v>yes</v>
      </c>
      <c r="K88" s="5" t="str">
        <f>'Raw Data'!L88</f>
        <v>4000 to 6000</v>
      </c>
      <c r="L88" s="5" t="str">
        <f t="shared" si="80"/>
        <v>covishield</v>
      </c>
    </row>
    <row r="89" spans="1:12" x14ac:dyDescent="0.25">
      <c r="A89" s="5" t="str">
        <f t="shared" si="78"/>
        <v xml:space="preserve">female </v>
      </c>
      <c r="B89" s="5">
        <v>3</v>
      </c>
      <c r="C89" s="5" t="str">
        <f t="shared" si="81"/>
        <v>non veg</v>
      </c>
      <c r="D89" s="5" t="str">
        <f t="shared" si="73"/>
        <v>dal rice</v>
      </c>
      <c r="E89" s="5" t="str">
        <f t="shared" si="74"/>
        <v>apple</v>
      </c>
      <c r="F89" s="5" t="str">
        <f t="shared" si="75"/>
        <v>curd</v>
      </c>
      <c r="G89" s="5" t="str">
        <f t="shared" si="43"/>
        <v>no</v>
      </c>
      <c r="H89" s="5" t="str">
        <f t="shared" si="76"/>
        <v>20 to 25</v>
      </c>
      <c r="I89" s="5" t="str">
        <f t="shared" si="83"/>
        <v>big bazar</v>
      </c>
      <c r="J89" s="5" t="str">
        <f t="shared" ref="J89" si="100">J84</f>
        <v>no</v>
      </c>
      <c r="K89" s="5" t="str">
        <f>'Raw Data'!L89</f>
        <v>2000 to 4000</v>
      </c>
      <c r="L89" s="5" t="str">
        <f t="shared" si="80"/>
        <v>covaxin</v>
      </c>
    </row>
    <row r="90" spans="1:12" x14ac:dyDescent="0.25">
      <c r="A90" s="5" t="str">
        <f t="shared" si="78"/>
        <v>male</v>
      </c>
      <c r="B90" s="5">
        <v>3</v>
      </c>
      <c r="C90" s="5" t="str">
        <f t="shared" si="81"/>
        <v>veg</v>
      </c>
      <c r="D90" s="5" t="str">
        <f t="shared" si="73"/>
        <v>dal rice</v>
      </c>
      <c r="E90" s="5" t="str">
        <f t="shared" si="74"/>
        <v>banana</v>
      </c>
      <c r="F90" s="5" t="str">
        <f t="shared" si="75"/>
        <v>milk</v>
      </c>
      <c r="G90" s="5" t="str">
        <f t="shared" si="43"/>
        <v>no</v>
      </c>
      <c r="H90" s="5" t="str">
        <f t="shared" si="76"/>
        <v>10 to 15</v>
      </c>
      <c r="I90" s="5" t="str">
        <f t="shared" si="83"/>
        <v>big basket</v>
      </c>
      <c r="J90" s="5" t="str">
        <f t="shared" ref="J90" si="101">J85</f>
        <v>yes</v>
      </c>
      <c r="K90" s="5" t="str">
        <f>'Raw Data'!L90</f>
        <v>4000 to 6000</v>
      </c>
      <c r="L90" s="5" t="str">
        <f t="shared" si="80"/>
        <v>sputnik</v>
      </c>
    </row>
    <row r="91" spans="1:12" x14ac:dyDescent="0.25">
      <c r="A91" s="5" t="str">
        <f t="shared" si="78"/>
        <v>male</v>
      </c>
      <c r="B91" s="5">
        <v>4</v>
      </c>
      <c r="C91" s="5" t="str">
        <f t="shared" si="81"/>
        <v>veg</v>
      </c>
      <c r="D91" s="5" t="str">
        <f t="shared" si="73"/>
        <v>roti sabji</v>
      </c>
      <c r="E91" s="5" t="str">
        <f t="shared" si="74"/>
        <v>apple</v>
      </c>
      <c r="F91" s="5" t="str">
        <f t="shared" si="75"/>
        <v>milk</v>
      </c>
      <c r="G91" s="5" t="str">
        <f t="shared" si="43"/>
        <v xml:space="preserve">no </v>
      </c>
      <c r="H91" s="5" t="str">
        <f t="shared" si="76"/>
        <v>15 to 20</v>
      </c>
      <c r="I91" s="5" t="str">
        <f t="shared" si="83"/>
        <v xml:space="preserve">big bazar </v>
      </c>
      <c r="J91" s="5" t="str">
        <f t="shared" ref="J91" si="102">J86</f>
        <v>yes</v>
      </c>
      <c r="K91" s="5" t="str">
        <f>'Raw Data'!L91</f>
        <v>2000 to 4000</v>
      </c>
      <c r="L91" s="5" t="str">
        <f t="shared" si="80"/>
        <v>covaxin</v>
      </c>
    </row>
    <row r="92" spans="1:12" x14ac:dyDescent="0.25">
      <c r="A92" s="5" t="str">
        <f t="shared" si="78"/>
        <v>female</v>
      </c>
      <c r="B92" s="5">
        <v>4</v>
      </c>
      <c r="C92" s="5" t="str">
        <f t="shared" si="81"/>
        <v xml:space="preserve">non veg </v>
      </c>
      <c r="D92" s="5" t="str">
        <f t="shared" si="73"/>
        <v>dal rice</v>
      </c>
      <c r="E92" s="5" t="str">
        <f t="shared" si="74"/>
        <v>apple</v>
      </c>
      <c r="F92" s="5" t="str">
        <f t="shared" si="75"/>
        <v>curd</v>
      </c>
      <c r="G92" s="5" t="str">
        <f t="shared" si="43"/>
        <v>yes</v>
      </c>
      <c r="H92" s="5" t="str">
        <f t="shared" si="76"/>
        <v>20 to 25</v>
      </c>
      <c r="I92" s="5" t="str">
        <f t="shared" si="83"/>
        <v>dmart</v>
      </c>
      <c r="J92" s="5" t="str">
        <f t="shared" ref="J92" si="103">J87</f>
        <v>no</v>
      </c>
      <c r="K92" s="5" t="str">
        <f>'Raw Data'!L92</f>
        <v>4000 to 6000</v>
      </c>
      <c r="L92" s="5" t="str">
        <f t="shared" si="80"/>
        <v>covishield</v>
      </c>
    </row>
    <row r="93" spans="1:12" x14ac:dyDescent="0.25">
      <c r="A93" s="5" t="str">
        <f t="shared" si="78"/>
        <v xml:space="preserve">female </v>
      </c>
      <c r="B93" s="5">
        <v>4</v>
      </c>
      <c r="C93" s="5" t="str">
        <f t="shared" si="81"/>
        <v>veg</v>
      </c>
      <c r="D93" s="5" t="str">
        <f t="shared" si="73"/>
        <v>dal rice</v>
      </c>
      <c r="E93" s="5" t="str">
        <f t="shared" si="74"/>
        <v>banana</v>
      </c>
      <c r="F93" s="5" t="str">
        <f t="shared" si="75"/>
        <v>milk</v>
      </c>
      <c r="G93" s="5" t="str">
        <f t="shared" si="43"/>
        <v>no</v>
      </c>
      <c r="H93" s="5" t="str">
        <f t="shared" si="76"/>
        <v>10 to 15</v>
      </c>
      <c r="I93" s="5" t="str">
        <f t="shared" si="83"/>
        <v>online</v>
      </c>
      <c r="J93" s="5" t="str">
        <f t="shared" ref="J93" si="104">J88</f>
        <v>yes</v>
      </c>
      <c r="K93" s="5" t="str">
        <f>'Raw Data'!L93</f>
        <v>2000 to 4000</v>
      </c>
      <c r="L93" s="5" t="str">
        <f t="shared" si="80"/>
        <v>covaxin</v>
      </c>
    </row>
    <row r="94" spans="1:12" x14ac:dyDescent="0.25">
      <c r="A94" s="5" t="str">
        <f t="shared" si="78"/>
        <v>male</v>
      </c>
      <c r="B94" s="5">
        <v>3</v>
      </c>
      <c r="C94" s="5" t="str">
        <f t="shared" si="81"/>
        <v>non veg</v>
      </c>
      <c r="D94" s="5" t="str">
        <f t="shared" si="73"/>
        <v>roti sabji</v>
      </c>
      <c r="E94" s="5" t="str">
        <f t="shared" si="74"/>
        <v>apple</v>
      </c>
      <c r="F94" s="5" t="str">
        <f t="shared" si="75"/>
        <v>milk</v>
      </c>
      <c r="G94" s="5" t="str">
        <f t="shared" si="43"/>
        <v>no</v>
      </c>
      <c r="H94" s="5" t="str">
        <f t="shared" si="76"/>
        <v>15 to 20</v>
      </c>
      <c r="I94" s="5" t="str">
        <f t="shared" si="83"/>
        <v>d mart</v>
      </c>
      <c r="J94" s="5" t="str">
        <f t="shared" ref="J94" si="105">J89</f>
        <v>no</v>
      </c>
      <c r="K94" s="5" t="str">
        <f>'Raw Data'!L94</f>
        <v>4000 to 6000</v>
      </c>
      <c r="L94" s="5" t="str">
        <f t="shared" si="80"/>
        <v>sputnik</v>
      </c>
    </row>
    <row r="95" spans="1:12" x14ac:dyDescent="0.25">
      <c r="A95" s="5" t="str">
        <f t="shared" si="78"/>
        <v>male</v>
      </c>
      <c r="B95" s="5">
        <v>3</v>
      </c>
      <c r="C95" s="5" t="str">
        <f t="shared" si="81"/>
        <v>veg</v>
      </c>
      <c r="D95" s="5" t="str">
        <f t="shared" si="73"/>
        <v>dal rice</v>
      </c>
      <c r="E95" s="5" t="str">
        <f t="shared" si="74"/>
        <v>apple</v>
      </c>
      <c r="F95" s="5" t="str">
        <f t="shared" si="75"/>
        <v>curd</v>
      </c>
      <c r="G95" s="5" t="str">
        <f t="shared" si="43"/>
        <v>no</v>
      </c>
      <c r="H95" s="5" t="str">
        <f t="shared" si="76"/>
        <v>20 to 25</v>
      </c>
      <c r="I95" s="5" t="str">
        <f t="shared" si="83"/>
        <v>big bazar</v>
      </c>
      <c r="J95" s="5" t="str">
        <f t="shared" ref="J95" si="106">J90</f>
        <v>yes</v>
      </c>
      <c r="K95" s="5" t="str">
        <f>'Raw Data'!L95</f>
        <v>2000 to 4000</v>
      </c>
      <c r="L95" s="5" t="str">
        <f t="shared" si="80"/>
        <v>covaxin</v>
      </c>
    </row>
    <row r="96" spans="1:12" x14ac:dyDescent="0.25">
      <c r="A96" s="5" t="str">
        <f t="shared" si="78"/>
        <v>female</v>
      </c>
      <c r="B96" s="5">
        <v>3</v>
      </c>
      <c r="C96" s="5" t="str">
        <f t="shared" si="81"/>
        <v>veg</v>
      </c>
      <c r="D96" s="5" t="str">
        <f t="shared" si="73"/>
        <v>dal rice</v>
      </c>
      <c r="E96" s="5" t="str">
        <f t="shared" si="74"/>
        <v>banana</v>
      </c>
      <c r="F96" s="5" t="str">
        <f t="shared" si="75"/>
        <v>milk</v>
      </c>
      <c r="G96" s="5" t="str">
        <f t="shared" si="43"/>
        <v>no</v>
      </c>
      <c r="H96" s="5" t="str">
        <f t="shared" si="76"/>
        <v>10 to 15</v>
      </c>
      <c r="I96" s="5" t="str">
        <f t="shared" si="83"/>
        <v>big basket</v>
      </c>
      <c r="J96" s="5" t="str">
        <f t="shared" ref="J96" si="107">J91</f>
        <v>yes</v>
      </c>
      <c r="K96" s="5" t="str">
        <f>'Raw Data'!L96</f>
        <v>4000 to 6000</v>
      </c>
      <c r="L96" s="5" t="str">
        <f t="shared" si="80"/>
        <v>covishield</v>
      </c>
    </row>
    <row r="97" spans="1:12" x14ac:dyDescent="0.25">
      <c r="A97" s="5" t="str">
        <f t="shared" si="78"/>
        <v xml:space="preserve">female </v>
      </c>
      <c r="B97" s="5">
        <v>4</v>
      </c>
      <c r="C97" s="5" t="str">
        <f t="shared" si="81"/>
        <v xml:space="preserve">non veg </v>
      </c>
      <c r="D97" s="5" t="str">
        <f t="shared" si="73"/>
        <v>roti sabji</v>
      </c>
      <c r="E97" s="5" t="str">
        <f t="shared" si="74"/>
        <v>apple</v>
      </c>
      <c r="F97" s="5" t="str">
        <f t="shared" si="75"/>
        <v>milk</v>
      </c>
      <c r="G97" s="5" t="str">
        <f t="shared" si="43"/>
        <v xml:space="preserve">no </v>
      </c>
      <c r="H97" s="5" t="str">
        <f t="shared" si="76"/>
        <v>15 to 20</v>
      </c>
      <c r="I97" s="5" t="str">
        <f t="shared" si="83"/>
        <v xml:space="preserve">big bazar </v>
      </c>
      <c r="J97" s="5" t="str">
        <f t="shared" ref="J97" si="108">J92</f>
        <v>no</v>
      </c>
      <c r="K97" s="5" t="str">
        <f>'Raw Data'!L97</f>
        <v>2000 to 4000</v>
      </c>
      <c r="L97" s="5" t="str">
        <f t="shared" si="80"/>
        <v>covaxin</v>
      </c>
    </row>
    <row r="98" spans="1:12" x14ac:dyDescent="0.25">
      <c r="A98" s="5" t="str">
        <f t="shared" si="78"/>
        <v>male</v>
      </c>
      <c r="B98" s="5">
        <v>4</v>
      </c>
      <c r="C98" s="5" t="str">
        <f t="shared" si="81"/>
        <v>veg</v>
      </c>
      <c r="D98" s="5" t="str">
        <f t="shared" si="73"/>
        <v>dal rice</v>
      </c>
      <c r="E98" s="5" t="str">
        <f t="shared" si="74"/>
        <v>apple</v>
      </c>
      <c r="F98" s="5" t="str">
        <f t="shared" si="75"/>
        <v>curd</v>
      </c>
      <c r="G98" s="5" t="str">
        <f t="shared" si="43"/>
        <v>yes</v>
      </c>
      <c r="H98" s="5" t="str">
        <f t="shared" si="76"/>
        <v>20 to 25</v>
      </c>
      <c r="I98" s="5" t="str">
        <f t="shared" si="83"/>
        <v>dmart</v>
      </c>
      <c r="J98" s="5" t="str">
        <f t="shared" ref="J98" si="109">J93</f>
        <v>yes</v>
      </c>
      <c r="K98" s="5" t="str">
        <f>'Raw Data'!L98</f>
        <v>4000 to 6000</v>
      </c>
      <c r="L98" s="5" t="str">
        <f t="shared" si="80"/>
        <v>sputnik</v>
      </c>
    </row>
    <row r="99" spans="1:12" x14ac:dyDescent="0.25">
      <c r="A99" s="5" t="str">
        <f t="shared" si="78"/>
        <v>male</v>
      </c>
      <c r="B99" s="5">
        <v>4</v>
      </c>
      <c r="C99" s="5" t="str">
        <f t="shared" si="81"/>
        <v>non veg</v>
      </c>
      <c r="D99" s="5" t="str">
        <f t="shared" si="73"/>
        <v>dal rice</v>
      </c>
      <c r="E99" s="5" t="str">
        <f t="shared" si="74"/>
        <v>banana</v>
      </c>
      <c r="F99" s="5" t="str">
        <f t="shared" si="75"/>
        <v>milk</v>
      </c>
      <c r="G99" s="5" t="str">
        <f t="shared" si="43"/>
        <v>no</v>
      </c>
      <c r="H99" s="5" t="str">
        <f t="shared" si="76"/>
        <v>10 to 15</v>
      </c>
      <c r="I99" s="5" t="str">
        <f t="shared" si="83"/>
        <v>online</v>
      </c>
      <c r="J99" s="5" t="str">
        <f t="shared" ref="J99" si="110">J94</f>
        <v>no</v>
      </c>
      <c r="K99" s="5" t="str">
        <f>'Raw Data'!L99</f>
        <v>2000 to 4000</v>
      </c>
      <c r="L99" s="5" t="str">
        <f t="shared" si="80"/>
        <v>covaxin</v>
      </c>
    </row>
    <row r="100" spans="1:12" x14ac:dyDescent="0.25">
      <c r="A100" s="5" t="str">
        <f t="shared" si="78"/>
        <v>female</v>
      </c>
      <c r="B100" s="5">
        <v>3</v>
      </c>
      <c r="C100" s="5" t="str">
        <f t="shared" si="81"/>
        <v>veg</v>
      </c>
      <c r="D100" s="5" t="str">
        <f t="shared" si="73"/>
        <v>roti sabji</v>
      </c>
      <c r="E100" s="5" t="str">
        <f t="shared" si="74"/>
        <v>apple</v>
      </c>
      <c r="F100" s="5" t="str">
        <f t="shared" si="75"/>
        <v>milk</v>
      </c>
      <c r="G100" s="5" t="str">
        <f t="shared" si="43"/>
        <v>no</v>
      </c>
      <c r="H100" s="5" t="str">
        <f t="shared" si="76"/>
        <v>15 to 20</v>
      </c>
      <c r="I100" s="5" t="str">
        <f t="shared" si="83"/>
        <v>d mart</v>
      </c>
      <c r="J100" s="5" t="str">
        <f t="shared" ref="J100" si="111">J95</f>
        <v>yes</v>
      </c>
      <c r="K100" s="5" t="str">
        <f>'Raw Data'!L100</f>
        <v>4000 to 6000</v>
      </c>
      <c r="L100" s="5" t="str">
        <f t="shared" si="80"/>
        <v>covishield</v>
      </c>
    </row>
    <row r="101" spans="1:12" x14ac:dyDescent="0.25">
      <c r="A101" s="5" t="str">
        <f t="shared" si="78"/>
        <v xml:space="preserve">female </v>
      </c>
      <c r="B101" s="5">
        <v>3</v>
      </c>
      <c r="C101" s="5" t="str">
        <f t="shared" si="81"/>
        <v>veg</v>
      </c>
      <c r="D101" s="5" t="str">
        <f t="shared" si="73"/>
        <v>dal rice</v>
      </c>
      <c r="E101" s="5" t="str">
        <f t="shared" si="74"/>
        <v>apple</v>
      </c>
      <c r="F101" s="5" t="str">
        <f t="shared" si="75"/>
        <v>curd</v>
      </c>
      <c r="G101" s="5" t="str">
        <f t="shared" si="43"/>
        <v>no</v>
      </c>
      <c r="H101" s="5" t="str">
        <f t="shared" si="76"/>
        <v>20 to 25</v>
      </c>
      <c r="I101" s="5" t="str">
        <f t="shared" si="83"/>
        <v>big bazar</v>
      </c>
      <c r="J101" s="5" t="str">
        <f t="shared" ref="J101" si="112">J96</f>
        <v>yes</v>
      </c>
      <c r="K101" s="5" t="str">
        <f>'Raw Data'!L101</f>
        <v>2000 to 4000</v>
      </c>
      <c r="L101" s="5" t="str">
        <f t="shared" si="80"/>
        <v>covaxin</v>
      </c>
    </row>
    <row r="102" spans="1:12" x14ac:dyDescent="0.25">
      <c r="A102" s="5" t="str">
        <f t="shared" si="78"/>
        <v>male</v>
      </c>
      <c r="B102" s="5">
        <v>3</v>
      </c>
      <c r="C102" s="5" t="str">
        <f t="shared" si="81"/>
        <v xml:space="preserve">non veg </v>
      </c>
      <c r="D102" s="5" t="str">
        <f t="shared" si="73"/>
        <v>dal rice</v>
      </c>
      <c r="E102" s="5" t="str">
        <f t="shared" si="74"/>
        <v>banana</v>
      </c>
      <c r="F102" s="5" t="str">
        <f t="shared" si="75"/>
        <v>milk</v>
      </c>
      <c r="G102" s="5" t="str">
        <f t="shared" si="43"/>
        <v>no</v>
      </c>
      <c r="H102" s="5" t="str">
        <f t="shared" si="76"/>
        <v>10 to 15</v>
      </c>
      <c r="I102" s="5" t="str">
        <f t="shared" si="83"/>
        <v>big basket</v>
      </c>
      <c r="J102" s="5" t="str">
        <f t="shared" ref="J102" si="113">J97</f>
        <v>no</v>
      </c>
      <c r="K102" s="5" t="str">
        <f>'Raw Data'!L102</f>
        <v>4000 to 6000</v>
      </c>
      <c r="L102" s="5" t="str">
        <f t="shared" si="80"/>
        <v>sputnik</v>
      </c>
    </row>
    <row r="103" spans="1:12" x14ac:dyDescent="0.25">
      <c r="A103" s="5" t="str">
        <f t="shared" si="78"/>
        <v>male</v>
      </c>
      <c r="B103" s="5">
        <v>4</v>
      </c>
      <c r="C103" s="5" t="str">
        <f t="shared" si="81"/>
        <v>veg</v>
      </c>
      <c r="D103" s="5" t="str">
        <f t="shared" si="73"/>
        <v>roti sabji</v>
      </c>
      <c r="E103" s="5" t="str">
        <f t="shared" si="74"/>
        <v>apple</v>
      </c>
      <c r="F103" s="5" t="str">
        <f t="shared" si="75"/>
        <v>milk</v>
      </c>
      <c r="G103" s="5" t="str">
        <f t="shared" si="43"/>
        <v xml:space="preserve">no </v>
      </c>
      <c r="H103" s="5" t="str">
        <f t="shared" si="76"/>
        <v>15 to 20</v>
      </c>
      <c r="I103" s="5" t="str">
        <f t="shared" si="83"/>
        <v xml:space="preserve">big bazar </v>
      </c>
      <c r="J103" s="5" t="str">
        <f t="shared" ref="J103" si="114">J98</f>
        <v>yes</v>
      </c>
      <c r="K103" s="5" t="str">
        <f>'Raw Data'!L103</f>
        <v>2000 to 4000</v>
      </c>
      <c r="L103" s="5" t="str">
        <f t="shared" si="80"/>
        <v>covaxin</v>
      </c>
    </row>
    <row r="104" spans="1:12" x14ac:dyDescent="0.25">
      <c r="A104" s="5" t="str">
        <f t="shared" si="78"/>
        <v>female</v>
      </c>
      <c r="B104" s="5">
        <v>4</v>
      </c>
      <c r="C104" s="5" t="str">
        <f t="shared" si="81"/>
        <v>non veg</v>
      </c>
      <c r="D104" s="5" t="str">
        <f t="shared" si="73"/>
        <v>dal rice</v>
      </c>
      <c r="E104" s="5" t="str">
        <f t="shared" si="74"/>
        <v>apple</v>
      </c>
      <c r="F104" s="5" t="str">
        <f t="shared" si="75"/>
        <v>curd</v>
      </c>
      <c r="G104" s="5" t="str">
        <f t="shared" si="43"/>
        <v>yes</v>
      </c>
      <c r="H104" s="5" t="str">
        <f t="shared" si="76"/>
        <v>20 to 25</v>
      </c>
      <c r="I104" s="5" t="str">
        <f t="shared" si="83"/>
        <v>dmart</v>
      </c>
      <c r="J104" s="5" t="str">
        <f t="shared" ref="J104" si="115">J99</f>
        <v>no</v>
      </c>
      <c r="K104" s="5" t="str">
        <f>'Raw Data'!L104</f>
        <v>4000 to 6000</v>
      </c>
      <c r="L104" s="5" t="str">
        <f t="shared" si="80"/>
        <v>covishield</v>
      </c>
    </row>
    <row r="105" spans="1:12" x14ac:dyDescent="0.25">
      <c r="A105" s="5" t="str">
        <f t="shared" si="78"/>
        <v xml:space="preserve">female </v>
      </c>
      <c r="B105" s="5">
        <v>4</v>
      </c>
      <c r="C105" s="5" t="str">
        <f t="shared" si="81"/>
        <v>veg</v>
      </c>
      <c r="D105" s="5" t="str">
        <f t="shared" si="73"/>
        <v>dal rice</v>
      </c>
      <c r="E105" s="5" t="str">
        <f t="shared" si="74"/>
        <v>banana</v>
      </c>
      <c r="F105" s="5" t="str">
        <f t="shared" si="75"/>
        <v>milk</v>
      </c>
      <c r="G105" s="5" t="str">
        <f t="shared" ref="G105:G129" si="116">G99</f>
        <v>no</v>
      </c>
      <c r="H105" s="5" t="str">
        <f t="shared" si="76"/>
        <v>10 to 15</v>
      </c>
      <c r="I105" s="5" t="str">
        <f t="shared" si="83"/>
        <v>online</v>
      </c>
      <c r="J105" s="5" t="str">
        <f t="shared" ref="J105" si="117">J100</f>
        <v>yes</v>
      </c>
      <c r="K105" s="5" t="str">
        <f>'Raw Data'!L105</f>
        <v>2000 to 4000</v>
      </c>
      <c r="L105" s="5" t="str">
        <f t="shared" si="80"/>
        <v>covaxin</v>
      </c>
    </row>
    <row r="106" spans="1:12" x14ac:dyDescent="0.25">
      <c r="A106" s="5" t="str">
        <f t="shared" si="78"/>
        <v>male</v>
      </c>
      <c r="B106" s="5">
        <v>3</v>
      </c>
      <c r="C106" s="5" t="str">
        <f t="shared" si="81"/>
        <v>veg</v>
      </c>
      <c r="D106" s="5" t="str">
        <f t="shared" si="73"/>
        <v>roti sabji</v>
      </c>
      <c r="E106" s="5" t="str">
        <f t="shared" si="74"/>
        <v>apple</v>
      </c>
      <c r="F106" s="5" t="str">
        <f t="shared" si="75"/>
        <v>milk</v>
      </c>
      <c r="G106" s="5" t="str">
        <f t="shared" si="116"/>
        <v>no</v>
      </c>
      <c r="H106" s="5" t="str">
        <f t="shared" si="76"/>
        <v>15 to 20</v>
      </c>
      <c r="I106" s="5" t="str">
        <f t="shared" si="83"/>
        <v>d mart</v>
      </c>
      <c r="J106" s="5" t="str">
        <f t="shared" ref="J106" si="118">J101</f>
        <v>yes</v>
      </c>
      <c r="K106" s="5" t="str">
        <f>'Raw Data'!L106</f>
        <v>4000 to 6000</v>
      </c>
      <c r="L106" s="5" t="str">
        <f t="shared" si="80"/>
        <v>sputnik</v>
      </c>
    </row>
    <row r="107" spans="1:12" x14ac:dyDescent="0.25">
      <c r="A107" s="5" t="str">
        <f t="shared" si="78"/>
        <v>male</v>
      </c>
      <c r="B107" s="5">
        <v>3</v>
      </c>
      <c r="C107" s="5" t="str">
        <f t="shared" si="81"/>
        <v xml:space="preserve">non veg </v>
      </c>
      <c r="D107" s="5" t="str">
        <f t="shared" si="73"/>
        <v>dal rice</v>
      </c>
      <c r="E107" s="5" t="str">
        <f t="shared" si="74"/>
        <v>apple</v>
      </c>
      <c r="F107" s="5" t="str">
        <f t="shared" si="75"/>
        <v>curd</v>
      </c>
      <c r="G107" s="5" t="str">
        <f t="shared" si="116"/>
        <v>no</v>
      </c>
      <c r="H107" s="5" t="str">
        <f t="shared" si="76"/>
        <v>20 to 25</v>
      </c>
      <c r="I107" s="5" t="str">
        <f t="shared" si="83"/>
        <v>big bazar</v>
      </c>
      <c r="J107" s="5" t="str">
        <f t="shared" ref="J107" si="119">J102</f>
        <v>no</v>
      </c>
      <c r="K107" s="5" t="str">
        <f>'Raw Data'!L107</f>
        <v>2000 to 4000</v>
      </c>
      <c r="L107" s="5" t="str">
        <f t="shared" si="80"/>
        <v>covaxin</v>
      </c>
    </row>
    <row r="108" spans="1:12" x14ac:dyDescent="0.25">
      <c r="A108" s="5" t="str">
        <f t="shared" si="78"/>
        <v>female</v>
      </c>
      <c r="B108" s="5">
        <v>4</v>
      </c>
      <c r="C108" s="5" t="str">
        <f t="shared" si="81"/>
        <v>veg</v>
      </c>
      <c r="D108" s="5" t="str">
        <f t="shared" si="73"/>
        <v>dal rice</v>
      </c>
      <c r="E108" s="5" t="str">
        <f t="shared" si="74"/>
        <v>banana</v>
      </c>
      <c r="F108" s="5" t="str">
        <f t="shared" si="75"/>
        <v>milk</v>
      </c>
      <c r="G108" s="5" t="str">
        <f t="shared" si="116"/>
        <v>no</v>
      </c>
      <c r="H108" s="5" t="str">
        <f t="shared" si="76"/>
        <v>10 to 15</v>
      </c>
      <c r="I108" s="5" t="str">
        <f t="shared" si="83"/>
        <v>big basket</v>
      </c>
      <c r="J108" s="5" t="str">
        <f t="shared" ref="J108" si="120">J103</f>
        <v>yes</v>
      </c>
      <c r="K108" s="5" t="str">
        <f>'Raw Data'!L108</f>
        <v>4000 to 6000</v>
      </c>
      <c r="L108" s="5" t="str">
        <f t="shared" si="80"/>
        <v>covishield</v>
      </c>
    </row>
    <row r="109" spans="1:12" x14ac:dyDescent="0.25">
      <c r="A109" s="5" t="str">
        <f t="shared" si="78"/>
        <v xml:space="preserve">female </v>
      </c>
      <c r="B109" s="5">
        <v>4</v>
      </c>
      <c r="C109" s="5" t="str">
        <f t="shared" si="81"/>
        <v>non veg</v>
      </c>
      <c r="D109" s="5" t="str">
        <f t="shared" si="73"/>
        <v>roti sabji</v>
      </c>
      <c r="E109" s="5" t="str">
        <f t="shared" si="74"/>
        <v>apple</v>
      </c>
      <c r="F109" s="5" t="str">
        <f t="shared" si="75"/>
        <v>milk</v>
      </c>
      <c r="G109" s="5" t="str">
        <f t="shared" si="116"/>
        <v xml:space="preserve">no </v>
      </c>
      <c r="H109" s="5" t="str">
        <f t="shared" si="76"/>
        <v>15 to 20</v>
      </c>
      <c r="I109" s="5" t="str">
        <f t="shared" si="83"/>
        <v xml:space="preserve">big bazar </v>
      </c>
      <c r="J109" s="5" t="str">
        <f t="shared" ref="J109" si="121">J104</f>
        <v>no</v>
      </c>
      <c r="K109" s="5" t="str">
        <f>'Raw Data'!L109</f>
        <v>2000 to 4000</v>
      </c>
      <c r="L109" s="5" t="str">
        <f t="shared" si="80"/>
        <v>covaxin</v>
      </c>
    </row>
    <row r="110" spans="1:12" x14ac:dyDescent="0.25">
      <c r="A110" s="5" t="str">
        <f t="shared" si="78"/>
        <v>male</v>
      </c>
      <c r="B110" s="5">
        <v>2</v>
      </c>
      <c r="C110" s="5" t="str">
        <f t="shared" si="81"/>
        <v>veg</v>
      </c>
      <c r="D110" s="5" t="str">
        <f t="shared" si="73"/>
        <v>dal rice</v>
      </c>
      <c r="E110" s="5" t="str">
        <f t="shared" si="74"/>
        <v>apple</v>
      </c>
      <c r="F110" s="5" t="str">
        <f t="shared" si="75"/>
        <v>curd</v>
      </c>
      <c r="G110" s="5" t="str">
        <f t="shared" si="116"/>
        <v>yes</v>
      </c>
      <c r="H110" s="5" t="str">
        <f t="shared" si="76"/>
        <v>20 to 25</v>
      </c>
      <c r="I110" s="5" t="str">
        <f t="shared" si="83"/>
        <v>dmart</v>
      </c>
      <c r="J110" s="5" t="str">
        <f t="shared" ref="J110" si="122">J105</f>
        <v>yes</v>
      </c>
      <c r="K110" s="5" t="str">
        <f>'Raw Data'!L110</f>
        <v>4000 to 6000</v>
      </c>
      <c r="L110" s="5" t="str">
        <f t="shared" si="80"/>
        <v>sputnik</v>
      </c>
    </row>
    <row r="111" spans="1:12" x14ac:dyDescent="0.25">
      <c r="A111" s="5" t="str">
        <f t="shared" si="78"/>
        <v>male</v>
      </c>
      <c r="B111" s="5">
        <v>2</v>
      </c>
      <c r="C111" s="5" t="str">
        <f t="shared" si="81"/>
        <v>veg</v>
      </c>
      <c r="D111" s="5" t="str">
        <f t="shared" si="73"/>
        <v>dal rice</v>
      </c>
      <c r="E111" s="5" t="str">
        <f t="shared" si="74"/>
        <v>banana</v>
      </c>
      <c r="F111" s="5" t="str">
        <f t="shared" si="75"/>
        <v>milk</v>
      </c>
      <c r="G111" s="5" t="str">
        <f t="shared" si="116"/>
        <v>no</v>
      </c>
      <c r="H111" s="5" t="str">
        <f t="shared" si="76"/>
        <v>10 to 15</v>
      </c>
      <c r="I111" s="5" t="str">
        <f t="shared" si="83"/>
        <v>online</v>
      </c>
      <c r="J111" s="5" t="str">
        <f t="shared" ref="J111" si="123">J106</f>
        <v>yes</v>
      </c>
      <c r="K111" s="5" t="str">
        <f>'Raw Data'!L111</f>
        <v>2000 to 4000</v>
      </c>
      <c r="L111" s="5" t="str">
        <f t="shared" si="80"/>
        <v>covaxin</v>
      </c>
    </row>
    <row r="112" spans="1:12" x14ac:dyDescent="0.25">
      <c r="A112" s="5" t="str">
        <f t="shared" si="78"/>
        <v>female</v>
      </c>
      <c r="B112" s="5">
        <v>2</v>
      </c>
      <c r="C112" s="5" t="str">
        <f t="shared" si="81"/>
        <v xml:space="preserve">non veg </v>
      </c>
      <c r="D112" s="5" t="str">
        <f t="shared" si="73"/>
        <v>roti sabji</v>
      </c>
      <c r="E112" s="5" t="str">
        <f t="shared" si="74"/>
        <v>apple</v>
      </c>
      <c r="F112" s="5" t="str">
        <f t="shared" si="75"/>
        <v>milk</v>
      </c>
      <c r="G112" s="5" t="str">
        <f t="shared" si="116"/>
        <v>no</v>
      </c>
      <c r="H112" s="5" t="str">
        <f t="shared" si="76"/>
        <v>15 to 20</v>
      </c>
      <c r="I112" s="5" t="str">
        <f t="shared" si="83"/>
        <v>d mart</v>
      </c>
      <c r="J112" s="5" t="str">
        <f t="shared" ref="J112" si="124">J107</f>
        <v>no</v>
      </c>
      <c r="K112" s="5" t="str">
        <f>'Raw Data'!L112</f>
        <v>4000 to 6000</v>
      </c>
      <c r="L112" s="5" t="str">
        <f t="shared" si="80"/>
        <v>covishield</v>
      </c>
    </row>
    <row r="113" spans="1:12" x14ac:dyDescent="0.25">
      <c r="A113" s="5" t="str">
        <f t="shared" si="78"/>
        <v xml:space="preserve">female </v>
      </c>
      <c r="B113" s="5">
        <v>2</v>
      </c>
      <c r="C113" s="5" t="str">
        <f t="shared" si="81"/>
        <v>veg</v>
      </c>
      <c r="D113" s="5" t="str">
        <f t="shared" si="73"/>
        <v>dal rice</v>
      </c>
      <c r="E113" s="5" t="str">
        <f t="shared" si="74"/>
        <v>apple</v>
      </c>
      <c r="F113" s="5" t="str">
        <f t="shared" si="75"/>
        <v>curd</v>
      </c>
      <c r="G113" s="5" t="str">
        <f t="shared" si="116"/>
        <v>no</v>
      </c>
      <c r="H113" s="5" t="str">
        <f t="shared" si="76"/>
        <v>20 to 25</v>
      </c>
      <c r="I113" s="5" t="str">
        <f t="shared" si="83"/>
        <v>big bazar</v>
      </c>
      <c r="J113" s="5" t="str">
        <f t="shared" ref="J113" si="125">J108</f>
        <v>yes</v>
      </c>
      <c r="K113" s="5" t="str">
        <f>'Raw Data'!L113</f>
        <v>2000 to 4000</v>
      </c>
      <c r="L113" s="5" t="str">
        <f t="shared" si="80"/>
        <v>covaxin</v>
      </c>
    </row>
    <row r="114" spans="1:12" x14ac:dyDescent="0.25">
      <c r="A114" s="5" t="str">
        <f t="shared" si="78"/>
        <v>male</v>
      </c>
      <c r="B114" s="5">
        <v>3</v>
      </c>
      <c r="C114" s="5" t="str">
        <f t="shared" si="81"/>
        <v>non veg</v>
      </c>
      <c r="D114" s="5" t="str">
        <f t="shared" si="73"/>
        <v>dal rice</v>
      </c>
      <c r="E114" s="5" t="str">
        <f t="shared" si="74"/>
        <v>banana</v>
      </c>
      <c r="F114" s="5" t="str">
        <f t="shared" si="75"/>
        <v>milk</v>
      </c>
      <c r="G114" s="5" t="str">
        <f t="shared" si="116"/>
        <v>no</v>
      </c>
      <c r="H114" s="5" t="str">
        <f t="shared" si="76"/>
        <v>10 to 15</v>
      </c>
      <c r="I114" s="5" t="str">
        <f t="shared" si="83"/>
        <v>big basket</v>
      </c>
      <c r="J114" s="5" t="str">
        <f t="shared" ref="J114" si="126">J109</f>
        <v>no</v>
      </c>
      <c r="K114" s="5" t="str">
        <f>'Raw Data'!L114</f>
        <v>4000 to 6000</v>
      </c>
      <c r="L114" s="5" t="str">
        <f t="shared" si="80"/>
        <v>sputnik</v>
      </c>
    </row>
    <row r="115" spans="1:12" x14ac:dyDescent="0.25">
      <c r="A115" s="5" t="str">
        <f t="shared" si="78"/>
        <v>male</v>
      </c>
      <c r="B115" s="5">
        <v>3</v>
      </c>
      <c r="C115" s="5" t="str">
        <f t="shared" si="81"/>
        <v>veg</v>
      </c>
      <c r="D115" s="5" t="str">
        <f t="shared" si="73"/>
        <v>roti sabji</v>
      </c>
      <c r="E115" s="5" t="str">
        <f t="shared" si="74"/>
        <v>apple</v>
      </c>
      <c r="F115" s="5" t="str">
        <f t="shared" si="75"/>
        <v>milk</v>
      </c>
      <c r="G115" s="5" t="str">
        <f t="shared" si="116"/>
        <v xml:space="preserve">no </v>
      </c>
      <c r="H115" s="5" t="str">
        <f t="shared" si="76"/>
        <v>15 to 20</v>
      </c>
      <c r="I115" s="5" t="str">
        <f t="shared" si="83"/>
        <v xml:space="preserve">big bazar </v>
      </c>
      <c r="J115" s="5" t="str">
        <f t="shared" ref="J115" si="127">J110</f>
        <v>yes</v>
      </c>
      <c r="K115" s="5" t="str">
        <f>'Raw Data'!L115</f>
        <v>2000 to 4000</v>
      </c>
      <c r="L115" s="5" t="str">
        <f t="shared" si="80"/>
        <v>covaxin</v>
      </c>
    </row>
    <row r="116" spans="1:12" x14ac:dyDescent="0.25">
      <c r="A116" s="5" t="str">
        <f t="shared" si="78"/>
        <v>female</v>
      </c>
      <c r="B116" s="5">
        <v>3</v>
      </c>
      <c r="C116" s="5" t="str">
        <f t="shared" si="81"/>
        <v>veg</v>
      </c>
      <c r="D116" s="5" t="str">
        <f t="shared" si="73"/>
        <v>dal rice</v>
      </c>
      <c r="E116" s="5" t="str">
        <f t="shared" si="74"/>
        <v>apple</v>
      </c>
      <c r="F116" s="5" t="str">
        <f t="shared" si="75"/>
        <v>curd</v>
      </c>
      <c r="G116" s="5" t="str">
        <f t="shared" si="116"/>
        <v>yes</v>
      </c>
      <c r="H116" s="5" t="str">
        <f t="shared" si="76"/>
        <v>20 to 25</v>
      </c>
      <c r="I116" s="5" t="str">
        <f t="shared" si="83"/>
        <v>dmart</v>
      </c>
      <c r="J116" s="5" t="str">
        <f t="shared" ref="J116" si="128">J111</f>
        <v>yes</v>
      </c>
      <c r="K116" s="5" t="str">
        <f>'Raw Data'!L116</f>
        <v>4000 to 6000</v>
      </c>
      <c r="L116" s="5" t="str">
        <f t="shared" si="80"/>
        <v>covishield</v>
      </c>
    </row>
    <row r="117" spans="1:12" x14ac:dyDescent="0.25">
      <c r="A117" s="5" t="str">
        <f t="shared" si="78"/>
        <v xml:space="preserve">female </v>
      </c>
      <c r="B117" s="5">
        <v>3</v>
      </c>
      <c r="C117" s="5" t="str">
        <f t="shared" si="81"/>
        <v xml:space="preserve">non veg </v>
      </c>
      <c r="D117" s="5" t="str">
        <f t="shared" si="73"/>
        <v>dal rice</v>
      </c>
      <c r="E117" s="5" t="str">
        <f t="shared" si="74"/>
        <v>banana</v>
      </c>
      <c r="F117" s="5" t="str">
        <f t="shared" si="75"/>
        <v>milk</v>
      </c>
      <c r="G117" s="5" t="str">
        <f t="shared" si="116"/>
        <v>no</v>
      </c>
      <c r="H117" s="5" t="str">
        <f t="shared" si="76"/>
        <v>10 to 15</v>
      </c>
      <c r="I117" s="5" t="str">
        <f t="shared" si="83"/>
        <v>online</v>
      </c>
      <c r="J117" s="5" t="str">
        <f t="shared" ref="J117" si="129">J112</f>
        <v>no</v>
      </c>
      <c r="K117" s="5" t="str">
        <f>'Raw Data'!L117</f>
        <v>2000 to 4000</v>
      </c>
      <c r="L117" s="5" t="str">
        <f t="shared" si="80"/>
        <v>covaxin</v>
      </c>
    </row>
    <row r="118" spans="1:12" x14ac:dyDescent="0.25">
      <c r="A118" s="5" t="str">
        <f t="shared" si="78"/>
        <v>male</v>
      </c>
      <c r="B118" s="5">
        <v>4</v>
      </c>
      <c r="C118" s="5" t="str">
        <f t="shared" si="81"/>
        <v>veg</v>
      </c>
      <c r="D118" s="5" t="str">
        <f t="shared" si="73"/>
        <v>roti sabji</v>
      </c>
      <c r="E118" s="5" t="str">
        <f t="shared" si="74"/>
        <v>apple</v>
      </c>
      <c r="F118" s="5" t="str">
        <f t="shared" si="75"/>
        <v>milk</v>
      </c>
      <c r="G118" s="5" t="str">
        <f t="shared" si="116"/>
        <v>no</v>
      </c>
      <c r="H118" s="5" t="str">
        <f t="shared" si="76"/>
        <v>15 to 20</v>
      </c>
      <c r="I118" s="5" t="str">
        <f t="shared" si="83"/>
        <v>d mart</v>
      </c>
      <c r="J118" s="5" t="str">
        <f t="shared" ref="J118" si="130">J113</f>
        <v>yes</v>
      </c>
      <c r="K118" s="5" t="str">
        <f>'Raw Data'!L118</f>
        <v>4000 to 6000</v>
      </c>
      <c r="L118" s="5" t="str">
        <f t="shared" si="80"/>
        <v>sputnik</v>
      </c>
    </row>
    <row r="119" spans="1:12" x14ac:dyDescent="0.25">
      <c r="A119" s="5" t="str">
        <f t="shared" si="78"/>
        <v>male</v>
      </c>
      <c r="B119" s="5">
        <v>3</v>
      </c>
      <c r="C119" s="5" t="str">
        <f t="shared" si="81"/>
        <v>non veg</v>
      </c>
      <c r="D119" s="5" t="str">
        <f t="shared" si="73"/>
        <v>dal rice</v>
      </c>
      <c r="E119" s="5" t="str">
        <f t="shared" si="74"/>
        <v>apple</v>
      </c>
      <c r="F119" s="5" t="str">
        <f t="shared" si="75"/>
        <v>curd</v>
      </c>
      <c r="G119" s="5" t="str">
        <f t="shared" si="116"/>
        <v>no</v>
      </c>
      <c r="H119" s="5" t="str">
        <f t="shared" si="76"/>
        <v>20 to 25</v>
      </c>
      <c r="I119" s="5" t="str">
        <f t="shared" si="83"/>
        <v>big bazar</v>
      </c>
      <c r="J119" s="5" t="str">
        <f t="shared" ref="J119" si="131">J114</f>
        <v>no</v>
      </c>
      <c r="K119" s="5" t="str">
        <f>'Raw Data'!L119</f>
        <v>2000 to 4000</v>
      </c>
      <c r="L119" s="5" t="str">
        <f t="shared" si="80"/>
        <v>covaxin</v>
      </c>
    </row>
    <row r="120" spans="1:12" x14ac:dyDescent="0.25">
      <c r="A120" s="5" t="str">
        <f t="shared" si="78"/>
        <v>female</v>
      </c>
      <c r="B120" s="5">
        <v>4</v>
      </c>
      <c r="C120" s="5" t="str">
        <f t="shared" si="81"/>
        <v>veg</v>
      </c>
      <c r="D120" s="5" t="str">
        <f t="shared" si="73"/>
        <v>dal rice</v>
      </c>
      <c r="E120" s="5" t="str">
        <f t="shared" si="74"/>
        <v>banana</v>
      </c>
      <c r="F120" s="5" t="str">
        <f t="shared" si="75"/>
        <v>milk</v>
      </c>
      <c r="G120" s="5" t="str">
        <f t="shared" si="116"/>
        <v>no</v>
      </c>
      <c r="H120" s="5" t="str">
        <f t="shared" si="76"/>
        <v>10 to 15</v>
      </c>
      <c r="I120" s="5" t="str">
        <f t="shared" si="83"/>
        <v>big basket</v>
      </c>
      <c r="J120" s="5" t="str">
        <f t="shared" ref="J120" si="132">J115</f>
        <v>yes</v>
      </c>
      <c r="K120" s="5" t="str">
        <f>'Raw Data'!L120</f>
        <v>4000 to 6000</v>
      </c>
      <c r="L120" s="5" t="str">
        <f t="shared" si="80"/>
        <v>covishield</v>
      </c>
    </row>
    <row r="121" spans="1:12" x14ac:dyDescent="0.25">
      <c r="A121" s="5" t="str">
        <f t="shared" si="78"/>
        <v xml:space="preserve">female </v>
      </c>
      <c r="B121" s="5">
        <v>2</v>
      </c>
      <c r="C121" s="5" t="str">
        <f t="shared" si="81"/>
        <v>veg</v>
      </c>
      <c r="D121" s="5" t="str">
        <f t="shared" si="73"/>
        <v>roti sabji</v>
      </c>
      <c r="E121" s="5" t="str">
        <f t="shared" si="74"/>
        <v>apple</v>
      </c>
      <c r="F121" s="5" t="str">
        <f t="shared" si="75"/>
        <v>milk</v>
      </c>
      <c r="G121" s="5" t="str">
        <f t="shared" si="116"/>
        <v xml:space="preserve">no </v>
      </c>
      <c r="H121" s="5" t="str">
        <f t="shared" si="76"/>
        <v>15 to 20</v>
      </c>
      <c r="I121" s="5" t="str">
        <f t="shared" si="83"/>
        <v xml:space="preserve">big bazar </v>
      </c>
      <c r="J121" s="5" t="str">
        <f t="shared" ref="J121" si="133">J116</f>
        <v>yes</v>
      </c>
      <c r="K121" s="5" t="str">
        <f>'Raw Data'!L121</f>
        <v>2000 to 4000</v>
      </c>
      <c r="L121" s="5" t="str">
        <f t="shared" si="80"/>
        <v>covaxin</v>
      </c>
    </row>
    <row r="122" spans="1:12" x14ac:dyDescent="0.25">
      <c r="A122" s="5" t="str">
        <f t="shared" si="78"/>
        <v>male</v>
      </c>
      <c r="B122" s="5">
        <v>3</v>
      </c>
      <c r="C122" s="5" t="str">
        <f t="shared" si="81"/>
        <v xml:space="preserve">non veg </v>
      </c>
      <c r="D122" s="5" t="str">
        <f t="shared" si="73"/>
        <v>dal rice</v>
      </c>
      <c r="E122" s="5" t="str">
        <f t="shared" si="74"/>
        <v>apple</v>
      </c>
      <c r="F122" s="5" t="str">
        <f t="shared" si="75"/>
        <v>curd</v>
      </c>
      <c r="G122" s="5" t="str">
        <f t="shared" si="116"/>
        <v>yes</v>
      </c>
      <c r="H122" s="5" t="str">
        <f t="shared" si="76"/>
        <v>20 to 25</v>
      </c>
      <c r="I122" s="5" t="str">
        <f t="shared" si="83"/>
        <v>dmart</v>
      </c>
      <c r="J122" s="5" t="str">
        <f t="shared" ref="J122" si="134">J117</f>
        <v>no</v>
      </c>
      <c r="K122" s="5" t="str">
        <f>'Raw Data'!L122</f>
        <v>4000 to 6000</v>
      </c>
      <c r="L122" s="5" t="str">
        <f t="shared" si="80"/>
        <v>sputnik</v>
      </c>
    </row>
    <row r="123" spans="1:12" x14ac:dyDescent="0.25">
      <c r="A123" s="5" t="str">
        <f t="shared" si="78"/>
        <v>male</v>
      </c>
      <c r="B123" s="5">
        <v>4</v>
      </c>
      <c r="C123" s="5" t="str">
        <f t="shared" si="81"/>
        <v>veg</v>
      </c>
      <c r="D123" s="5" t="str">
        <f t="shared" si="73"/>
        <v>dal rice</v>
      </c>
      <c r="E123" s="5" t="str">
        <f t="shared" si="74"/>
        <v>banana</v>
      </c>
      <c r="F123" s="5" t="str">
        <f t="shared" si="75"/>
        <v>milk</v>
      </c>
      <c r="G123" s="5" t="str">
        <f t="shared" si="116"/>
        <v>no</v>
      </c>
      <c r="H123" s="5" t="str">
        <f t="shared" si="76"/>
        <v>10 to 15</v>
      </c>
      <c r="I123" s="5" t="str">
        <f t="shared" si="83"/>
        <v>online</v>
      </c>
      <c r="J123" s="5" t="str">
        <f t="shared" ref="J123" si="135">J118</f>
        <v>yes</v>
      </c>
      <c r="K123" s="5" t="str">
        <f>'Raw Data'!L123</f>
        <v>2000 to 4000</v>
      </c>
      <c r="L123" s="5" t="str">
        <f t="shared" si="80"/>
        <v>covaxin</v>
      </c>
    </row>
    <row r="124" spans="1:12" x14ac:dyDescent="0.25">
      <c r="A124" s="5" t="str">
        <f t="shared" si="78"/>
        <v>female</v>
      </c>
      <c r="B124" s="5">
        <v>3</v>
      </c>
      <c r="C124" s="5" t="str">
        <f t="shared" si="81"/>
        <v>non veg</v>
      </c>
      <c r="D124" s="5" t="str">
        <f t="shared" si="73"/>
        <v>roti sabji</v>
      </c>
      <c r="E124" s="5" t="str">
        <f t="shared" si="74"/>
        <v>apple</v>
      </c>
      <c r="F124" s="5" t="str">
        <f t="shared" si="75"/>
        <v>milk</v>
      </c>
      <c r="G124" s="5" t="str">
        <f t="shared" si="116"/>
        <v>no</v>
      </c>
      <c r="H124" s="5" t="str">
        <f t="shared" si="76"/>
        <v>15 to 20</v>
      </c>
      <c r="I124" s="5" t="str">
        <f t="shared" si="83"/>
        <v>d mart</v>
      </c>
      <c r="J124" s="5" t="str">
        <f t="shared" ref="J124" si="136">J119</f>
        <v>no</v>
      </c>
      <c r="K124" s="5" t="str">
        <f>'Raw Data'!L124</f>
        <v>4000 to 6000</v>
      </c>
      <c r="L124" s="5" t="str">
        <f t="shared" si="80"/>
        <v>covishield</v>
      </c>
    </row>
    <row r="125" spans="1:12" x14ac:dyDescent="0.25">
      <c r="A125" s="5" t="str">
        <f t="shared" si="78"/>
        <v xml:space="preserve">female </v>
      </c>
      <c r="B125" s="5">
        <v>2</v>
      </c>
      <c r="C125" s="5" t="str">
        <f t="shared" si="81"/>
        <v>veg</v>
      </c>
      <c r="D125" s="5" t="str">
        <f t="shared" si="73"/>
        <v>dal rice</v>
      </c>
      <c r="E125" s="5" t="str">
        <f t="shared" si="74"/>
        <v>apple</v>
      </c>
      <c r="F125" s="5" t="str">
        <f t="shared" si="75"/>
        <v>curd</v>
      </c>
      <c r="G125" s="5" t="str">
        <f t="shared" si="116"/>
        <v>no</v>
      </c>
      <c r="H125" s="5" t="str">
        <f t="shared" si="76"/>
        <v>20 to 25</v>
      </c>
      <c r="I125" s="5" t="str">
        <f t="shared" si="83"/>
        <v>big bazar</v>
      </c>
      <c r="J125" s="5" t="str">
        <f t="shared" ref="J125" si="137">J120</f>
        <v>yes</v>
      </c>
      <c r="K125" s="5" t="str">
        <f>'Raw Data'!L125</f>
        <v>2000 to 4000</v>
      </c>
      <c r="L125" s="5" t="str">
        <f t="shared" si="80"/>
        <v>covaxin</v>
      </c>
    </row>
    <row r="126" spans="1:12" x14ac:dyDescent="0.25">
      <c r="A126" s="5" t="str">
        <f t="shared" si="78"/>
        <v>male</v>
      </c>
      <c r="B126" s="5">
        <v>4</v>
      </c>
      <c r="C126" s="5" t="str">
        <f t="shared" si="81"/>
        <v>veg</v>
      </c>
      <c r="D126" s="5" t="str">
        <f t="shared" si="73"/>
        <v>dal rice</v>
      </c>
      <c r="E126" s="5" t="str">
        <f t="shared" si="74"/>
        <v>banana</v>
      </c>
      <c r="F126" s="5" t="str">
        <f t="shared" si="75"/>
        <v>milk</v>
      </c>
      <c r="G126" s="5" t="str">
        <f t="shared" si="116"/>
        <v>no</v>
      </c>
      <c r="H126" s="5" t="str">
        <f t="shared" si="76"/>
        <v>10 to 15</v>
      </c>
      <c r="I126" s="5" t="str">
        <f t="shared" si="83"/>
        <v>big basket</v>
      </c>
      <c r="J126" s="5" t="str">
        <f t="shared" ref="J126" si="138">J121</f>
        <v>yes</v>
      </c>
      <c r="K126" s="5" t="str">
        <f>'Raw Data'!L126</f>
        <v>4000 to 6000</v>
      </c>
      <c r="L126" s="5" t="str">
        <f t="shared" si="80"/>
        <v>sputnik</v>
      </c>
    </row>
    <row r="127" spans="1:12" x14ac:dyDescent="0.25">
      <c r="A127" s="5" t="str">
        <f t="shared" si="78"/>
        <v>male</v>
      </c>
      <c r="B127" s="5">
        <v>3</v>
      </c>
      <c r="C127" s="5" t="str">
        <f t="shared" si="81"/>
        <v xml:space="preserve">non veg </v>
      </c>
      <c r="D127" s="5" t="str">
        <f t="shared" si="73"/>
        <v>roti sabji</v>
      </c>
      <c r="E127" s="5" t="str">
        <f t="shared" si="74"/>
        <v>apple</v>
      </c>
      <c r="F127" s="5" t="str">
        <f t="shared" si="75"/>
        <v>milk</v>
      </c>
      <c r="G127" s="5" t="str">
        <f t="shared" si="116"/>
        <v xml:space="preserve">no </v>
      </c>
      <c r="H127" s="5" t="str">
        <f t="shared" si="76"/>
        <v>15 to 20</v>
      </c>
      <c r="I127" s="5" t="str">
        <f t="shared" si="83"/>
        <v xml:space="preserve">big bazar </v>
      </c>
      <c r="J127" s="5" t="str">
        <f t="shared" ref="J127" si="139">J122</f>
        <v>no</v>
      </c>
      <c r="K127" s="5" t="str">
        <f>'Raw Data'!L127</f>
        <v>2000 to 4000</v>
      </c>
      <c r="L127" s="5" t="str">
        <f t="shared" si="80"/>
        <v>covaxin</v>
      </c>
    </row>
    <row r="128" spans="1:12" x14ac:dyDescent="0.25">
      <c r="A128" s="5" t="str">
        <f t="shared" si="78"/>
        <v>female</v>
      </c>
      <c r="B128" s="5">
        <v>2</v>
      </c>
      <c r="C128" s="5" t="str">
        <f t="shared" si="81"/>
        <v>veg</v>
      </c>
      <c r="D128" s="5" t="str">
        <f t="shared" si="73"/>
        <v>dal rice</v>
      </c>
      <c r="E128" s="5" t="str">
        <f t="shared" si="74"/>
        <v>apple</v>
      </c>
      <c r="F128" s="5" t="str">
        <f t="shared" si="75"/>
        <v>curd</v>
      </c>
      <c r="G128" s="5" t="str">
        <f t="shared" si="116"/>
        <v>yes</v>
      </c>
      <c r="H128" s="5" t="str">
        <f t="shared" si="76"/>
        <v>20 to 25</v>
      </c>
      <c r="I128" s="5" t="str">
        <f t="shared" si="83"/>
        <v>dmart</v>
      </c>
      <c r="J128" s="5" t="str">
        <f t="shared" ref="J128" si="140">J123</f>
        <v>yes</v>
      </c>
      <c r="K128" s="5" t="str">
        <f>'Raw Data'!L128</f>
        <v>4000 to 6000</v>
      </c>
      <c r="L128" s="5" t="str">
        <f t="shared" si="80"/>
        <v>covishield</v>
      </c>
    </row>
    <row r="129" spans="1:12" x14ac:dyDescent="0.25">
      <c r="A129" s="5" t="str">
        <f t="shared" si="78"/>
        <v xml:space="preserve">female </v>
      </c>
      <c r="B129" s="5">
        <v>4</v>
      </c>
      <c r="C129" s="5" t="str">
        <f t="shared" si="81"/>
        <v>non veg</v>
      </c>
      <c r="D129" s="5" t="str">
        <f t="shared" si="73"/>
        <v>dal rice</v>
      </c>
      <c r="E129" s="5" t="str">
        <f t="shared" si="74"/>
        <v>banana</v>
      </c>
      <c r="F129" s="5" t="str">
        <f t="shared" si="75"/>
        <v>milk</v>
      </c>
      <c r="G129" s="5" t="str">
        <f t="shared" si="116"/>
        <v>no</v>
      </c>
      <c r="H129" s="5" t="str">
        <f>H126</f>
        <v>10 to 15</v>
      </c>
      <c r="I129" s="5" t="str">
        <f t="shared" si="83"/>
        <v>online</v>
      </c>
      <c r="J129" s="5" t="str">
        <f t="shared" ref="J129" si="141">J124</f>
        <v>no</v>
      </c>
      <c r="K129" s="5" t="str">
        <f>'Raw Data'!L129</f>
        <v>2000 to 4000</v>
      </c>
      <c r="L129" s="5" t="str">
        <f t="shared" si="80"/>
        <v>covaxin</v>
      </c>
    </row>
  </sheetData>
  <autoFilter ref="A2:L129" xr:uid="{755AD47F-4D96-4F30-8E5F-D92E11BB79DB}"/>
  <dataConsolidate/>
  <dataValidations count="1">
    <dataValidation allowBlank="1" showInputMessage="1" showErrorMessage="1" prompt="Male" sqref="Q27" xr:uid="{CF4EF878-4C75-4E27-804C-32749D102ACF}"/>
  </dataValidations>
  <pageMargins left="0.7" right="0.7" top="0.75" bottom="0.75" header="0.3" footer="0.3"/>
  <pageSetup orientation="portrait" r:id="rId1"/>
  <ignoredErrors>
    <ignoredError sqref="H16:H17 H9:H14 H119:H129 H22:H31 H18:H21 H32:H44 H45:H68 H69:H97 H116:H118 H98:H115 G9:G129 K8:K9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A40B5-32A0-45DC-A810-B089AC27F5E2}">
  <dimension ref="A1:D13"/>
  <sheetViews>
    <sheetView workbookViewId="0">
      <selection activeCell="D19" sqref="D19"/>
    </sheetView>
  </sheetViews>
  <sheetFormatPr defaultRowHeight="15" x14ac:dyDescent="0.25"/>
  <cols>
    <col min="1" max="1" width="42.28515625" style="1" customWidth="1"/>
    <col min="2" max="2" width="15.7109375" style="1" customWidth="1"/>
    <col min="3" max="3" width="15.28515625" style="1" customWidth="1"/>
    <col min="4" max="4" width="39.7109375" style="1" customWidth="1"/>
  </cols>
  <sheetData>
    <row r="1" spans="1:4" s="15" customFormat="1" ht="15.75" x14ac:dyDescent="0.25">
      <c r="A1" s="16" t="s">
        <v>56</v>
      </c>
      <c r="B1" s="16" t="s">
        <v>57</v>
      </c>
      <c r="C1" s="16" t="s">
        <v>58</v>
      </c>
      <c r="D1" s="16" t="s">
        <v>95</v>
      </c>
    </row>
    <row r="2" spans="1:4" x14ac:dyDescent="0.25">
      <c r="A2" s="3" t="s">
        <v>59</v>
      </c>
      <c r="B2" s="3" t="s">
        <v>43</v>
      </c>
      <c r="C2" s="3" t="s">
        <v>77</v>
      </c>
      <c r="D2" s="3" t="s">
        <v>82</v>
      </c>
    </row>
    <row r="3" spans="1:4" x14ac:dyDescent="0.25">
      <c r="A3" s="3" t="s">
        <v>60</v>
      </c>
      <c r="B3" s="3" t="s">
        <v>70</v>
      </c>
      <c r="C3" s="3" t="s">
        <v>78</v>
      </c>
      <c r="D3" s="3" t="s">
        <v>83</v>
      </c>
    </row>
    <row r="4" spans="1:4" x14ac:dyDescent="0.25">
      <c r="A4" s="3" t="s">
        <v>61</v>
      </c>
      <c r="B4" s="3" t="s">
        <v>47</v>
      </c>
      <c r="C4" s="3" t="s">
        <v>79</v>
      </c>
      <c r="D4" s="3" t="s">
        <v>84</v>
      </c>
    </row>
    <row r="5" spans="1:4" x14ac:dyDescent="0.25">
      <c r="A5" s="3" t="s">
        <v>62</v>
      </c>
      <c r="B5" s="3" t="s">
        <v>48</v>
      </c>
      <c r="C5" s="3" t="s">
        <v>79</v>
      </c>
      <c r="D5" s="3" t="s">
        <v>85</v>
      </c>
    </row>
    <row r="6" spans="1:4" x14ac:dyDescent="0.25">
      <c r="A6" s="3" t="s">
        <v>86</v>
      </c>
      <c r="B6" s="3" t="s">
        <v>71</v>
      </c>
      <c r="C6" s="3" t="s">
        <v>79</v>
      </c>
      <c r="D6" s="3" t="s">
        <v>87</v>
      </c>
    </row>
    <row r="7" spans="1:4" x14ac:dyDescent="0.25">
      <c r="A7" s="3" t="s">
        <v>63</v>
      </c>
      <c r="B7" s="3" t="s">
        <v>72</v>
      </c>
      <c r="C7" s="3" t="s">
        <v>80</v>
      </c>
      <c r="D7" s="3" t="s">
        <v>88</v>
      </c>
    </row>
    <row r="8" spans="1:4" x14ac:dyDescent="0.25">
      <c r="A8" s="3" t="s">
        <v>64</v>
      </c>
      <c r="B8" s="3" t="s">
        <v>73</v>
      </c>
      <c r="C8" s="3" t="s">
        <v>81</v>
      </c>
      <c r="D8" s="3" t="s">
        <v>89</v>
      </c>
    </row>
    <row r="9" spans="1:4" x14ac:dyDescent="0.25">
      <c r="A9" s="3" t="s">
        <v>65</v>
      </c>
      <c r="B9" s="3" t="s">
        <v>74</v>
      </c>
      <c r="C9" s="3" t="s">
        <v>78</v>
      </c>
      <c r="D9" s="3" t="s">
        <v>90</v>
      </c>
    </row>
    <row r="10" spans="1:4" x14ac:dyDescent="0.25">
      <c r="A10" s="3" t="s">
        <v>66</v>
      </c>
      <c r="B10" s="3" t="s">
        <v>75</v>
      </c>
      <c r="C10" s="3" t="s">
        <v>79</v>
      </c>
      <c r="D10" s="3" t="s">
        <v>91</v>
      </c>
    </row>
    <row r="11" spans="1:4" x14ac:dyDescent="0.25">
      <c r="A11" s="3" t="s">
        <v>67</v>
      </c>
      <c r="B11" s="3" t="s">
        <v>52</v>
      </c>
      <c r="C11" s="3" t="s">
        <v>81</v>
      </c>
      <c r="D11" s="3" t="s">
        <v>92</v>
      </c>
    </row>
    <row r="12" spans="1:4" x14ac:dyDescent="0.25">
      <c r="A12" s="3" t="s">
        <v>68</v>
      </c>
      <c r="B12" s="3" t="s">
        <v>76</v>
      </c>
      <c r="C12" s="3" t="s">
        <v>78</v>
      </c>
      <c r="D12" s="3" t="s">
        <v>93</v>
      </c>
    </row>
    <row r="13" spans="1:4" x14ac:dyDescent="0.25">
      <c r="A13" s="3" t="s">
        <v>69</v>
      </c>
      <c r="B13" s="3" t="s">
        <v>53</v>
      </c>
      <c r="C13" s="3" t="s">
        <v>79</v>
      </c>
      <c r="D13" s="3" t="s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B87C-F80F-4918-AF4E-8D97A79B302E}">
  <dimension ref="A1:U32"/>
  <sheetViews>
    <sheetView showGridLines="0" workbookViewId="0">
      <selection activeCell="W16" sqref="W16"/>
    </sheetView>
  </sheetViews>
  <sheetFormatPr defaultRowHeight="15" x14ac:dyDescent="0.25"/>
  <cols>
    <col min="1" max="1" width="12.140625" customWidth="1"/>
    <col min="5" max="5" width="10.42578125" customWidth="1"/>
    <col min="9" max="9" width="12.140625" customWidth="1"/>
    <col min="10" max="10" width="10.85546875" customWidth="1"/>
  </cols>
  <sheetData>
    <row r="1" spans="1:21" ht="31.5" x14ac:dyDescent="0.5">
      <c r="A1" s="37" t="s">
        <v>155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</row>
    <row r="2" spans="1:21" s="18" customFormat="1" ht="18.75" x14ac:dyDescent="0.3">
      <c r="A2" s="38" t="s">
        <v>156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</row>
    <row r="3" spans="1:21" s="18" customFormat="1" ht="19.5" thickBot="1" x14ac:dyDescent="0.35">
      <c r="A3" s="21"/>
    </row>
    <row r="4" spans="1:21" ht="20.25" thickTop="1" thickBot="1" x14ac:dyDescent="0.35">
      <c r="A4" s="34" t="s">
        <v>154</v>
      </c>
      <c r="B4" s="35"/>
      <c r="C4" s="35"/>
      <c r="D4" s="35"/>
      <c r="E4" s="35"/>
      <c r="F4" s="35"/>
      <c r="G4" s="36"/>
      <c r="J4" s="31" t="s">
        <v>130</v>
      </c>
      <c r="K4" s="32"/>
      <c r="L4" s="32"/>
      <c r="M4" s="32"/>
      <c r="N4" s="33"/>
      <c r="Q4" s="31" t="s">
        <v>125</v>
      </c>
      <c r="R4" s="32"/>
      <c r="S4" s="32"/>
      <c r="T4" s="32"/>
      <c r="U4" s="33"/>
    </row>
    <row r="5" spans="1:21" ht="19.5" thickTop="1" x14ac:dyDescent="0.3">
      <c r="A5" s="23" t="s">
        <v>96</v>
      </c>
      <c r="B5" s="23">
        <v>63</v>
      </c>
      <c r="C5" s="18"/>
      <c r="D5" s="18"/>
      <c r="E5" s="18"/>
      <c r="J5" s="22" t="s">
        <v>131</v>
      </c>
      <c r="K5" s="22"/>
      <c r="L5" s="22" t="s">
        <v>134</v>
      </c>
      <c r="Q5" s="29" t="s">
        <v>126</v>
      </c>
      <c r="R5" s="29" t="s">
        <v>128</v>
      </c>
      <c r="S5" s="18"/>
      <c r="T5" s="18"/>
      <c r="U5" s="18"/>
    </row>
    <row r="6" spans="1:21" ht="18.75" x14ac:dyDescent="0.3">
      <c r="A6" s="23" t="s">
        <v>97</v>
      </c>
      <c r="B6" s="23">
        <v>64</v>
      </c>
      <c r="C6" s="18"/>
      <c r="D6" s="18"/>
      <c r="E6" s="18"/>
      <c r="J6" s="22" t="s">
        <v>132</v>
      </c>
      <c r="K6" s="22"/>
      <c r="L6" s="22" t="s">
        <v>135</v>
      </c>
      <c r="Q6" s="30" t="s">
        <v>127</v>
      </c>
      <c r="R6" s="30" t="s">
        <v>129</v>
      </c>
      <c r="S6" s="18"/>
      <c r="T6" s="18"/>
      <c r="U6" s="18"/>
    </row>
    <row r="7" spans="1:21" ht="19.5" thickBot="1" x14ac:dyDescent="0.35">
      <c r="A7" s="18"/>
      <c r="B7" s="18"/>
      <c r="C7" s="18"/>
      <c r="D7" s="18"/>
      <c r="E7" s="18"/>
      <c r="J7" s="22" t="s">
        <v>133</v>
      </c>
      <c r="K7" s="22"/>
      <c r="L7" s="22" t="s">
        <v>136</v>
      </c>
    </row>
    <row r="8" spans="1:21" ht="20.25" thickTop="1" thickBot="1" x14ac:dyDescent="0.35">
      <c r="A8" s="31" t="s">
        <v>98</v>
      </c>
      <c r="B8" s="32"/>
      <c r="C8" s="32"/>
      <c r="D8" s="32"/>
      <c r="E8" s="33"/>
    </row>
    <row r="9" spans="1:21" ht="20.25" thickTop="1" thickBot="1" x14ac:dyDescent="0.35">
      <c r="A9" s="22" t="s">
        <v>99</v>
      </c>
      <c r="B9" s="22" t="s">
        <v>103</v>
      </c>
      <c r="C9" s="18"/>
      <c r="D9" s="18"/>
      <c r="E9" s="18"/>
      <c r="J9" s="31" t="s">
        <v>137</v>
      </c>
      <c r="K9" s="32"/>
      <c r="L9" s="33"/>
    </row>
    <row r="10" spans="1:21" ht="19.5" thickTop="1" x14ac:dyDescent="0.3">
      <c r="A10" s="22" t="s">
        <v>100</v>
      </c>
      <c r="B10" s="22" t="s">
        <v>104</v>
      </c>
      <c r="C10" s="18"/>
      <c r="D10" s="18"/>
      <c r="E10" s="18"/>
      <c r="J10" s="22" t="s">
        <v>26</v>
      </c>
      <c r="K10" s="20"/>
      <c r="L10" s="22" t="s">
        <v>141</v>
      </c>
    </row>
    <row r="11" spans="1:21" ht="18.75" x14ac:dyDescent="0.3">
      <c r="A11" s="22" t="s">
        <v>101</v>
      </c>
      <c r="B11" s="22" t="s">
        <v>105</v>
      </c>
      <c r="C11" s="18"/>
      <c r="D11" s="18"/>
      <c r="E11" s="18"/>
      <c r="J11" s="22" t="s">
        <v>138</v>
      </c>
      <c r="K11" s="20"/>
      <c r="L11" s="22" t="s">
        <v>116</v>
      </c>
    </row>
    <row r="12" spans="1:21" ht="18.75" x14ac:dyDescent="0.3">
      <c r="A12" s="22" t="s">
        <v>102</v>
      </c>
      <c r="B12" s="22" t="s">
        <v>106</v>
      </c>
      <c r="C12" s="18"/>
      <c r="D12" s="18"/>
      <c r="E12" s="18"/>
      <c r="J12" s="22" t="s">
        <v>139</v>
      </c>
      <c r="K12" s="20"/>
      <c r="L12" s="22" t="s">
        <v>116</v>
      </c>
    </row>
    <row r="13" spans="1:21" ht="19.5" thickBot="1" x14ac:dyDescent="0.35">
      <c r="A13" s="18"/>
      <c r="B13" s="18"/>
      <c r="C13" s="18"/>
      <c r="D13" s="18"/>
      <c r="E13" s="18"/>
      <c r="J13" s="22" t="s">
        <v>140</v>
      </c>
      <c r="K13" s="20"/>
      <c r="L13" s="22" t="s">
        <v>142</v>
      </c>
    </row>
    <row r="14" spans="1:21" ht="20.25" thickTop="1" thickBot="1" x14ac:dyDescent="0.35">
      <c r="A14" s="31" t="s">
        <v>107</v>
      </c>
      <c r="B14" s="32"/>
      <c r="C14" s="32"/>
      <c r="D14" s="33"/>
      <c r="E14" s="18"/>
    </row>
    <row r="15" spans="1:21" ht="20.25" thickTop="1" thickBot="1" x14ac:dyDescent="0.35">
      <c r="A15" s="22" t="s">
        <v>108</v>
      </c>
      <c r="B15" s="22" t="s">
        <v>109</v>
      </c>
      <c r="C15" s="18"/>
      <c r="D15" s="18"/>
      <c r="E15" s="18"/>
      <c r="J15" s="31" t="s">
        <v>143</v>
      </c>
      <c r="K15" s="32"/>
      <c r="L15" s="32"/>
      <c r="M15" s="33"/>
    </row>
    <row r="16" spans="1:21" ht="19.5" thickTop="1" x14ac:dyDescent="0.3">
      <c r="A16" s="22" t="s">
        <v>111</v>
      </c>
      <c r="B16" s="22" t="s">
        <v>110</v>
      </c>
      <c r="C16" s="18"/>
      <c r="D16" s="18"/>
      <c r="E16" s="18"/>
      <c r="J16" s="24" t="s">
        <v>126</v>
      </c>
      <c r="K16" s="25" t="s">
        <v>109</v>
      </c>
    </row>
    <row r="17" spans="1:15" ht="19.5" thickBot="1" x14ac:dyDescent="0.35">
      <c r="A17" s="18"/>
      <c r="B17" s="18"/>
      <c r="C17" s="18"/>
      <c r="D17" s="18"/>
      <c r="E17" s="18"/>
      <c r="J17" s="26" t="s">
        <v>127</v>
      </c>
      <c r="K17" s="27" t="s">
        <v>110</v>
      </c>
    </row>
    <row r="18" spans="1:15" ht="20.25" thickTop="1" thickBot="1" x14ac:dyDescent="0.35">
      <c r="A18" s="31" t="s">
        <v>112</v>
      </c>
      <c r="B18" s="32"/>
      <c r="C18" s="32"/>
      <c r="D18" s="32"/>
      <c r="E18" s="33"/>
    </row>
    <row r="19" spans="1:15" ht="20.25" thickTop="1" thickBot="1" x14ac:dyDescent="0.35">
      <c r="A19" s="22" t="s">
        <v>113</v>
      </c>
      <c r="B19" s="22" t="s">
        <v>115</v>
      </c>
      <c r="C19" s="19"/>
      <c r="D19" s="19"/>
      <c r="E19" s="18"/>
      <c r="J19" s="31" t="s">
        <v>144</v>
      </c>
      <c r="K19" s="32"/>
      <c r="L19" s="32"/>
      <c r="M19" s="32"/>
      <c r="N19" s="32"/>
      <c r="O19" s="33"/>
    </row>
    <row r="20" spans="1:15" ht="19.5" thickTop="1" x14ac:dyDescent="0.3">
      <c r="A20" s="22" t="s">
        <v>114</v>
      </c>
      <c r="B20" s="22" t="s">
        <v>116</v>
      </c>
      <c r="C20" s="19"/>
      <c r="D20" s="18"/>
      <c r="E20" s="18"/>
      <c r="J20" s="28" t="s">
        <v>145</v>
      </c>
      <c r="K20" s="28"/>
      <c r="L20" s="28" t="s">
        <v>147</v>
      </c>
    </row>
    <row r="21" spans="1:15" ht="19.5" thickBot="1" x14ac:dyDescent="0.35">
      <c r="A21" s="18"/>
      <c r="B21" s="18"/>
      <c r="C21" s="18"/>
      <c r="D21" s="18"/>
      <c r="E21" s="18"/>
      <c r="J21" s="28" t="s">
        <v>146</v>
      </c>
      <c r="K21" s="28"/>
      <c r="L21" s="28" t="s">
        <v>148</v>
      </c>
    </row>
    <row r="22" spans="1:15" ht="20.25" thickTop="1" thickBot="1" x14ac:dyDescent="0.35">
      <c r="A22" s="31" t="s">
        <v>117</v>
      </c>
      <c r="B22" s="32"/>
      <c r="C22" s="32"/>
      <c r="D22" s="33"/>
      <c r="E22" s="18"/>
    </row>
    <row r="23" spans="1:15" ht="20.25" thickTop="1" thickBot="1" x14ac:dyDescent="0.35">
      <c r="A23" s="22" t="s">
        <v>118</v>
      </c>
      <c r="B23" s="22" t="s">
        <v>120</v>
      </c>
      <c r="C23" s="19"/>
      <c r="D23" s="18"/>
      <c r="E23" s="18"/>
      <c r="J23" s="31" t="s">
        <v>149</v>
      </c>
      <c r="K23" s="32"/>
      <c r="L23" s="32"/>
      <c r="M23" s="32"/>
      <c r="N23" s="32"/>
      <c r="O23" s="33"/>
    </row>
    <row r="24" spans="1:15" ht="19.5" thickTop="1" x14ac:dyDescent="0.3">
      <c r="A24" s="22" t="s">
        <v>119</v>
      </c>
      <c r="B24" s="22" t="s">
        <v>121</v>
      </c>
      <c r="C24" s="19"/>
      <c r="D24" s="18"/>
      <c r="E24" s="18"/>
      <c r="J24" s="22" t="s">
        <v>150</v>
      </c>
      <c r="K24" s="22"/>
      <c r="L24" s="22" t="s">
        <v>147</v>
      </c>
    </row>
    <row r="25" spans="1:15" ht="19.5" thickBot="1" x14ac:dyDescent="0.35">
      <c r="A25" s="18"/>
      <c r="B25" s="18"/>
      <c r="C25" s="18"/>
      <c r="D25" s="18"/>
      <c r="E25" s="18"/>
      <c r="J25" s="22" t="s">
        <v>151</v>
      </c>
      <c r="K25" s="22"/>
      <c r="L25" s="22" t="s">
        <v>128</v>
      </c>
    </row>
    <row r="26" spans="1:15" ht="20.25" thickTop="1" thickBot="1" x14ac:dyDescent="0.35">
      <c r="A26" s="31" t="s">
        <v>122</v>
      </c>
      <c r="B26" s="32"/>
      <c r="C26" s="32"/>
      <c r="D26" s="32"/>
      <c r="E26" s="33"/>
      <c r="J26" s="22" t="s">
        <v>152</v>
      </c>
      <c r="K26" s="22"/>
      <c r="L26" s="22" t="s">
        <v>153</v>
      </c>
    </row>
    <row r="27" spans="1:15" ht="19.5" thickTop="1" x14ac:dyDescent="0.3">
      <c r="A27" s="22" t="s">
        <v>123</v>
      </c>
      <c r="B27" s="22" t="s">
        <v>115</v>
      </c>
      <c r="C27" s="18"/>
      <c r="D27" s="18"/>
      <c r="E27" s="18"/>
    </row>
    <row r="28" spans="1:15" ht="18.75" x14ac:dyDescent="0.3">
      <c r="A28" s="22" t="s">
        <v>124</v>
      </c>
      <c r="B28" s="22" t="s">
        <v>116</v>
      </c>
      <c r="C28" s="18"/>
      <c r="D28" s="18"/>
      <c r="E28" s="18"/>
    </row>
    <row r="29" spans="1:15" ht="18.75" x14ac:dyDescent="0.3">
      <c r="A29" s="18"/>
      <c r="B29" s="18"/>
      <c r="C29" s="18"/>
      <c r="D29" s="18"/>
      <c r="E29" s="18"/>
    </row>
    <row r="31" spans="1:15" ht="18.75" x14ac:dyDescent="0.3">
      <c r="C31" s="18"/>
      <c r="D31" s="18"/>
      <c r="E31" s="18"/>
    </row>
    <row r="32" spans="1:15" ht="18.75" x14ac:dyDescent="0.3">
      <c r="C32" s="18"/>
      <c r="D32" s="18"/>
      <c r="E32" s="18"/>
    </row>
  </sheetData>
  <mergeCells count="14">
    <mergeCell ref="A1:U1"/>
    <mergeCell ref="A2:U2"/>
    <mergeCell ref="Q4:U4"/>
    <mergeCell ref="A18:E18"/>
    <mergeCell ref="A22:D22"/>
    <mergeCell ref="A26:E26"/>
    <mergeCell ref="J4:N4"/>
    <mergeCell ref="J9:L9"/>
    <mergeCell ref="J15:M15"/>
    <mergeCell ref="J19:O19"/>
    <mergeCell ref="J23:O23"/>
    <mergeCell ref="A4:G4"/>
    <mergeCell ref="A8:E8"/>
    <mergeCell ref="A14:D1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Y b A 1 V Z G f U 4 S l A A A A 9 g A A A B I A H A B D b 2 5 m a W c v U G F j a 2 F n Z S 5 4 b W w g o h g A K K A U A A A A A A A A A A A A A A A A A A A A A A A A A A A A h Y 9 B D o I w F E S v Q r q n L Z g Y J J + y c G U i x s T E u G 1 K h U b 4 G F q E u 7 n w S F 5 B j K L u X M 6 b t 5 i 5 X 2 + Q D n X l X X R r T Y M J C S g n n k b V 5 A a L h H T u 6 E c k F b C V 6 i Q L 7 Y 0 y 2 n i w e U J K 5 8 4 x Y 3 3 f 0 3 5 G m 7 Z g I e c B O 2 T r n S p 1 L c l H N v 9 l 3 6 B 1 E p U m A v a v M S K k A Y / o I p p T D m y C k B n 8 C u G 4 9 9 n + Q F h 2 l e t a L T T 6 q w 2 w K Q J 7 f x A P U E s D B B Q A A g A I A G G w N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s D V V K I p H u A 4 A A A A R A A A A E w A c A E Z v c m 1 1 b G F z L 1 N l Y 3 R p b 2 4 x L m 0 g o h g A K K A U A A A A A A A A A A A A A A A A A A A A A A A A A A A A K 0 5 N L s n M z 1 M I h t C G 1 g B Q S w E C L Q A U A A I A C A B h s D V V k Z 9 T h K U A A A D 2 A A A A E g A A A A A A A A A A A A A A A A A A A A A A Q 2 9 u Z m l n L 1 B h Y 2 t h Z 2 U u e G 1 s U E s B A i 0 A F A A C A A g A Y b A 1 V Q / K 6 a u k A A A A 6 Q A A A B M A A A A A A A A A A A A A A A A A 8 Q A A A F t D b 2 5 0 Z W 5 0 X 1 R 5 c G V z X S 5 4 b W x Q S w E C L Q A U A A I A C A B h s D V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D H h V M B f 8 0 e c a p 7 S q 9 4 c + Q A A A A A C A A A A A A A Q Z g A A A A E A A C A A A A B x 1 x f T S P f B o 8 B H m W x F Y b c 9 9 F V 0 m L C m W b h R w P H N A 9 z l U A A A A A A O g A A A A A I A A C A A A A B o m A N f z S s 8 X G F q J + D J Z h E G q z Q N 7 Y S J C q 1 l X o A M O X N R b F A A A A D V J E q p p U z K h e m 5 3 P S R S x S T h V / 8 v U I v 0 U + H m K 6 z R F J x 2 2 k N 2 n U d 7 l o H L H 7 E J l F C l V D D a h E p M u e j p L k q g t F R / k P 2 o 3 0 5 l G e h 7 Y + w 4 E 1 9 E y 8 r h k A A A A A U 4 X u p j A Y k 2 M w 3 O S S D E z v 9 h d p 4 k v B o m N X F j j T P n j 3 W I m C 0 Q N X 6 e l A 6 8 g x m N f d d l j Z o B t m l Z z A 5 S W f / E V c 2 t 8 I Z < / D a t a M a s h u p > 
</file>

<file path=customXml/itemProps1.xml><?xml version="1.0" encoding="utf-8"?>
<ds:datastoreItem xmlns:ds="http://schemas.openxmlformats.org/officeDocument/2006/customXml" ds:itemID="{9388BD23-0CDD-422E-9182-EADD9869DC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Cleaned Data</vt:lpstr>
      <vt:lpstr>Meta Data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suchit ambolkar</dc:creator>
  <cp:lastModifiedBy>suchit ambolkar</cp:lastModifiedBy>
  <dcterms:created xsi:type="dcterms:W3CDTF">2022-09-20T13:46:11Z</dcterms:created>
  <dcterms:modified xsi:type="dcterms:W3CDTF">2022-10-12T16:31:52Z</dcterms:modified>
</cp:coreProperties>
</file>