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8" activeTab="5"/>
  </bookViews>
  <sheets>
    <sheet name="Sheet1" sheetId="1" r:id="rId1"/>
    <sheet name="Sheet3" sheetId="3" r:id="rId2"/>
    <sheet name="Sheet4" sheetId="4" r:id="rId3"/>
    <sheet name="IX-X" sheetId="5" r:id="rId4"/>
    <sheet name="XI-XII" sheetId="8" r:id="rId5"/>
    <sheet name="BCom" sheetId="9" r:id="rId6"/>
    <sheet name="BBA" sheetId="10" r:id="rId7"/>
    <sheet name="Professional Courses" sheetId="6" r:id="rId8"/>
    <sheet name="Corporate Training" sheetId="7" r:id="rId9"/>
  </sheets>
  <definedNames>
    <definedName name="_xlnm._FilterDatabase" localSheetId="1" hidden="1">Sheet3!$W$1:$W$85</definedName>
  </definedNames>
  <calcPr calcId="152511"/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E6" i="1" l="1"/>
  <c r="E5" i="1"/>
  <c r="E4" i="1"/>
  <c r="E3" i="1"/>
</calcChain>
</file>

<file path=xl/sharedStrings.xml><?xml version="1.0" encoding="utf-8"?>
<sst xmlns="http://schemas.openxmlformats.org/spreadsheetml/2006/main" count="358" uniqueCount="200">
  <si>
    <t>Student Cluster</t>
  </si>
  <si>
    <t>Ease of Business Rating</t>
  </si>
  <si>
    <t>$$ Value Rating</t>
  </si>
  <si>
    <t>Loreto</t>
  </si>
  <si>
    <t>Jodhpur Boys</t>
  </si>
  <si>
    <t>Maharshi</t>
  </si>
  <si>
    <t>Priority Index</t>
  </si>
  <si>
    <t>Jadavpur Vidyapith</t>
  </si>
  <si>
    <t>Board</t>
  </si>
  <si>
    <t>WBCHSE</t>
  </si>
  <si>
    <t>Medium</t>
  </si>
  <si>
    <t>Bengali</t>
  </si>
  <si>
    <t>SlNo</t>
  </si>
  <si>
    <t>Jodhpur Park Boys</t>
  </si>
  <si>
    <t>Jodhpur Park Girls</t>
  </si>
  <si>
    <t xml:space="preserve">Lake Girls </t>
  </si>
  <si>
    <t>Kalidhan Institute</t>
  </si>
  <si>
    <t>Jagatbondhu school</t>
  </si>
  <si>
    <t>English</t>
  </si>
  <si>
    <t>Patho bhavan</t>
  </si>
  <si>
    <t>National School for boys</t>
  </si>
  <si>
    <t>Diocesan Girls School</t>
  </si>
  <si>
    <t>Kamala Girls</t>
  </si>
  <si>
    <t>Nava Nalanda</t>
  </si>
  <si>
    <t>Location</t>
  </si>
  <si>
    <t>Fern Road</t>
  </si>
  <si>
    <t>Jodhpur Park</t>
  </si>
  <si>
    <t>Southern Avenue</t>
  </si>
  <si>
    <t>Ballygunje</t>
  </si>
  <si>
    <t>Elgin Road</t>
  </si>
  <si>
    <t>Hazra Road</t>
  </si>
  <si>
    <t>National School for girls</t>
  </si>
  <si>
    <t>Deshopriyo Park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</si>
  <si>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</si>
  <si>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</si>
  <si>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</si>
  <si>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</si>
  <si>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</si>
  <si>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</si>
  <si>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</si>
  <si>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</si>
  <si>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</si>
  <si>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</si>
  <si>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</si>
  <si>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</si>
  <si>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</si>
  <si>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A.K Ghosh Memorial</t>
  </si>
  <si>
    <t>Anwarshah Road</t>
  </si>
  <si>
    <t>Andrews School</t>
  </si>
  <si>
    <t>Selimpur</t>
  </si>
  <si>
    <t>Jadavpur</t>
  </si>
  <si>
    <t>Vidya Bharati</t>
  </si>
  <si>
    <t>New Alipore</t>
  </si>
  <si>
    <t>In the adverisement we will specify "Ekhane bangla madhyame porasuno hoye"</t>
  </si>
  <si>
    <t>ebong porikha newa hoye</t>
  </si>
  <si>
    <t xml:space="preserve">In case of Bengali medium we need to say </t>
  </si>
  <si>
    <t>Quality of SME</t>
  </si>
  <si>
    <t>ROI for students</t>
  </si>
  <si>
    <t>Anodiam Credibility</t>
  </si>
  <si>
    <t>Affordability</t>
  </si>
  <si>
    <t>Student Cluster Rating</t>
  </si>
  <si>
    <t>Course Quality</t>
  </si>
  <si>
    <t>Bulk</t>
  </si>
  <si>
    <t>Ease of Access</t>
  </si>
  <si>
    <t>Access Effectiveness</t>
  </si>
  <si>
    <t>All</t>
  </si>
  <si>
    <t>Institution</t>
  </si>
  <si>
    <t>Course</t>
  </si>
  <si>
    <t>Marketing Mode</t>
  </si>
  <si>
    <t>Frequency</t>
  </si>
  <si>
    <t>Date Time</t>
  </si>
  <si>
    <t>Final Rating</t>
  </si>
  <si>
    <t>Handbill</t>
  </si>
  <si>
    <t>Material Required</t>
  </si>
  <si>
    <t>Marketing Drive</t>
  </si>
  <si>
    <t>Handbills 2Km Patuli East</t>
  </si>
  <si>
    <t>Handbills 2Km Panchashire</t>
  </si>
  <si>
    <t>Handbills 2Km Bengal Ambuja</t>
  </si>
  <si>
    <t>Handbills 2Km Narupalli</t>
  </si>
  <si>
    <t>Generic Anodiam Handbill</t>
  </si>
  <si>
    <t>fortnightly</t>
  </si>
  <si>
    <t>Number of times</t>
  </si>
  <si>
    <t>Ownership</t>
  </si>
  <si>
    <t>Santanu</t>
  </si>
  <si>
    <t>Engg Colleges within 1k</t>
  </si>
  <si>
    <t>Schools within 1k</t>
  </si>
  <si>
    <t>College within 1k</t>
  </si>
  <si>
    <t>Boards</t>
  </si>
  <si>
    <t>Class</t>
  </si>
  <si>
    <t>Subject</t>
  </si>
  <si>
    <t>ICSE</t>
  </si>
  <si>
    <t>IX</t>
  </si>
  <si>
    <t>X</t>
  </si>
  <si>
    <t>Commercial Studies</t>
  </si>
  <si>
    <t>Economics</t>
  </si>
  <si>
    <t>WB</t>
  </si>
  <si>
    <t>Book Keeping</t>
  </si>
  <si>
    <t>Business Organization</t>
  </si>
  <si>
    <t>CBSE</t>
  </si>
  <si>
    <t>XII</t>
  </si>
  <si>
    <t>Accounting</t>
  </si>
  <si>
    <t>Commerce</t>
  </si>
  <si>
    <t>Business Studies</t>
  </si>
  <si>
    <t>XI</t>
  </si>
  <si>
    <t>Informatics Practices</t>
  </si>
  <si>
    <t>Legal Studies</t>
  </si>
  <si>
    <t>Accountancy</t>
  </si>
  <si>
    <t>Costing &amp; Taxation</t>
  </si>
  <si>
    <t>Business Law</t>
  </si>
  <si>
    <t>Compulsory</t>
  </si>
  <si>
    <t>Optional</t>
  </si>
  <si>
    <t>Social Studies (SST) - Economics (20%)</t>
  </si>
  <si>
    <t>Marks</t>
  </si>
  <si>
    <t>Optionality</t>
  </si>
  <si>
    <t>Mathematics</t>
  </si>
  <si>
    <t>University</t>
  </si>
  <si>
    <t>CU</t>
  </si>
  <si>
    <t>St Xavier's (Aut)</t>
  </si>
  <si>
    <t>SXUK</t>
  </si>
  <si>
    <t>Amity</t>
  </si>
  <si>
    <t>Techno</t>
  </si>
  <si>
    <t>Heritage</t>
  </si>
  <si>
    <t>Colleges</t>
  </si>
  <si>
    <t>BESC</t>
  </si>
  <si>
    <t>City South</t>
  </si>
  <si>
    <t>City North</t>
  </si>
  <si>
    <t>Goenka</t>
  </si>
  <si>
    <t>Jaipuria</t>
  </si>
  <si>
    <t>Surendranath</t>
  </si>
  <si>
    <t>Bangabasi</t>
  </si>
  <si>
    <t>Andrews</t>
  </si>
  <si>
    <t>SNU</t>
  </si>
  <si>
    <t>Sreshikshayatan (Aut)</t>
  </si>
  <si>
    <t>6 Sems</t>
  </si>
  <si>
    <t>Adv Accounting I</t>
  </si>
  <si>
    <t>Adv Accounting II</t>
  </si>
  <si>
    <t>Cost &amp; Management Accounting I</t>
  </si>
  <si>
    <t>Cost &amp; Management Accounting II</t>
  </si>
  <si>
    <t>Adv Accounting III</t>
  </si>
  <si>
    <t>DT &amp; IDT I (Direct / Indirect Tax)</t>
  </si>
  <si>
    <t>DT &amp; IDT II (Direct / Indirect Tax)</t>
  </si>
  <si>
    <t>Financial Management</t>
  </si>
  <si>
    <t>Subsidiary</t>
  </si>
  <si>
    <t>Micro Economics</t>
  </si>
  <si>
    <t>Macro Economics</t>
  </si>
  <si>
    <t>Development Economics</t>
  </si>
  <si>
    <t>Business Management I</t>
  </si>
  <si>
    <t>Business Management II</t>
  </si>
  <si>
    <t>Management</t>
  </si>
  <si>
    <t>Business Mathematics</t>
  </si>
  <si>
    <t>Business Statistics</t>
  </si>
  <si>
    <t>Maths &amp; Stats</t>
  </si>
  <si>
    <t>Company Law</t>
  </si>
  <si>
    <t>Law</t>
  </si>
  <si>
    <t>Enterpreneurship</t>
  </si>
  <si>
    <t>Environmantal Studies</t>
  </si>
  <si>
    <t>State of the Art</t>
  </si>
  <si>
    <t>Finance &amp; Accounting, FACT</t>
  </si>
  <si>
    <t>Honours</t>
  </si>
  <si>
    <t>HRM(Human Resource Management)</t>
  </si>
  <si>
    <t>Eseentials of Business Communication</t>
  </si>
  <si>
    <t>E-Commerce</t>
  </si>
  <si>
    <t>IT Applications in Business</t>
  </si>
  <si>
    <t>Computerised Accounting &amp; eFiling of Tax Returns</t>
  </si>
  <si>
    <t>Financial Reporting &amp; Analysis of Fin Statement</t>
  </si>
  <si>
    <t>Audit &amp; Assurance</t>
  </si>
  <si>
    <t>Group</t>
  </si>
  <si>
    <t>Credit Type</t>
  </si>
  <si>
    <t>Faculty</t>
  </si>
  <si>
    <t>Anupam Sen</t>
  </si>
  <si>
    <t>JU</t>
  </si>
  <si>
    <t>Essentials of Mathematics</t>
  </si>
  <si>
    <t>Essentials of Statistics</t>
  </si>
  <si>
    <t>Computer Applications in Business</t>
  </si>
  <si>
    <t>Business Communication</t>
  </si>
  <si>
    <t>Advanced Maths and Stats</t>
  </si>
  <si>
    <t>Organizational Behavior</t>
  </si>
  <si>
    <t>Indian Social Structure and Ethics</t>
  </si>
  <si>
    <t>Principles of Management</t>
  </si>
  <si>
    <t>Managerial Economics</t>
  </si>
  <si>
    <t>Business Laws</t>
  </si>
  <si>
    <t>Financial Accounting</t>
  </si>
  <si>
    <t>Environment Studies</t>
  </si>
  <si>
    <t>Production and Materials Management</t>
  </si>
  <si>
    <t>Management Information System</t>
  </si>
  <si>
    <t>Cost Accounting</t>
  </si>
  <si>
    <t>Marketing Management</t>
  </si>
  <si>
    <t>HRM</t>
  </si>
  <si>
    <t>Sales and Distribution Management</t>
  </si>
  <si>
    <t>Human Resource Development</t>
  </si>
  <si>
    <t>Enterpreneurship Development</t>
  </si>
  <si>
    <t>Research Methodology</t>
  </si>
  <si>
    <t>Management Accounting</t>
  </si>
  <si>
    <t>Advertisement and Sales Promotion</t>
  </si>
  <si>
    <t>Industrial Relations</t>
  </si>
  <si>
    <t>Public Service Management</t>
  </si>
  <si>
    <t>Project and Viva</t>
  </si>
  <si>
    <t>? English Teacher</t>
  </si>
  <si>
    <t>? Stats Teacher</t>
  </si>
  <si>
    <t>? Debasish 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</si>
</sst>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7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9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1" xfId="0" applyFill="1" applyBorder="1"/>
    <xf numFmtId="0" fontId="0" fillId="7" borderId="5" xfId="0" applyFill="1" applyBorder="1"/>
    <xf numFmtId="0" fontId="0" fillId="7" borderId="11" xfId="0" applyFill="1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3" fillId="3" borderId="18" xfId="0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0" fillId="6" borderId="2" xfId="0" applyFill="1" applyBorder="1"/>
    <xf numFmtId="0" fontId="0" fillId="6" borderId="11" xfId="0" applyFill="1" applyBorder="1"/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7" borderId="24" xfId="0" applyFill="1" applyBorder="1"/>
    <xf numFmtId="0" fontId="0" fillId="7" borderId="12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8" borderId="29" xfId="0" applyFill="1" applyBorder="1"/>
    <xf numFmtId="0" fontId="0" fillId="8" borderId="31" xfId="0" applyFill="1" applyBorder="1"/>
    <xf numFmtId="0" fontId="0" fillId="10" borderId="29" xfId="0" applyFill="1" applyBorder="1"/>
    <xf numFmtId="0" fontId="0" fillId="10" borderId="32" xfId="0" applyFill="1" applyBorder="1"/>
    <xf numFmtId="0" fontId="0" fillId="6" borderId="33" xfId="0" applyFill="1" applyBorder="1"/>
    <xf numFmtId="0" fontId="0" fillId="6" borderId="30" xfId="0" applyFill="1" applyBorder="1"/>
    <xf numFmtId="0" fontId="0" fillId="6" borderId="32" xfId="0" applyFill="1" applyBorder="1"/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8" borderId="34" xfId="0" applyFill="1" applyBorder="1"/>
    <xf numFmtId="0" fontId="0" fillId="6" borderId="34" xfId="0" applyFill="1" applyBorder="1"/>
    <xf numFmtId="0" fontId="0" fillId="6" borderId="36" xfId="0" applyFill="1" applyBorder="1"/>
    <xf numFmtId="0" fontId="0" fillId="8" borderId="35" xfId="0" applyFill="1" applyBorder="1"/>
    <xf numFmtId="0" fontId="0" fillId="8" borderId="36" xfId="0" applyFill="1" applyBorder="1"/>
    <xf numFmtId="0" fontId="0" fillId="6" borderId="17" xfId="0" applyFill="1" applyBorder="1"/>
    <xf numFmtId="0" fontId="0" fillId="7" borderId="37" xfId="0" applyFill="1" applyBorder="1"/>
    <xf numFmtId="0" fontId="0" fillId="7" borderId="3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zoomScale="160" zoomScaleNormal="160" workbookViewId="0">
      <selection activeCell="C4" sqref="C4"/>
    </sheetView>
  </sheetViews>
  <sheetFormatPr defaultRowHeight="14.4" x14ac:dyDescent="0.3"/>
  <cols>
    <col min="2" max="2" width="18.109375" bestFit="1" customWidth="1"/>
    <col min="3" max="3" width="14.6640625" bestFit="1" customWidth="1"/>
    <col min="4" max="4" width="21.88671875" bestFit="1" customWidth="1"/>
    <col min="5" max="5" width="13.109375" bestFit="1" customWidth="1"/>
  </cols>
  <sheetData>
    <row r="2" spans="2:5" x14ac:dyDescent="0.3">
      <c r="B2" t="s">
        <v>0</v>
      </c>
      <c r="C2" t="s">
        <v>2</v>
      </c>
      <c r="D2" t="s">
        <v>1</v>
      </c>
      <c r="E2" t="s">
        <v>6</v>
      </c>
    </row>
    <row r="3" spans="2:5" x14ac:dyDescent="0.3">
      <c r="B3" t="s">
        <v>3</v>
      </c>
      <c r="C3">
        <v>4</v>
      </c>
      <c r="D3">
        <v>4</v>
      </c>
      <c r="E3">
        <f>C3*D3/25</f>
        <v>0.64</v>
      </c>
    </row>
    <row r="4" spans="2:5" x14ac:dyDescent="0.3">
      <c r="B4" t="s">
        <v>5</v>
      </c>
      <c r="C4">
        <v>4</v>
      </c>
      <c r="D4">
        <v>2</v>
      </c>
      <c r="E4">
        <f>C4*D4/25</f>
        <v>0.32</v>
      </c>
    </row>
    <row r="5" spans="2:5" x14ac:dyDescent="0.3">
      <c r="B5" t="s">
        <v>4</v>
      </c>
      <c r="C5">
        <v>1</v>
      </c>
      <c r="D5">
        <v>2</v>
      </c>
      <c r="E5">
        <f t="shared" ref="E5:E6" si="0">C5*D5/25</f>
        <v>0.08</v>
      </c>
    </row>
    <row r="6" spans="2:5" x14ac:dyDescent="0.3">
      <c r="B6" t="s">
        <v>7</v>
      </c>
      <c r="C6">
        <v>1</v>
      </c>
      <c r="D6">
        <v>1</v>
      </c>
      <c r="E6">
        <f t="shared" si="0"/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80" zoomScaleNormal="80" workbookViewId="0">
      <pane xSplit="12" ySplit="1" topLeftCell="T2" activePane="bottomRight" state="frozen"/>
      <selection pane="topRight" activeCell="M1" sqref="M1"/>
      <selection pane="bottomLeft" activeCell="A2" sqref="A2"/>
      <selection pane="bottomRight" activeCell="K27" sqref="K27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21875" bestFit="1" customWidth="1"/>
    <col min="6" max="6" width="14" customWidth="1"/>
    <col min="7" max="7" width="19.33203125" bestFit="1" customWidth="1"/>
    <col min="8" max="8" width="26.77734375" bestFit="1" customWidth="1"/>
    <col min="9" max="9" width="26.77734375" customWidth="1"/>
    <col min="10" max="10" width="11.6640625" bestFit="1" customWidth="1"/>
    <col min="11" max="11" width="11.6640625" customWidth="1"/>
    <col min="12" max="12" width="11.21875" bestFit="1" customWidth="1"/>
    <col min="13" max="13" width="9.6640625" bestFit="1" customWidth="1"/>
    <col min="14" max="14" width="13.77734375" bestFit="1" customWidth="1"/>
    <col min="15" max="15" width="24.109375" bestFit="1" customWidth="1"/>
    <col min="16" max="16" width="16" bestFit="1" customWidth="1"/>
    <col min="17" max="17" width="5.77734375" bestFit="1" customWidth="1"/>
    <col min="18" max="18" width="16.33203125" bestFit="1" customWidth="1"/>
    <col min="19" max="19" width="17.77734375" bestFit="1" customWidth="1"/>
    <col min="20" max="20" width="16.44140625" bestFit="1" customWidth="1"/>
    <col min="21" max="21" width="22.77734375" bestFit="1" customWidth="1"/>
    <col min="22" max="22" width="21.21875" bestFit="1" customWidth="1"/>
    <col min="23" max="23" width="13.44140625" bestFit="1" customWidth="1"/>
  </cols>
  <sheetData>
    <row r="1" spans="1:23" x14ac:dyDescent="0.3">
      <c r="A1" s="1" t="s">
        <v>12</v>
      </c>
      <c r="B1" s="1" t="s">
        <v>74</v>
      </c>
      <c r="C1" s="1" t="s">
        <v>8</v>
      </c>
      <c r="D1" s="1" t="s">
        <v>10</v>
      </c>
      <c r="E1" s="1" t="s">
        <v>67</v>
      </c>
      <c r="F1" s="1" t="s">
        <v>66</v>
      </c>
      <c r="G1" s="1" t="s">
        <v>68</v>
      </c>
      <c r="H1" s="1" t="s">
        <v>73</v>
      </c>
      <c r="I1" s="1" t="s">
        <v>82</v>
      </c>
      <c r="J1" s="1" t="s">
        <v>69</v>
      </c>
      <c r="K1" s="1" t="s">
        <v>81</v>
      </c>
      <c r="L1" s="1" t="s">
        <v>70</v>
      </c>
      <c r="M1" s="1" t="s">
        <v>24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56</v>
      </c>
      <c r="S1" s="1" t="s">
        <v>57</v>
      </c>
      <c r="T1" s="1" t="s">
        <v>63</v>
      </c>
      <c r="U1" s="1" t="s">
        <v>64</v>
      </c>
      <c r="V1" s="1" t="s">
        <v>58</v>
      </c>
      <c r="W1" s="1" t="s">
        <v>71</v>
      </c>
    </row>
    <row r="2" spans="1:23" x14ac:dyDescent="0.3">
      <c r="A2" s="2">
        <v>1</v>
      </c>
      <c r="B2" s="2" t="s">
        <v>75</v>
      </c>
      <c r="C2" s="2" t="s">
        <v>65</v>
      </c>
      <c r="D2" s="2" t="s">
        <v>65</v>
      </c>
      <c r="E2" s="2"/>
      <c r="F2" s="2" t="s">
        <v>65</v>
      </c>
      <c r="G2" s="2" t="s">
        <v>72</v>
      </c>
      <c r="H2" s="2" t="s">
        <v>79</v>
      </c>
      <c r="I2" s="2" t="s">
        <v>83</v>
      </c>
      <c r="J2" s="2" t="s">
        <v>80</v>
      </c>
      <c r="K2" s="2">
        <v>4</v>
      </c>
      <c r="L2" s="3">
        <v>45103</v>
      </c>
      <c r="M2" s="2">
        <v>5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3</v>
      </c>
      <c r="V2" s="2">
        <v>3</v>
      </c>
      <c r="W2" s="2">
        <f t="shared" ref="W2:W43" si="0">(M2+N2+O2+P2+Q2)*(R2+S2+T2+U2+V2)/625</f>
        <v>0.6048</v>
      </c>
    </row>
    <row r="3" spans="1:23" x14ac:dyDescent="0.3">
      <c r="A3" s="2">
        <v>2</v>
      </c>
      <c r="B3" s="2" t="s">
        <v>77</v>
      </c>
      <c r="C3" s="2" t="s">
        <v>65</v>
      </c>
      <c r="D3" s="2" t="s">
        <v>65</v>
      </c>
      <c r="E3" s="2"/>
      <c r="F3" s="2" t="s">
        <v>65</v>
      </c>
      <c r="G3" s="2" t="s">
        <v>72</v>
      </c>
      <c r="H3" s="2" t="s">
        <v>79</v>
      </c>
      <c r="I3" s="2" t="s">
        <v>83</v>
      </c>
      <c r="J3" s="2" t="s">
        <v>80</v>
      </c>
      <c r="K3" s="2">
        <v>4</v>
      </c>
      <c r="L3" s="3">
        <v>45103</v>
      </c>
      <c r="M3" s="2">
        <v>5</v>
      </c>
      <c r="N3" s="2">
        <v>5</v>
      </c>
      <c r="O3" s="2">
        <v>5</v>
      </c>
      <c r="P3" s="2">
        <v>5</v>
      </c>
      <c r="Q3" s="2">
        <v>3</v>
      </c>
      <c r="R3" s="2">
        <v>4</v>
      </c>
      <c r="S3" s="2">
        <v>4</v>
      </c>
      <c r="T3" s="2">
        <v>2</v>
      </c>
      <c r="U3" s="2">
        <v>3</v>
      </c>
      <c r="V3" s="2">
        <v>3</v>
      </c>
      <c r="W3" s="2">
        <f t="shared" si="0"/>
        <v>0.58879999999999999</v>
      </c>
    </row>
    <row r="4" spans="1:23" x14ac:dyDescent="0.3">
      <c r="A4" s="2">
        <v>3</v>
      </c>
      <c r="B4" s="2" t="s">
        <v>76</v>
      </c>
      <c r="C4" s="2" t="s">
        <v>65</v>
      </c>
      <c r="D4" s="2" t="s">
        <v>65</v>
      </c>
      <c r="E4" s="2"/>
      <c r="F4" s="2" t="s">
        <v>65</v>
      </c>
      <c r="G4" s="2" t="s">
        <v>72</v>
      </c>
      <c r="H4" s="2" t="s">
        <v>79</v>
      </c>
      <c r="I4" s="2" t="s">
        <v>83</v>
      </c>
      <c r="J4" s="2" t="s">
        <v>80</v>
      </c>
      <c r="K4" s="2">
        <v>4</v>
      </c>
      <c r="L4" s="3">
        <v>45103</v>
      </c>
      <c r="M4" s="2">
        <v>5</v>
      </c>
      <c r="N4" s="2">
        <v>3</v>
      </c>
      <c r="O4" s="2">
        <v>4</v>
      </c>
      <c r="P4" s="2">
        <v>4</v>
      </c>
      <c r="Q4" s="2">
        <v>4</v>
      </c>
      <c r="R4" s="2">
        <v>3</v>
      </c>
      <c r="S4" s="2">
        <v>3</v>
      </c>
      <c r="T4" s="2">
        <v>4</v>
      </c>
      <c r="U4" s="2">
        <v>3</v>
      </c>
      <c r="V4" s="2">
        <v>3</v>
      </c>
      <c r="W4" s="2">
        <f t="shared" si="0"/>
        <v>0.51200000000000001</v>
      </c>
    </row>
    <row r="5" spans="1:23" x14ac:dyDescent="0.3">
      <c r="A5" s="2">
        <v>4</v>
      </c>
      <c r="B5" s="2" t="s">
        <v>78</v>
      </c>
      <c r="C5" s="2" t="s">
        <v>65</v>
      </c>
      <c r="D5" s="2" t="s">
        <v>65</v>
      </c>
      <c r="E5" s="2"/>
      <c r="F5" s="2" t="s">
        <v>65</v>
      </c>
      <c r="G5" s="2" t="s">
        <v>72</v>
      </c>
      <c r="H5" s="2" t="s">
        <v>79</v>
      </c>
      <c r="I5" s="2" t="s">
        <v>83</v>
      </c>
      <c r="J5" s="2" t="s">
        <v>80</v>
      </c>
      <c r="K5" s="2">
        <v>4</v>
      </c>
      <c r="L5" s="3">
        <v>45103</v>
      </c>
      <c r="M5" s="2">
        <v>5</v>
      </c>
      <c r="N5" s="2">
        <v>2</v>
      </c>
      <c r="O5" s="2">
        <v>2</v>
      </c>
      <c r="P5" s="2">
        <v>2</v>
      </c>
      <c r="Q5" s="2">
        <v>4</v>
      </c>
      <c r="R5" s="2">
        <v>2</v>
      </c>
      <c r="S5" s="2">
        <v>2</v>
      </c>
      <c r="T5" s="2">
        <v>4</v>
      </c>
      <c r="U5" s="2">
        <v>2</v>
      </c>
      <c r="V5" s="2">
        <v>3</v>
      </c>
      <c r="W5" s="2">
        <f t="shared" si="0"/>
        <v>0.312</v>
      </c>
    </row>
    <row r="6" spans="1:23" x14ac:dyDescent="0.3">
      <c r="A6" s="2"/>
      <c r="B6" s="2" t="s">
        <v>84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f t="shared" si="0"/>
        <v>0.04</v>
      </c>
    </row>
    <row r="7" spans="1:23" x14ac:dyDescent="0.3">
      <c r="A7" s="2"/>
      <c r="B7" s="2" t="s">
        <v>85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f t="shared" si="0"/>
        <v>0.04</v>
      </c>
    </row>
    <row r="8" spans="1:23" x14ac:dyDescent="0.3">
      <c r="A8" s="2"/>
      <c r="B8" s="2" t="s">
        <v>86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f t="shared" si="0"/>
        <v>0.04</v>
      </c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f t="shared" si="0"/>
        <v>0.04</v>
      </c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f t="shared" si="0"/>
        <v>0.04</v>
      </c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f t="shared" si="0"/>
        <v>0.04</v>
      </c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f t="shared" si="0"/>
        <v>0.04</v>
      </c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f t="shared" si="0"/>
        <v>0.04</v>
      </c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f t="shared" si="0"/>
        <v>0.04</v>
      </c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f t="shared" si="0"/>
        <v>0.04</v>
      </c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f t="shared" si="0"/>
        <v>0.04</v>
      </c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f t="shared" si="0"/>
        <v>0.04</v>
      </c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f t="shared" si="0"/>
        <v>0.04</v>
      </c>
    </row>
    <row r="19" spans="1:2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f t="shared" si="0"/>
        <v>0.04</v>
      </c>
    </row>
    <row r="20" spans="1:2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f t="shared" si="0"/>
        <v>0.04</v>
      </c>
    </row>
    <row r="21" spans="1:2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f t="shared" si="0"/>
        <v>0.04</v>
      </c>
    </row>
    <row r="22" spans="1:2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f t="shared" si="0"/>
        <v>0.04</v>
      </c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f t="shared" si="0"/>
        <v>0.04</v>
      </c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f t="shared" si="0"/>
        <v>0.04</v>
      </c>
    </row>
    <row r="25" spans="1:2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f t="shared" si="0"/>
        <v>0.04</v>
      </c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f t="shared" si="0"/>
        <v>0.04</v>
      </c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f t="shared" si="0"/>
        <v>0.04</v>
      </c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f t="shared" si="0"/>
        <v>0.04</v>
      </c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f t="shared" si="0"/>
        <v>0.04</v>
      </c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f t="shared" si="0"/>
        <v>0.04</v>
      </c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f t="shared" si="0"/>
        <v>0.04</v>
      </c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f t="shared" si="0"/>
        <v>0.04</v>
      </c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f t="shared" si="0"/>
        <v>0.04</v>
      </c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f t="shared" si="0"/>
        <v>0.04</v>
      </c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f t="shared" si="0"/>
        <v>0.04</v>
      </c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f t="shared" si="0"/>
        <v>0.04</v>
      </c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f t="shared" si="0"/>
        <v>0.04</v>
      </c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f t="shared" si="0"/>
        <v>0.04</v>
      </c>
    </row>
    <row r="39" spans="1:2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f t="shared" si="0"/>
        <v>0.04</v>
      </c>
    </row>
    <row r="40" spans="1:2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f t="shared" si="0"/>
        <v>0.04</v>
      </c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f t="shared" si="0"/>
        <v>0.04</v>
      </c>
    </row>
    <row r="42" spans="1:2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f t="shared" si="0"/>
        <v>0.04</v>
      </c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f t="shared" si="0"/>
        <v>0.04</v>
      </c>
    </row>
    <row r="55" spans="1:8" x14ac:dyDescent="0.3">
      <c r="A55">
        <v>1</v>
      </c>
      <c r="C55" t="s">
        <v>9</v>
      </c>
      <c r="D55" t="s">
        <v>11</v>
      </c>
      <c r="F55" t="s">
        <v>17</v>
      </c>
      <c r="G55" t="s">
        <v>25</v>
      </c>
      <c r="H55">
        <v>2</v>
      </c>
    </row>
    <row r="56" spans="1:8" x14ac:dyDescent="0.3">
      <c r="F56" t="s">
        <v>13</v>
      </c>
      <c r="G56" t="s">
        <v>26</v>
      </c>
      <c r="H56">
        <v>2</v>
      </c>
    </row>
    <row r="57" spans="1:8" x14ac:dyDescent="0.3">
      <c r="F57" t="s">
        <v>14</v>
      </c>
      <c r="G57" t="s">
        <v>26</v>
      </c>
      <c r="H57">
        <v>2</v>
      </c>
    </row>
    <row r="58" spans="1:8" x14ac:dyDescent="0.3">
      <c r="F58" t="s">
        <v>15</v>
      </c>
      <c r="G58" t="s">
        <v>27</v>
      </c>
      <c r="H58">
        <v>2</v>
      </c>
    </row>
    <row r="59" spans="1:8" x14ac:dyDescent="0.3">
      <c r="F59" t="s">
        <v>16</v>
      </c>
      <c r="G59" t="s">
        <v>27</v>
      </c>
      <c r="H59">
        <v>2</v>
      </c>
    </row>
    <row r="60" spans="1:8" x14ac:dyDescent="0.3">
      <c r="F60" t="s">
        <v>22</v>
      </c>
      <c r="G60" t="s">
        <v>27</v>
      </c>
      <c r="H60">
        <v>2</v>
      </c>
    </row>
    <row r="61" spans="1:8" x14ac:dyDescent="0.3">
      <c r="F61" t="s">
        <v>33</v>
      </c>
      <c r="G61" t="s">
        <v>25</v>
      </c>
      <c r="H61">
        <v>2</v>
      </c>
    </row>
    <row r="62" spans="1:8" x14ac:dyDescent="0.3">
      <c r="F62" t="s">
        <v>34</v>
      </c>
      <c r="G62" t="s">
        <v>35</v>
      </c>
      <c r="H62">
        <v>2</v>
      </c>
    </row>
    <row r="63" spans="1:8" x14ac:dyDescent="0.3">
      <c r="F63" t="s">
        <v>36</v>
      </c>
      <c r="G63" t="s">
        <v>36</v>
      </c>
      <c r="H63">
        <v>2</v>
      </c>
    </row>
    <row r="64" spans="1:8" x14ac:dyDescent="0.3">
      <c r="F64" t="s">
        <v>37</v>
      </c>
      <c r="G64" t="s">
        <v>37</v>
      </c>
      <c r="H64">
        <v>2</v>
      </c>
    </row>
    <row r="65" spans="1:8" x14ac:dyDescent="0.3">
      <c r="F65" t="s">
        <v>38</v>
      </c>
      <c r="G65" t="s">
        <v>39</v>
      </c>
      <c r="H65">
        <v>2</v>
      </c>
    </row>
    <row r="66" spans="1:8" x14ac:dyDescent="0.3">
      <c r="F66" t="s">
        <v>40</v>
      </c>
      <c r="G66" t="s">
        <v>41</v>
      </c>
      <c r="H66">
        <v>1</v>
      </c>
    </row>
    <row r="67" spans="1:8" x14ac:dyDescent="0.3">
      <c r="F67" t="s">
        <v>42</v>
      </c>
      <c r="G67" t="s">
        <v>42</v>
      </c>
      <c r="H67">
        <v>1</v>
      </c>
    </row>
    <row r="68" spans="1:8" x14ac:dyDescent="0.3">
      <c r="F68" t="s">
        <v>43</v>
      </c>
      <c r="G68" t="s">
        <v>39</v>
      </c>
      <c r="H68">
        <v>1</v>
      </c>
    </row>
    <row r="69" spans="1:8" x14ac:dyDescent="0.3">
      <c r="F69" t="s">
        <v>44</v>
      </c>
      <c r="G69" t="s">
        <v>45</v>
      </c>
      <c r="H69">
        <v>3</v>
      </c>
    </row>
    <row r="70" spans="1:8" x14ac:dyDescent="0.3">
      <c r="F70" t="s">
        <v>7</v>
      </c>
      <c r="G70" t="s">
        <v>50</v>
      </c>
      <c r="H70">
        <v>4</v>
      </c>
    </row>
    <row r="78" spans="1:8" x14ac:dyDescent="0.3">
      <c r="A78">
        <v>2</v>
      </c>
      <c r="C78" t="s">
        <v>9</v>
      </c>
      <c r="D78" t="s">
        <v>18</v>
      </c>
      <c r="F78" t="s">
        <v>19</v>
      </c>
      <c r="G78" t="s">
        <v>28</v>
      </c>
      <c r="H78">
        <v>4</v>
      </c>
    </row>
    <row r="79" spans="1:8" x14ac:dyDescent="0.3">
      <c r="F79" t="s">
        <v>20</v>
      </c>
      <c r="G79" t="s">
        <v>30</v>
      </c>
      <c r="H79">
        <v>4</v>
      </c>
    </row>
    <row r="80" spans="1:8" x14ac:dyDescent="0.3">
      <c r="F80" t="s">
        <v>31</v>
      </c>
      <c r="G80" t="s">
        <v>32</v>
      </c>
      <c r="H80">
        <v>4</v>
      </c>
    </row>
    <row r="81" spans="6:8" x14ac:dyDescent="0.3">
      <c r="F81" t="s">
        <v>21</v>
      </c>
      <c r="G81" t="s">
        <v>29</v>
      </c>
      <c r="H81">
        <v>4</v>
      </c>
    </row>
    <row r="82" spans="6:8" x14ac:dyDescent="0.3">
      <c r="F82" t="s">
        <v>23</v>
      </c>
      <c r="G82" t="s">
        <v>27</v>
      </c>
      <c r="H82">
        <v>4</v>
      </c>
    </row>
    <row r="83" spans="6:8" x14ac:dyDescent="0.3">
      <c r="F83" t="s">
        <v>46</v>
      </c>
      <c r="G83" t="s">
        <v>47</v>
      </c>
      <c r="H83">
        <v>3</v>
      </c>
    </row>
    <row r="84" spans="6:8" x14ac:dyDescent="0.3">
      <c r="F84" t="s">
        <v>48</v>
      </c>
      <c r="G84" t="s">
        <v>49</v>
      </c>
      <c r="H84">
        <v>3</v>
      </c>
    </row>
    <row r="85" spans="6:8" x14ac:dyDescent="0.3">
      <c r="F85" t="s">
        <v>51</v>
      </c>
      <c r="G85" t="s">
        <v>52</v>
      </c>
      <c r="H85">
        <v>4</v>
      </c>
    </row>
  </sheetData>
  <autoFilter ref="W1:W85"/>
  <sortState ref="A2:W85">
    <sortCondition descending="1" ref="W1"/>
  </sortState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4"/>
  <sheetViews>
    <sheetView workbookViewId="0">
      <selection activeCell="E9" sqref="E9"/>
    </sheetView>
  </sheetViews>
  <sheetFormatPr defaultRowHeight="14.4" x14ac:dyDescent="0.3"/>
  <sheetData>
    <row r="2" spans="4:4" x14ac:dyDescent="0.3">
      <c r="D2" t="s">
        <v>55</v>
      </c>
    </row>
    <row r="3" spans="4:4" x14ac:dyDescent="0.3">
      <c r="D3" t="s">
        <v>53</v>
      </c>
    </row>
    <row r="4" spans="4:4" x14ac:dyDescent="0.3">
      <c r="D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zoomScale="160" zoomScaleNormal="160" workbookViewId="0">
      <selection activeCell="G3" sqref="G3:G12"/>
    </sheetView>
  </sheetViews>
  <sheetFormatPr defaultRowHeight="14.4" x14ac:dyDescent="0.3"/>
  <cols>
    <col min="2" max="2" width="6.77734375" bestFit="1" customWidth="1"/>
    <col min="3" max="3" width="5.109375" bestFit="1" customWidth="1"/>
    <col min="4" max="4" width="32.21875" bestFit="1" customWidth="1"/>
    <col min="5" max="5" width="10.6640625" bestFit="1" customWidth="1"/>
    <col min="6" max="6" width="6.21875" bestFit="1" customWidth="1"/>
    <col min="7" max="7" width="11.44140625" bestFit="1" customWidth="1"/>
  </cols>
  <sheetData>
    <row r="1" spans="2:7" ht="15" thickBot="1" x14ac:dyDescent="0.35"/>
    <row r="2" spans="2:7" ht="15" thickBot="1" x14ac:dyDescent="0.35">
      <c r="B2" s="54" t="s">
        <v>87</v>
      </c>
      <c r="C2" s="55" t="s">
        <v>88</v>
      </c>
      <c r="D2" s="55" t="s">
        <v>89</v>
      </c>
      <c r="E2" s="55" t="s">
        <v>113</v>
      </c>
      <c r="F2" s="55" t="s">
        <v>112</v>
      </c>
      <c r="G2" s="56" t="s">
        <v>168</v>
      </c>
    </row>
    <row r="3" spans="2:7" x14ac:dyDescent="0.3">
      <c r="B3" s="26" t="s">
        <v>90</v>
      </c>
      <c r="C3" s="8" t="s">
        <v>91</v>
      </c>
      <c r="D3" s="8" t="s">
        <v>93</v>
      </c>
      <c r="E3" s="8" t="s">
        <v>109</v>
      </c>
      <c r="F3" s="9">
        <v>100</v>
      </c>
      <c r="G3" s="35" t="s">
        <v>169</v>
      </c>
    </row>
    <row r="4" spans="2:7" x14ac:dyDescent="0.3">
      <c r="B4" s="27"/>
      <c r="C4" s="4"/>
      <c r="D4" s="4" t="s">
        <v>94</v>
      </c>
      <c r="E4" s="4" t="s">
        <v>110</v>
      </c>
      <c r="F4" s="10">
        <v>100</v>
      </c>
      <c r="G4" s="36"/>
    </row>
    <row r="5" spans="2:7" x14ac:dyDescent="0.3">
      <c r="B5" s="27"/>
      <c r="C5" s="4" t="s">
        <v>92</v>
      </c>
      <c r="D5" s="4" t="s">
        <v>93</v>
      </c>
      <c r="E5" s="4" t="s">
        <v>109</v>
      </c>
      <c r="F5" s="10">
        <v>100</v>
      </c>
      <c r="G5" s="36"/>
    </row>
    <row r="6" spans="2:7" ht="15" thickBot="1" x14ac:dyDescent="0.35">
      <c r="B6" s="28"/>
      <c r="C6" s="11"/>
      <c r="D6" s="11" t="s">
        <v>94</v>
      </c>
      <c r="E6" s="11" t="s">
        <v>110</v>
      </c>
      <c r="F6" s="12">
        <v>100</v>
      </c>
      <c r="G6" s="36"/>
    </row>
    <row r="7" spans="2:7" x14ac:dyDescent="0.3">
      <c r="B7" s="29" t="s">
        <v>98</v>
      </c>
      <c r="C7" s="14" t="s">
        <v>91</v>
      </c>
      <c r="D7" s="14" t="s">
        <v>111</v>
      </c>
      <c r="E7" s="14" t="s">
        <v>109</v>
      </c>
      <c r="F7" s="15">
        <v>20</v>
      </c>
      <c r="G7" s="36"/>
    </row>
    <row r="8" spans="2:7" ht="15" thickBot="1" x14ac:dyDescent="0.35">
      <c r="B8" s="30"/>
      <c r="C8" s="16" t="s">
        <v>92</v>
      </c>
      <c r="D8" s="16" t="s">
        <v>111</v>
      </c>
      <c r="E8" s="16" t="s">
        <v>109</v>
      </c>
      <c r="F8" s="17">
        <v>20</v>
      </c>
      <c r="G8" s="36"/>
    </row>
    <row r="9" spans="2:7" x14ac:dyDescent="0.3">
      <c r="B9" s="31" t="s">
        <v>95</v>
      </c>
      <c r="C9" s="18" t="s">
        <v>91</v>
      </c>
      <c r="D9" s="18" t="s">
        <v>96</v>
      </c>
      <c r="E9" s="18" t="s">
        <v>110</v>
      </c>
      <c r="F9" s="19">
        <v>100</v>
      </c>
      <c r="G9" s="36"/>
    </row>
    <row r="10" spans="2:7" x14ac:dyDescent="0.3">
      <c r="B10" s="32"/>
      <c r="C10" s="6"/>
      <c r="D10" s="6" t="s">
        <v>97</v>
      </c>
      <c r="E10" s="6" t="s">
        <v>110</v>
      </c>
      <c r="F10" s="20">
        <v>100</v>
      </c>
      <c r="G10" s="36"/>
    </row>
    <row r="11" spans="2:7" x14ac:dyDescent="0.3">
      <c r="B11" s="32"/>
      <c r="C11" s="6" t="s">
        <v>92</v>
      </c>
      <c r="D11" s="6" t="s">
        <v>96</v>
      </c>
      <c r="E11" s="6" t="s">
        <v>110</v>
      </c>
      <c r="F11" s="20">
        <v>100</v>
      </c>
      <c r="G11" s="36"/>
    </row>
    <row r="12" spans="2:7" ht="15" thickBot="1" x14ac:dyDescent="0.35">
      <c r="B12" s="33"/>
      <c r="C12" s="21"/>
      <c r="D12" s="21" t="s">
        <v>97</v>
      </c>
      <c r="E12" s="21" t="s">
        <v>110</v>
      </c>
      <c r="F12" s="22">
        <v>100</v>
      </c>
      <c r="G12" s="50"/>
    </row>
  </sheetData>
  <mergeCells count="4">
    <mergeCell ref="B3:B6"/>
    <mergeCell ref="B7:B8"/>
    <mergeCell ref="B9:B12"/>
    <mergeCell ref="G3:G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11" zoomScale="120" zoomScaleNormal="120" workbookViewId="0">
      <selection activeCell="D29" sqref="D29"/>
    </sheetView>
  </sheetViews>
  <sheetFormatPr defaultRowHeight="14.4" x14ac:dyDescent="0.3"/>
  <cols>
    <col min="2" max="2" width="6.77734375" bestFit="1" customWidth="1"/>
    <col min="3" max="3" width="5.109375" bestFit="1" customWidth="1"/>
    <col min="4" max="4" width="18.33203125" bestFit="1" customWidth="1"/>
    <col min="5" max="5" width="10.6640625" bestFit="1" customWidth="1"/>
    <col min="6" max="6" width="6.21875" bestFit="1" customWidth="1"/>
    <col min="7" max="7" width="11.77734375" bestFit="1" customWidth="1"/>
  </cols>
  <sheetData>
    <row r="1" spans="2:7" ht="15" thickBot="1" x14ac:dyDescent="0.35"/>
    <row r="2" spans="2:7" ht="15" thickBot="1" x14ac:dyDescent="0.35">
      <c r="B2" s="54" t="s">
        <v>87</v>
      </c>
      <c r="C2" s="55" t="s">
        <v>88</v>
      </c>
      <c r="D2" s="55" t="s">
        <v>89</v>
      </c>
      <c r="E2" s="55" t="s">
        <v>113</v>
      </c>
      <c r="F2" s="55" t="s">
        <v>112</v>
      </c>
      <c r="G2" s="56" t="s">
        <v>168</v>
      </c>
    </row>
    <row r="3" spans="2:7" x14ac:dyDescent="0.3">
      <c r="B3" s="27" t="s">
        <v>90</v>
      </c>
      <c r="C3" s="57" t="s">
        <v>103</v>
      </c>
      <c r="D3" s="57" t="s">
        <v>100</v>
      </c>
      <c r="E3" s="57" t="s">
        <v>109</v>
      </c>
      <c r="F3" s="58">
        <v>100</v>
      </c>
      <c r="G3" s="35" t="s">
        <v>169</v>
      </c>
    </row>
    <row r="4" spans="2:7" x14ac:dyDescent="0.3">
      <c r="B4" s="27"/>
      <c r="C4" s="4"/>
      <c r="D4" s="4" t="s">
        <v>101</v>
      </c>
      <c r="E4" s="4" t="s">
        <v>109</v>
      </c>
      <c r="F4" s="10">
        <v>100</v>
      </c>
      <c r="G4" s="36"/>
    </row>
    <row r="5" spans="2:7" x14ac:dyDescent="0.3">
      <c r="B5" s="27"/>
      <c r="C5" s="4"/>
      <c r="D5" s="4" t="s">
        <v>94</v>
      </c>
      <c r="E5" s="4" t="s">
        <v>109</v>
      </c>
      <c r="F5" s="10">
        <v>100</v>
      </c>
      <c r="G5" s="36"/>
    </row>
    <row r="6" spans="2:7" x14ac:dyDescent="0.3">
      <c r="B6" s="27"/>
      <c r="C6" s="4"/>
      <c r="D6" s="4" t="s">
        <v>102</v>
      </c>
      <c r="E6" s="4" t="s">
        <v>110</v>
      </c>
      <c r="F6" s="10">
        <v>100</v>
      </c>
      <c r="G6" s="36"/>
    </row>
    <row r="7" spans="2:7" x14ac:dyDescent="0.3">
      <c r="B7" s="27"/>
      <c r="C7" s="4"/>
      <c r="D7" s="4" t="s">
        <v>114</v>
      </c>
      <c r="E7" s="4" t="s">
        <v>110</v>
      </c>
      <c r="F7" s="10">
        <v>100</v>
      </c>
      <c r="G7" s="36"/>
    </row>
    <row r="8" spans="2:7" x14ac:dyDescent="0.3">
      <c r="B8" s="27"/>
      <c r="C8" s="4" t="s">
        <v>99</v>
      </c>
      <c r="D8" s="4" t="s">
        <v>100</v>
      </c>
      <c r="E8" s="4" t="s">
        <v>109</v>
      </c>
      <c r="F8" s="10">
        <v>100</v>
      </c>
      <c r="G8" s="36"/>
    </row>
    <row r="9" spans="2:7" x14ac:dyDescent="0.3">
      <c r="B9" s="27"/>
      <c r="C9" s="4"/>
      <c r="D9" s="4" t="s">
        <v>101</v>
      </c>
      <c r="E9" s="4" t="s">
        <v>109</v>
      </c>
      <c r="F9" s="10">
        <v>100</v>
      </c>
      <c r="G9" s="36"/>
    </row>
    <row r="10" spans="2:7" x14ac:dyDescent="0.3">
      <c r="B10" s="27"/>
      <c r="C10" s="4"/>
      <c r="D10" s="4" t="s">
        <v>94</v>
      </c>
      <c r="E10" s="4" t="s">
        <v>109</v>
      </c>
      <c r="F10" s="10">
        <v>100</v>
      </c>
      <c r="G10" s="36"/>
    </row>
    <row r="11" spans="2:7" x14ac:dyDescent="0.3">
      <c r="B11" s="27"/>
      <c r="C11" s="4"/>
      <c r="D11" s="4" t="s">
        <v>102</v>
      </c>
      <c r="E11" s="4" t="s">
        <v>110</v>
      </c>
      <c r="F11" s="10">
        <v>100</v>
      </c>
      <c r="G11" s="36"/>
    </row>
    <row r="12" spans="2:7" ht="15" thickBot="1" x14ac:dyDescent="0.35">
      <c r="B12" s="28"/>
      <c r="C12" s="11"/>
      <c r="D12" s="11" t="s">
        <v>114</v>
      </c>
      <c r="E12" s="11" t="s">
        <v>110</v>
      </c>
      <c r="F12" s="12">
        <v>100</v>
      </c>
      <c r="G12" s="36"/>
    </row>
    <row r="13" spans="2:7" x14ac:dyDescent="0.3">
      <c r="B13" s="29" t="s">
        <v>98</v>
      </c>
      <c r="C13" s="7" t="s">
        <v>103</v>
      </c>
      <c r="D13" s="7" t="s">
        <v>100</v>
      </c>
      <c r="E13" s="7" t="s">
        <v>109</v>
      </c>
      <c r="F13" s="25">
        <v>100</v>
      </c>
      <c r="G13" s="36"/>
    </row>
    <row r="14" spans="2:7" x14ac:dyDescent="0.3">
      <c r="B14" s="34"/>
      <c r="C14" s="5"/>
      <c r="D14" s="5" t="s">
        <v>94</v>
      </c>
      <c r="E14" s="5" t="s">
        <v>109</v>
      </c>
      <c r="F14" s="24">
        <v>100</v>
      </c>
      <c r="G14" s="36"/>
    </row>
    <row r="15" spans="2:7" x14ac:dyDescent="0.3">
      <c r="B15" s="34"/>
      <c r="C15" s="5"/>
      <c r="D15" s="5" t="s">
        <v>102</v>
      </c>
      <c r="E15" s="5" t="s">
        <v>109</v>
      </c>
      <c r="F15" s="24">
        <v>100</v>
      </c>
      <c r="G15" s="36"/>
    </row>
    <row r="16" spans="2:7" x14ac:dyDescent="0.3">
      <c r="B16" s="34"/>
      <c r="C16" s="5"/>
      <c r="D16" s="5" t="s">
        <v>104</v>
      </c>
      <c r="E16" s="5" t="s">
        <v>110</v>
      </c>
      <c r="F16" s="24">
        <v>100</v>
      </c>
      <c r="G16" s="36"/>
    </row>
    <row r="17" spans="2:7" x14ac:dyDescent="0.3">
      <c r="B17" s="34"/>
      <c r="C17" s="5"/>
      <c r="D17" s="5" t="s">
        <v>105</v>
      </c>
      <c r="E17" s="5" t="s">
        <v>110</v>
      </c>
      <c r="F17" s="24">
        <v>100</v>
      </c>
      <c r="G17" s="36"/>
    </row>
    <row r="18" spans="2:7" x14ac:dyDescent="0.3">
      <c r="B18" s="34"/>
      <c r="C18" s="5"/>
      <c r="D18" s="5" t="s">
        <v>114</v>
      </c>
      <c r="E18" s="5" t="s">
        <v>110</v>
      </c>
      <c r="F18" s="24">
        <v>100</v>
      </c>
      <c r="G18" s="36"/>
    </row>
    <row r="19" spans="2:7" x14ac:dyDescent="0.3">
      <c r="B19" s="34"/>
      <c r="C19" s="5" t="s">
        <v>99</v>
      </c>
      <c r="D19" s="5" t="s">
        <v>100</v>
      </c>
      <c r="E19" s="5" t="s">
        <v>109</v>
      </c>
      <c r="F19" s="24">
        <v>100</v>
      </c>
      <c r="G19" s="36"/>
    </row>
    <row r="20" spans="2:7" x14ac:dyDescent="0.3">
      <c r="B20" s="34"/>
      <c r="C20" s="5"/>
      <c r="D20" s="5" t="s">
        <v>94</v>
      </c>
      <c r="E20" s="5" t="s">
        <v>109</v>
      </c>
      <c r="F20" s="24">
        <v>100</v>
      </c>
      <c r="G20" s="36"/>
    </row>
    <row r="21" spans="2:7" x14ac:dyDescent="0.3">
      <c r="B21" s="34"/>
      <c r="C21" s="5"/>
      <c r="D21" s="5" t="s">
        <v>102</v>
      </c>
      <c r="E21" s="5" t="s">
        <v>109</v>
      </c>
      <c r="F21" s="24">
        <v>100</v>
      </c>
      <c r="G21" s="36"/>
    </row>
    <row r="22" spans="2:7" x14ac:dyDescent="0.3">
      <c r="B22" s="34"/>
      <c r="C22" s="5"/>
      <c r="D22" s="5" t="s">
        <v>104</v>
      </c>
      <c r="E22" s="5" t="s">
        <v>110</v>
      </c>
      <c r="F22" s="24">
        <v>100</v>
      </c>
      <c r="G22" s="36"/>
    </row>
    <row r="23" spans="2:7" x14ac:dyDescent="0.3">
      <c r="B23" s="34"/>
      <c r="C23" s="5"/>
      <c r="D23" s="5" t="s">
        <v>105</v>
      </c>
      <c r="E23" s="5" t="s">
        <v>110</v>
      </c>
      <c r="F23" s="24">
        <v>100</v>
      </c>
      <c r="G23" s="36"/>
    </row>
    <row r="24" spans="2:7" ht="15" thickBot="1" x14ac:dyDescent="0.35">
      <c r="B24" s="30"/>
      <c r="C24" s="16"/>
      <c r="D24" s="16" t="s">
        <v>114</v>
      </c>
      <c r="E24" s="16" t="s">
        <v>110</v>
      </c>
      <c r="F24" s="17">
        <v>100</v>
      </c>
      <c r="G24" s="36"/>
    </row>
    <row r="25" spans="2:7" x14ac:dyDescent="0.3">
      <c r="B25" s="31" t="s">
        <v>95</v>
      </c>
      <c r="C25" s="13" t="s">
        <v>103</v>
      </c>
      <c r="D25" s="13" t="s">
        <v>106</v>
      </c>
      <c r="E25" s="13" t="s">
        <v>109</v>
      </c>
      <c r="F25" s="23">
        <v>100</v>
      </c>
      <c r="G25" s="36"/>
    </row>
    <row r="26" spans="2:7" x14ac:dyDescent="0.3">
      <c r="B26" s="32"/>
      <c r="C26" s="6"/>
      <c r="D26" s="6" t="s">
        <v>94</v>
      </c>
      <c r="E26" s="6" t="s">
        <v>109</v>
      </c>
      <c r="F26" s="20">
        <v>100</v>
      </c>
      <c r="G26" s="36"/>
    </row>
    <row r="27" spans="2:7" x14ac:dyDescent="0.3">
      <c r="B27" s="32"/>
      <c r="C27" s="6"/>
      <c r="D27" s="6" t="s">
        <v>102</v>
      </c>
      <c r="E27" s="6" t="s">
        <v>109</v>
      </c>
      <c r="F27" s="20">
        <v>100</v>
      </c>
      <c r="G27" s="36"/>
    </row>
    <row r="28" spans="2:7" x14ac:dyDescent="0.3">
      <c r="B28" s="32"/>
      <c r="C28" s="6"/>
      <c r="D28" s="6" t="s">
        <v>107</v>
      </c>
      <c r="E28" s="6" t="s">
        <v>110</v>
      </c>
      <c r="F28" s="20">
        <v>100</v>
      </c>
      <c r="G28" s="36"/>
    </row>
    <row r="29" spans="2:7" x14ac:dyDescent="0.3">
      <c r="B29" s="32"/>
      <c r="C29" s="6"/>
      <c r="D29" s="6" t="s">
        <v>108</v>
      </c>
      <c r="E29" s="6" t="s">
        <v>110</v>
      </c>
      <c r="F29" s="20">
        <v>100</v>
      </c>
      <c r="G29" s="36"/>
    </row>
    <row r="30" spans="2:7" x14ac:dyDescent="0.3">
      <c r="B30" s="32"/>
      <c r="C30" s="6" t="s">
        <v>99</v>
      </c>
      <c r="D30" s="6" t="s">
        <v>106</v>
      </c>
      <c r="E30" s="6" t="s">
        <v>109</v>
      </c>
      <c r="F30" s="20">
        <v>100</v>
      </c>
      <c r="G30" s="36"/>
    </row>
    <row r="31" spans="2:7" x14ac:dyDescent="0.3">
      <c r="B31" s="32"/>
      <c r="C31" s="6"/>
      <c r="D31" s="6" t="s">
        <v>94</v>
      </c>
      <c r="E31" s="6" t="s">
        <v>109</v>
      </c>
      <c r="F31" s="20">
        <v>100</v>
      </c>
      <c r="G31" s="36"/>
    </row>
    <row r="32" spans="2:7" x14ac:dyDescent="0.3">
      <c r="B32" s="32"/>
      <c r="C32" s="6"/>
      <c r="D32" s="6" t="s">
        <v>102</v>
      </c>
      <c r="E32" s="6" t="s">
        <v>109</v>
      </c>
      <c r="F32" s="20">
        <v>100</v>
      </c>
      <c r="G32" s="36"/>
    </row>
    <row r="33" spans="2:7" x14ac:dyDescent="0.3">
      <c r="B33" s="32"/>
      <c r="C33" s="6"/>
      <c r="D33" s="6" t="s">
        <v>107</v>
      </c>
      <c r="E33" s="6" t="s">
        <v>110</v>
      </c>
      <c r="F33" s="20">
        <v>100</v>
      </c>
      <c r="G33" s="36"/>
    </row>
    <row r="34" spans="2:7" ht="15" thickBot="1" x14ac:dyDescent="0.35">
      <c r="B34" s="33"/>
      <c r="C34" s="21"/>
      <c r="D34" s="21" t="s">
        <v>108</v>
      </c>
      <c r="E34" s="21" t="s">
        <v>110</v>
      </c>
      <c r="F34" s="22">
        <v>100</v>
      </c>
      <c r="G34" s="50"/>
    </row>
  </sheetData>
  <mergeCells count="4">
    <mergeCell ref="B3:B12"/>
    <mergeCell ref="B13:B24"/>
    <mergeCell ref="B25:B34"/>
    <mergeCell ref="G3:G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zoomScale="110" zoomScaleNormal="110" workbookViewId="0">
      <selection activeCell="J12" sqref="J12"/>
    </sheetView>
  </sheetViews>
  <sheetFormatPr defaultRowHeight="14.4" x14ac:dyDescent="0.3"/>
  <cols>
    <col min="2" max="2" width="19.5546875" bestFit="1" customWidth="1"/>
    <col min="3" max="3" width="12.5546875" bestFit="1" customWidth="1"/>
    <col min="4" max="4" width="6.6640625" bestFit="1" customWidth="1"/>
    <col min="5" max="5" width="10.6640625" bestFit="1" customWidth="1"/>
    <col min="6" max="6" width="29.109375" customWidth="1"/>
    <col min="7" max="7" width="42.21875" bestFit="1" customWidth="1"/>
    <col min="8" max="8" width="15.5546875" bestFit="1" customWidth="1"/>
  </cols>
  <sheetData>
    <row r="1" spans="2:8" ht="6.6" customHeight="1" thickBot="1" x14ac:dyDescent="0.35"/>
    <row r="2" spans="2:8" ht="15" thickBot="1" x14ac:dyDescent="0.35">
      <c r="B2" s="62" t="s">
        <v>115</v>
      </c>
      <c r="C2" s="63" t="s">
        <v>122</v>
      </c>
      <c r="D2" s="63"/>
      <c r="E2" s="63" t="s">
        <v>167</v>
      </c>
      <c r="F2" s="63" t="s">
        <v>166</v>
      </c>
      <c r="G2" s="63" t="s">
        <v>89</v>
      </c>
      <c r="H2" s="64" t="s">
        <v>168</v>
      </c>
    </row>
    <row r="3" spans="2:8" x14ac:dyDescent="0.3">
      <c r="B3" s="60" t="s">
        <v>116</v>
      </c>
      <c r="C3" s="68" t="s">
        <v>123</v>
      </c>
      <c r="D3" s="59" t="s">
        <v>133</v>
      </c>
      <c r="E3" s="36" t="s">
        <v>158</v>
      </c>
      <c r="F3" s="36" t="s">
        <v>157</v>
      </c>
      <c r="G3" s="71" t="s">
        <v>134</v>
      </c>
      <c r="H3" s="35" t="s">
        <v>169</v>
      </c>
    </row>
    <row r="4" spans="2:8" x14ac:dyDescent="0.3">
      <c r="B4" s="60"/>
      <c r="C4" s="69" t="s">
        <v>124</v>
      </c>
      <c r="D4" s="60"/>
      <c r="E4" s="36"/>
      <c r="F4" s="36"/>
      <c r="G4" s="72" t="s">
        <v>135</v>
      </c>
      <c r="H4" s="36"/>
    </row>
    <row r="5" spans="2:8" x14ac:dyDescent="0.3">
      <c r="B5" s="60"/>
      <c r="C5" s="69" t="s">
        <v>125</v>
      </c>
      <c r="D5" s="60"/>
      <c r="E5" s="36"/>
      <c r="F5" s="36"/>
      <c r="G5" s="72" t="s">
        <v>138</v>
      </c>
      <c r="H5" s="36"/>
    </row>
    <row r="6" spans="2:8" x14ac:dyDescent="0.3">
      <c r="B6" s="60"/>
      <c r="C6" s="69" t="s">
        <v>126</v>
      </c>
      <c r="D6" s="60"/>
      <c r="E6" s="36"/>
      <c r="F6" s="36"/>
      <c r="G6" s="72" t="s">
        <v>136</v>
      </c>
      <c r="H6" s="36"/>
    </row>
    <row r="7" spans="2:8" x14ac:dyDescent="0.3">
      <c r="B7" s="60"/>
      <c r="C7" s="69" t="s">
        <v>127</v>
      </c>
      <c r="D7" s="60"/>
      <c r="E7" s="36"/>
      <c r="F7" s="36"/>
      <c r="G7" s="72" t="s">
        <v>137</v>
      </c>
      <c r="H7" s="36"/>
    </row>
    <row r="8" spans="2:8" x14ac:dyDescent="0.3">
      <c r="B8" s="60"/>
      <c r="C8" s="69" t="s">
        <v>128</v>
      </c>
      <c r="D8" s="60"/>
      <c r="E8" s="36"/>
      <c r="F8" s="36"/>
      <c r="G8" s="72" t="s">
        <v>139</v>
      </c>
      <c r="H8" s="36"/>
    </row>
    <row r="9" spans="2:8" x14ac:dyDescent="0.3">
      <c r="B9" s="60"/>
      <c r="C9" s="69" t="s">
        <v>129</v>
      </c>
      <c r="D9" s="60"/>
      <c r="E9" s="36"/>
      <c r="F9" s="36"/>
      <c r="G9" s="72" t="s">
        <v>140</v>
      </c>
      <c r="H9" s="36"/>
    </row>
    <row r="10" spans="2:8" x14ac:dyDescent="0.3">
      <c r="B10" s="60"/>
      <c r="C10" s="69" t="s">
        <v>130</v>
      </c>
      <c r="D10" s="60"/>
      <c r="E10" s="36"/>
      <c r="F10" s="36"/>
      <c r="G10" s="72" t="s">
        <v>141</v>
      </c>
      <c r="H10" s="36"/>
    </row>
    <row r="11" spans="2:8" ht="15" thickBot="1" x14ac:dyDescent="0.35">
      <c r="B11" s="60"/>
      <c r="C11" s="70"/>
      <c r="D11" s="60"/>
      <c r="E11" s="36"/>
      <c r="F11" s="36"/>
      <c r="G11" s="72" t="s">
        <v>164</v>
      </c>
      <c r="H11" s="36"/>
    </row>
    <row r="12" spans="2:8" ht="15" thickBot="1" x14ac:dyDescent="0.35">
      <c r="B12" s="61"/>
      <c r="D12" s="60"/>
      <c r="E12" s="50"/>
      <c r="F12" s="36"/>
      <c r="G12" s="73" t="s">
        <v>165</v>
      </c>
      <c r="H12" s="50"/>
    </row>
    <row r="13" spans="2:8" x14ac:dyDescent="0.3">
      <c r="B13" s="65" t="s">
        <v>117</v>
      </c>
      <c r="D13" s="60"/>
      <c r="E13" s="37" t="s">
        <v>142</v>
      </c>
      <c r="F13" s="51" t="s">
        <v>94</v>
      </c>
      <c r="G13" s="74" t="s">
        <v>143</v>
      </c>
      <c r="H13" s="87" t="s">
        <v>169</v>
      </c>
    </row>
    <row r="14" spans="2:8" x14ac:dyDescent="0.3">
      <c r="B14" s="66" t="s">
        <v>118</v>
      </c>
      <c r="D14" s="60"/>
      <c r="E14" s="38"/>
      <c r="F14" s="52"/>
      <c r="G14" s="75" t="s">
        <v>144</v>
      </c>
      <c r="H14" s="88"/>
    </row>
    <row r="15" spans="2:8" ht="15" thickBot="1" x14ac:dyDescent="0.35">
      <c r="B15" s="66" t="s">
        <v>119</v>
      </c>
      <c r="D15" s="60"/>
      <c r="E15" s="38"/>
      <c r="F15" s="53"/>
      <c r="G15" s="76" t="s">
        <v>145</v>
      </c>
      <c r="H15" s="89"/>
    </row>
    <row r="16" spans="2:8" x14ac:dyDescent="0.3">
      <c r="B16" s="66" t="s">
        <v>120</v>
      </c>
      <c r="D16" s="60"/>
      <c r="E16" s="38"/>
      <c r="F16" s="40" t="s">
        <v>148</v>
      </c>
      <c r="G16" s="77" t="s">
        <v>146</v>
      </c>
      <c r="H16" s="92" t="s">
        <v>169</v>
      </c>
    </row>
    <row r="17" spans="2:8" x14ac:dyDescent="0.3">
      <c r="B17" s="66" t="s">
        <v>121</v>
      </c>
      <c r="D17" s="60"/>
      <c r="E17" s="38"/>
      <c r="F17" s="41"/>
      <c r="G17" s="78" t="s">
        <v>147</v>
      </c>
      <c r="H17" s="93"/>
    </row>
    <row r="18" spans="2:8" ht="15" thickBot="1" x14ac:dyDescent="0.35">
      <c r="B18" s="66" t="s">
        <v>131</v>
      </c>
      <c r="D18" s="60"/>
      <c r="E18" s="38"/>
      <c r="F18" s="42"/>
      <c r="G18" s="79" t="s">
        <v>159</v>
      </c>
      <c r="H18" s="94"/>
    </row>
    <row r="19" spans="2:8" x14ac:dyDescent="0.3">
      <c r="B19" s="66" t="s">
        <v>132</v>
      </c>
      <c r="D19" s="60"/>
      <c r="E19" s="38"/>
      <c r="F19" s="46" t="s">
        <v>151</v>
      </c>
      <c r="G19" s="80" t="s">
        <v>149</v>
      </c>
      <c r="H19" s="97" t="s">
        <v>198</v>
      </c>
    </row>
    <row r="20" spans="2:8" ht="15" thickBot="1" x14ac:dyDescent="0.35">
      <c r="B20" s="67"/>
      <c r="D20" s="60"/>
      <c r="E20" s="38"/>
      <c r="F20" s="47"/>
      <c r="G20" s="81" t="s">
        <v>150</v>
      </c>
      <c r="H20" s="98"/>
    </row>
    <row r="21" spans="2:8" x14ac:dyDescent="0.3">
      <c r="D21" s="60"/>
      <c r="E21" s="38"/>
      <c r="F21" s="48" t="s">
        <v>153</v>
      </c>
      <c r="G21" s="82" t="s">
        <v>108</v>
      </c>
      <c r="H21" s="95" t="s">
        <v>169</v>
      </c>
    </row>
    <row r="22" spans="2:8" ht="15" thickBot="1" x14ac:dyDescent="0.35">
      <c r="D22" s="60"/>
      <c r="E22" s="38"/>
      <c r="F22" s="49"/>
      <c r="G22" s="83" t="s">
        <v>152</v>
      </c>
      <c r="H22" s="96"/>
    </row>
    <row r="23" spans="2:8" x14ac:dyDescent="0.3">
      <c r="D23" s="60"/>
      <c r="E23" s="38"/>
      <c r="F23" s="43" t="s">
        <v>156</v>
      </c>
      <c r="G23" s="84" t="s">
        <v>154</v>
      </c>
      <c r="H23" s="90" t="s">
        <v>169</v>
      </c>
    </row>
    <row r="24" spans="2:8" ht="15" thickBot="1" x14ac:dyDescent="0.35">
      <c r="D24" s="60"/>
      <c r="E24" s="38"/>
      <c r="F24" s="44"/>
      <c r="G24" s="85" t="s">
        <v>155</v>
      </c>
      <c r="H24" s="91"/>
    </row>
    <row r="25" spans="2:8" ht="15" thickBot="1" x14ac:dyDescent="0.35">
      <c r="D25" s="60"/>
      <c r="E25" s="38"/>
      <c r="F25" s="44"/>
      <c r="G25" s="85" t="s">
        <v>160</v>
      </c>
      <c r="H25" s="99" t="s">
        <v>197</v>
      </c>
    </row>
    <row r="26" spans="2:8" x14ac:dyDescent="0.3">
      <c r="D26" s="60"/>
      <c r="E26" s="38"/>
      <c r="F26" s="44"/>
      <c r="G26" s="85" t="s">
        <v>161</v>
      </c>
      <c r="H26" s="97" t="s">
        <v>199</v>
      </c>
    </row>
    <row r="27" spans="2:8" x14ac:dyDescent="0.3">
      <c r="D27" s="60"/>
      <c r="E27" s="38"/>
      <c r="F27" s="44"/>
      <c r="G27" s="85" t="s">
        <v>162</v>
      </c>
      <c r="H27" s="100"/>
    </row>
    <row r="28" spans="2:8" ht="15" thickBot="1" x14ac:dyDescent="0.35">
      <c r="D28" s="61"/>
      <c r="E28" s="39"/>
      <c r="F28" s="45"/>
      <c r="G28" s="86" t="s">
        <v>163</v>
      </c>
      <c r="H28" s="98"/>
    </row>
  </sheetData>
  <mergeCells count="17">
    <mergeCell ref="H26:H28"/>
    <mergeCell ref="B3:B12"/>
    <mergeCell ref="D3:D28"/>
    <mergeCell ref="F3:F12"/>
    <mergeCell ref="E13:E28"/>
    <mergeCell ref="H3:H12"/>
    <mergeCell ref="H13:H15"/>
    <mergeCell ref="H16:H18"/>
    <mergeCell ref="H21:H22"/>
    <mergeCell ref="H23:H24"/>
    <mergeCell ref="F16:F18"/>
    <mergeCell ref="F23:F28"/>
    <mergeCell ref="F19:F20"/>
    <mergeCell ref="F21:F22"/>
    <mergeCell ref="E3:E12"/>
    <mergeCell ref="F13:F15"/>
    <mergeCell ref="H19:H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zoomScale="110" zoomScaleNormal="110" workbookViewId="0">
      <selection activeCell="F9" sqref="F9:F32"/>
    </sheetView>
  </sheetViews>
  <sheetFormatPr defaultRowHeight="14.4" x14ac:dyDescent="0.3"/>
  <cols>
    <col min="2" max="2" width="20" bestFit="1" customWidth="1"/>
    <col min="3" max="3" width="11.88671875" bestFit="1" customWidth="1"/>
    <col min="4" max="4" width="6.6640625" bestFit="1" customWidth="1"/>
    <col min="5" max="5" width="33.88671875" bestFit="1" customWidth="1"/>
    <col min="6" max="6" width="15.5546875" bestFit="1" customWidth="1"/>
  </cols>
  <sheetData>
    <row r="1" spans="2:6" ht="15" thickBot="1" x14ac:dyDescent="0.35"/>
    <row r="2" spans="2:6" ht="15" thickBot="1" x14ac:dyDescent="0.35">
      <c r="B2" s="62" t="s">
        <v>115</v>
      </c>
      <c r="C2" s="63" t="s">
        <v>122</v>
      </c>
      <c r="D2" s="63"/>
      <c r="E2" s="55" t="s">
        <v>89</v>
      </c>
      <c r="F2" s="56" t="s">
        <v>168</v>
      </c>
    </row>
    <row r="3" spans="2:6" x14ac:dyDescent="0.3">
      <c r="B3" s="60" t="s">
        <v>116</v>
      </c>
      <c r="C3" s="69" t="s">
        <v>123</v>
      </c>
      <c r="D3" s="60" t="s">
        <v>133</v>
      </c>
      <c r="E3" s="104" t="s">
        <v>18</v>
      </c>
      <c r="F3" s="97" t="s">
        <v>197</v>
      </c>
    </row>
    <row r="4" spans="2:6" ht="15" thickBot="1" x14ac:dyDescent="0.35">
      <c r="B4" s="60"/>
      <c r="C4" s="69" t="s">
        <v>124</v>
      </c>
      <c r="D4" s="60"/>
      <c r="E4" s="105" t="s">
        <v>174</v>
      </c>
      <c r="F4" s="98"/>
    </row>
    <row r="5" spans="2:6" x14ac:dyDescent="0.3">
      <c r="B5" s="60"/>
      <c r="C5" s="69" t="s">
        <v>125</v>
      </c>
      <c r="D5" s="60"/>
      <c r="E5" s="103" t="s">
        <v>171</v>
      </c>
      <c r="F5" s="97" t="s">
        <v>198</v>
      </c>
    </row>
    <row r="6" spans="2:6" x14ac:dyDescent="0.3">
      <c r="B6" s="60"/>
      <c r="C6" s="69" t="s">
        <v>126</v>
      </c>
      <c r="D6" s="60"/>
      <c r="E6" s="106" t="s">
        <v>172</v>
      </c>
      <c r="F6" s="100"/>
    </row>
    <row r="7" spans="2:6" ht="15" thickBot="1" x14ac:dyDescent="0.35">
      <c r="B7" s="60"/>
      <c r="C7" s="69" t="s">
        <v>127</v>
      </c>
      <c r="D7" s="60"/>
      <c r="E7" s="107" t="s">
        <v>175</v>
      </c>
      <c r="F7" s="98"/>
    </row>
    <row r="8" spans="2:6" ht="15" thickBot="1" x14ac:dyDescent="0.35">
      <c r="B8" s="60"/>
      <c r="C8" s="69" t="s">
        <v>128</v>
      </c>
      <c r="D8" s="60"/>
      <c r="E8" s="108" t="s">
        <v>173</v>
      </c>
      <c r="F8" s="99" t="s">
        <v>199</v>
      </c>
    </row>
    <row r="9" spans="2:6" x14ac:dyDescent="0.3">
      <c r="B9" s="60"/>
      <c r="C9" s="69" t="s">
        <v>129</v>
      </c>
      <c r="D9" s="60"/>
      <c r="E9" s="109" t="s">
        <v>143</v>
      </c>
      <c r="F9" s="35" t="s">
        <v>169</v>
      </c>
    </row>
    <row r="10" spans="2:6" x14ac:dyDescent="0.3">
      <c r="B10" s="60"/>
      <c r="C10" s="69" t="s">
        <v>130</v>
      </c>
      <c r="D10" s="60"/>
      <c r="E10" s="72" t="s">
        <v>144</v>
      </c>
      <c r="F10" s="36"/>
    </row>
    <row r="11" spans="2:6" ht="15" thickBot="1" x14ac:dyDescent="0.35">
      <c r="B11" s="60"/>
      <c r="C11" s="70"/>
      <c r="D11" s="60"/>
      <c r="E11" s="72" t="s">
        <v>176</v>
      </c>
      <c r="F11" s="36"/>
    </row>
    <row r="12" spans="2:6" ht="15" thickBot="1" x14ac:dyDescent="0.35">
      <c r="B12" s="61"/>
      <c r="D12" s="60"/>
      <c r="E12" s="72" t="s">
        <v>177</v>
      </c>
      <c r="F12" s="36"/>
    </row>
    <row r="13" spans="2:6" x14ac:dyDescent="0.3">
      <c r="B13" s="102" t="s">
        <v>170</v>
      </c>
      <c r="D13" s="60"/>
      <c r="E13" s="72" t="s">
        <v>178</v>
      </c>
      <c r="F13" s="36"/>
    </row>
    <row r="14" spans="2:6" x14ac:dyDescent="0.3">
      <c r="B14" s="101" t="s">
        <v>117</v>
      </c>
      <c r="D14" s="60"/>
      <c r="E14" s="72" t="s">
        <v>179</v>
      </c>
      <c r="F14" s="36"/>
    </row>
    <row r="15" spans="2:6" x14ac:dyDescent="0.3">
      <c r="B15" s="101" t="s">
        <v>118</v>
      </c>
      <c r="D15" s="60"/>
      <c r="E15" s="72" t="s">
        <v>180</v>
      </c>
      <c r="F15" s="36"/>
    </row>
    <row r="16" spans="2:6" x14ac:dyDescent="0.3">
      <c r="B16" s="101" t="s">
        <v>119</v>
      </c>
      <c r="D16" s="60"/>
      <c r="E16" s="72" t="s">
        <v>181</v>
      </c>
      <c r="F16" s="36"/>
    </row>
    <row r="17" spans="2:6" x14ac:dyDescent="0.3">
      <c r="B17" s="101" t="s">
        <v>120</v>
      </c>
      <c r="D17" s="60"/>
      <c r="E17" s="72" t="s">
        <v>182</v>
      </c>
      <c r="F17" s="36"/>
    </row>
    <row r="18" spans="2:6" x14ac:dyDescent="0.3">
      <c r="B18" s="101" t="s">
        <v>121</v>
      </c>
      <c r="D18" s="60"/>
      <c r="E18" s="72" t="s">
        <v>183</v>
      </c>
      <c r="F18" s="36"/>
    </row>
    <row r="19" spans="2:6" x14ac:dyDescent="0.3">
      <c r="B19" s="101" t="s">
        <v>131</v>
      </c>
      <c r="D19" s="60"/>
      <c r="E19" s="72" t="s">
        <v>184</v>
      </c>
      <c r="F19" s="36"/>
    </row>
    <row r="20" spans="2:6" x14ac:dyDescent="0.3">
      <c r="B20" s="101" t="s">
        <v>132</v>
      </c>
      <c r="D20" s="60"/>
      <c r="E20" s="72" t="s">
        <v>185</v>
      </c>
      <c r="F20" s="36"/>
    </row>
    <row r="21" spans="2:6" ht="15" thickBot="1" x14ac:dyDescent="0.35">
      <c r="B21" s="67"/>
      <c r="D21" s="60"/>
      <c r="E21" s="72" t="s">
        <v>186</v>
      </c>
      <c r="F21" s="36"/>
    </row>
    <row r="22" spans="2:6" x14ac:dyDescent="0.3">
      <c r="D22" s="60"/>
      <c r="E22" s="72" t="s">
        <v>187</v>
      </c>
      <c r="F22" s="36"/>
    </row>
    <row r="23" spans="2:6" x14ac:dyDescent="0.3">
      <c r="D23" s="60"/>
      <c r="E23" s="72" t="s">
        <v>141</v>
      </c>
      <c r="F23" s="36"/>
    </row>
    <row r="24" spans="2:6" x14ac:dyDescent="0.3">
      <c r="D24" s="60"/>
      <c r="E24" s="72" t="s">
        <v>188</v>
      </c>
      <c r="F24" s="36"/>
    </row>
    <row r="25" spans="2:6" x14ac:dyDescent="0.3">
      <c r="D25" s="60"/>
      <c r="E25" s="72" t="s">
        <v>189</v>
      </c>
      <c r="F25" s="36"/>
    </row>
    <row r="26" spans="2:6" x14ac:dyDescent="0.3">
      <c r="D26" s="60"/>
      <c r="E26" s="72" t="s">
        <v>190</v>
      </c>
      <c r="F26" s="36"/>
    </row>
    <row r="27" spans="2:6" x14ac:dyDescent="0.3">
      <c r="D27" s="60"/>
      <c r="E27" s="72" t="s">
        <v>191</v>
      </c>
      <c r="F27" s="36"/>
    </row>
    <row r="28" spans="2:6" x14ac:dyDescent="0.3">
      <c r="D28" s="60"/>
      <c r="E28" s="72" t="s">
        <v>192</v>
      </c>
      <c r="F28" s="36"/>
    </row>
    <row r="29" spans="2:6" x14ac:dyDescent="0.3">
      <c r="D29" s="60"/>
      <c r="E29" s="72" t="s">
        <v>193</v>
      </c>
      <c r="F29" s="36"/>
    </row>
    <row r="30" spans="2:6" x14ac:dyDescent="0.3">
      <c r="D30" s="60"/>
      <c r="E30" s="72" t="s">
        <v>194</v>
      </c>
      <c r="F30" s="36"/>
    </row>
    <row r="31" spans="2:6" x14ac:dyDescent="0.3">
      <c r="D31" s="60"/>
      <c r="E31" s="72" t="s">
        <v>195</v>
      </c>
      <c r="F31" s="36"/>
    </row>
    <row r="32" spans="2:6" ht="15" thickBot="1" x14ac:dyDescent="0.35">
      <c r="D32" s="61"/>
      <c r="E32" s="110" t="s">
        <v>196</v>
      </c>
      <c r="F32" s="50"/>
    </row>
  </sheetData>
  <mergeCells count="5">
    <mergeCell ref="D3:D32"/>
    <mergeCell ref="B3:B12"/>
    <mergeCell ref="F9:F32"/>
    <mergeCell ref="F5:F7"/>
    <mergeCell ref="F3:F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IX-X</vt:lpstr>
      <vt:lpstr>XI-XII</vt:lpstr>
      <vt:lpstr>BCom</vt:lpstr>
      <vt:lpstr>BBA</vt:lpstr>
      <vt:lpstr>Professional Courses</vt:lpstr>
      <vt:lpstr>Corporate 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2023-06-20T06:46:38Z</dcterms:modified>
</cp:coreProperties>
</file>