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3"/>
  </bookViews>
  <sheets>
    <sheet name="Coverpage" sheetId="2" r:id="rId1"/>
    <sheet name="NormalizedDesign" sheetId="4" r:id="rId2"/>
    <sheet name="Hibernate Best Practice" sheetId="5" r:id="rId3"/>
    <sheet name="Sheet3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6" l="1"/>
  <c r="R9" i="6"/>
  <c r="R10" i="6"/>
  <c r="R11" i="6"/>
  <c r="R12" i="6"/>
  <c r="R13" i="6"/>
  <c r="R14" i="6"/>
  <c r="R15" i="6"/>
  <c r="R16" i="6"/>
  <c r="R17" i="6"/>
  <c r="R18" i="6"/>
  <c r="R19" i="6"/>
  <c r="R20" i="6"/>
  <c r="R21" i="6" l="1"/>
</calcChain>
</file>

<file path=xl/sharedStrings.xml><?xml version="1.0" encoding="utf-8"?>
<sst xmlns="http://schemas.openxmlformats.org/spreadsheetml/2006/main" count="642" uniqueCount="238">
  <si>
    <t>role_name</t>
  </si>
  <si>
    <t>role_id</t>
  </si>
  <si>
    <t>user_id</t>
  </si>
  <si>
    <t>teacher_id</t>
  </si>
  <si>
    <t>MySQL Installer Web Community</t>
  </si>
  <si>
    <t>Install via</t>
  </si>
  <si>
    <t>Look up youtube videos for: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</si>
  <si>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</si>
  <si>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</si>
  <si>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</si>
  <si>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</si>
  <si>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</si>
  <si>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</si>
  <si>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</si>
  <si>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</si>
  <si>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</si>
  <si>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</si>
  <si>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</si>
  <si>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</si>
  <si>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</si>
  <si>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</si>
  <si>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</si>
  <si>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</si>
  <si>
    <t>role</t>
  </si>
  <si>
    <t>user_role</t>
  </si>
  <si>
    <t>PK, FK-&gt;user.user_id</t>
  </si>
  <si>
    <t>PK, FK-&gt;role.role_id</t>
  </si>
  <si>
    <t>username</t>
  </si>
  <si>
    <t>teachername</t>
  </si>
  <si>
    <t>email</t>
  </si>
  <si>
    <t>unique</t>
  </si>
  <si>
    <t>isd_code</t>
  </si>
  <si>
    <t>phone</t>
  </si>
  <si>
    <t>address_line1</t>
  </si>
  <si>
    <t>varchar(1023)</t>
  </si>
  <si>
    <t>address_line2</t>
  </si>
  <si>
    <t>country</t>
  </si>
  <si>
    <t>date_of_birth</t>
  </si>
  <si>
    <t>datetime</t>
  </si>
  <si>
    <t>FK-&gt;user.username</t>
  </si>
  <si>
    <t>experience_yrs</t>
  </si>
  <si>
    <t>int</t>
  </si>
  <si>
    <t>institutions</t>
  </si>
  <si>
    <t>language</t>
  </si>
  <si>
    <t>subjects</t>
  </si>
  <si>
    <t>boards_univs</t>
  </si>
  <si>
    <t>FK-&gt;language_master.language_id</t>
  </si>
  <si>
    <t>language_master</t>
  </si>
  <si>
    <t>language_id</t>
  </si>
  <si>
    <t>account_name</t>
  </si>
  <si>
    <t>country_currency_master</t>
  </si>
  <si>
    <t>country_currency_id</t>
  </si>
  <si>
    <t>currency</t>
  </si>
  <si>
    <t>FK-&gt;country_currency_master.country_currency_id</t>
  </si>
  <si>
    <t>bank_branch_id</t>
  </si>
  <si>
    <t>bank_branch_master</t>
  </si>
  <si>
    <t>bank_name</t>
  </si>
  <si>
    <t>branch_name</t>
  </si>
  <si>
    <t>branch_code_bsb_ifsc</t>
  </si>
  <si>
    <t>FK-&gt;bank_branch_master.bank_branch_id</t>
  </si>
  <si>
    <t>account_number</t>
  </si>
  <si>
    <t>cv_link</t>
  </si>
  <si>
    <t>cover_letter_link</t>
  </si>
  <si>
    <t>profile_pic_link</t>
  </si>
  <si>
    <t>password</t>
  </si>
  <si>
    <t>not null, encrypted</t>
  </si>
  <si>
    <t>course_id</t>
  </si>
  <si>
    <t>course</t>
  </si>
  <si>
    <t>FK-&gt;user.userid</t>
  </si>
  <si>
    <t>title</t>
  </si>
  <si>
    <t>prologue</t>
  </si>
  <si>
    <t>varchar(16383)</t>
  </si>
  <si>
    <t>cover_image_link</t>
  </si>
  <si>
    <t>subject_id</t>
  </si>
  <si>
    <t>FK-&gt;subject_master.subject_id</t>
  </si>
  <si>
    <t>subject_master</t>
  </si>
  <si>
    <t>subject</t>
  </si>
  <si>
    <t>class_master</t>
  </si>
  <si>
    <t>class_id</t>
  </si>
  <si>
    <t>class</t>
  </si>
  <si>
    <t>FK-&gt;class_master.class_id</t>
  </si>
  <si>
    <t>difficulty_id</t>
  </si>
  <si>
    <t>difficulty_master</t>
  </si>
  <si>
    <t>difficulty</t>
  </si>
  <si>
    <t>course_difficulty</t>
  </si>
  <si>
    <t>PK, FK-&gt;difficulty_master.difficulty_id</t>
  </si>
  <si>
    <t>PK, FK-&gt;course.course_id</t>
  </si>
  <si>
    <t>board_uni_id</t>
  </si>
  <si>
    <t>board_uni</t>
  </si>
  <si>
    <t>PK, FK-&gt;board_uni_master.board_uni_id</t>
  </si>
  <si>
    <t>content_id</t>
  </si>
  <si>
    <t>cintent_type_id</t>
  </si>
  <si>
    <t>FK-&gt;course.course_id</t>
  </si>
  <si>
    <t>FK-&gt;content_type_master.content_type_id</t>
  </si>
  <si>
    <t>content_type_id</t>
  </si>
  <si>
    <t>content_name</t>
  </si>
  <si>
    <t>teachers_note</t>
  </si>
  <si>
    <t>content_link</t>
  </si>
  <si>
    <t>content_type_master</t>
  </si>
  <si>
    <t>Mention Table in Pojo class even if object type is same or different</t>
  </si>
  <si>
    <t xml:space="preserve">   @Entity
@Table(name="bank_branch")
public class BankBranch {
}</t>
  </si>
  <si>
    <t>Define PK with @id annotation</t>
  </si>
  <si>
    <t xml:space="preserve">  @Id
    private Integer branch_id;</t>
  </si>
  <si>
    <t xml:space="preserve">  `branch_id` int NOT NULL AUTO_INCREMENT,</t>
  </si>
  <si>
    <t>Switch of bot table create a nd update in application.properties</t>
  </si>
  <si>
    <t>Never do Auto increment in POJO, do it is DB table create scripts</t>
  </si>
  <si>
    <t xml:space="preserve">   @Entity
@Table(name="bank_branch")
public class BankBranch {
    @Id
    private Integer branch_id;
    private String branch_name;
    private String IFSC_or_BSB;
    @OneToOne(cascade = CascadeType.DETACH)
    @JoinColumn(name = "bank_id", referencedColumnName = "bank_id")
    private Bank bank;</t>
  </si>
  <si>
    <t>Always do CascadeType.DETACH for FK</t>
  </si>
  <si>
    <t>Many to many link b/w user and role tables</t>
  </si>
  <si>
    <r>
      <t>Seed data</t>
    </r>
    <r>
      <rPr>
        <sz val="11"/>
        <color theme="1"/>
        <rFont val="Calibri"/>
        <family val="2"/>
        <scheme val="minor"/>
      </rPr>
      <t xml:space="preserve"> for all roles (currently: ROLE_ADMIN, ROLE_TEACHER and ROLE_STUDENT) inserted at the befining, after the table creation script</t>
    </r>
  </si>
  <si>
    <t>Teacher app: Create Course page Outline tab</t>
  </si>
  <si>
    <t>Many to many link b/w course and difficulty_master tables</t>
  </si>
  <si>
    <t>course_boarduni</t>
  </si>
  <si>
    <t>boarduni_master</t>
  </si>
  <si>
    <t>Many to many link b/w course and  boarduni_master tables</t>
  </si>
  <si>
    <t>Teacher app: Create Course page Content tab
Content Detail (Add / Update / Delete) dialogue</t>
  </si>
  <si>
    <t>PK, FK-&gt;course.course_id, one to one</t>
  </si>
  <si>
    <t>printed_price</t>
  </si>
  <si>
    <t>decimal(13, 2)</t>
  </si>
  <si>
    <t>offer_price</t>
  </si>
  <si>
    <t>Create / Edit Course page Business Info tab, Price Info section</t>
  </si>
  <si>
    <t>Create / Edit Course page Business Info tab, Feedback info section</t>
  </si>
  <si>
    <t>feedback_id</t>
  </si>
  <si>
    <t>student_id</t>
  </si>
  <si>
    <t>price_id</t>
  </si>
  <si>
    <t>price_start_datetime</t>
  </si>
  <si>
    <t>feedback_datetime</t>
  </si>
  <si>
    <t>comment</t>
  </si>
  <si>
    <t>rating</t>
  </si>
  <si>
    <t>Data: Standard, Advanced, Very Advanced</t>
  </si>
  <si>
    <t>status_master</t>
  </si>
  <si>
    <t>status_id</t>
  </si>
  <si>
    <t>Table for basic user information for all types of users
Teacher app: Login page, Signup - Personal details; Change / Forget password; Personal Profile page</t>
  </si>
  <si>
    <t>Teacher app: Signup - Professional, Financial, upload sections;  Professional Profile page; Financial Profile page</t>
  </si>
  <si>
    <r>
      <t xml:space="preserve">Data: Initiated, Submitted, Rejected, Approved (Active), Inactivated
</t>
    </r>
    <r>
      <rPr>
        <b/>
        <sz val="11"/>
        <color theme="1"/>
        <rFont val="Calibri"/>
        <family val="2"/>
        <scheme val="minor"/>
      </rPr>
      <t>Initiated</t>
    </r>
    <r>
      <rPr>
        <sz val="11"/>
        <color theme="1"/>
        <rFont val="Calibri"/>
        <family val="2"/>
        <scheme val="minor"/>
      </rPr>
      <t xml:space="preserve">: When a course is first created (set by default). From Initiated, a teacher can only set a status to Submitted.
</t>
    </r>
    <r>
      <rPr>
        <b/>
        <sz val="11"/>
        <color theme="1"/>
        <rFont val="Calibri"/>
        <family val="2"/>
        <scheme val="minor"/>
      </rPr>
      <t>Submitted</t>
    </r>
    <r>
      <rPr>
        <sz val="11"/>
        <color theme="1"/>
        <rFont val="Calibri"/>
        <family val="2"/>
        <scheme val="minor"/>
      </rPr>
      <t xml:space="preserve">: When a teacher submits a course. Next only an admin can reject / approve a course.
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 xml:space="preserve">: After admin rejects a course, teacher can edit it and submit it again.
</t>
    </r>
    <r>
      <rPr>
        <b/>
        <sz val="11"/>
        <color theme="1"/>
        <rFont val="Calibri"/>
        <family val="2"/>
        <scheme val="minor"/>
      </rPr>
      <t>Approved (Active)</t>
    </r>
    <r>
      <rPr>
        <sz val="11"/>
        <color theme="1"/>
        <rFont val="Calibri"/>
        <family val="2"/>
        <scheme val="minor"/>
      </rPr>
      <t xml:space="preserve">: Admin can approve a submitted course if everything is okay. Only approved courses can be sold to students.
</t>
    </r>
    <r>
      <rPr>
        <b/>
        <sz val="11"/>
        <color theme="1"/>
        <rFont val="Calibri"/>
        <family val="2"/>
        <scheme val="minor"/>
      </rPr>
      <t>Inactivated</t>
    </r>
    <r>
      <rPr>
        <sz val="11"/>
        <color theme="1"/>
        <rFont val="Calibri"/>
        <family val="2"/>
        <scheme val="minor"/>
      </rPr>
      <t>: A teacher or admin can inactivate a course at any stage if required. T&amp;C apply. Inactive courses cannot sale.</t>
    </r>
  </si>
  <si>
    <t>status</t>
  </si>
  <si>
    <t>course_content</t>
  </si>
  <si>
    <t>course_price</t>
  </si>
  <si>
    <t>course_feedback</t>
  </si>
  <si>
    <t>course_status</t>
  </si>
  <si>
    <t>Create / Edit Course page Approval Status tab; Approval Status dialogue; Confirm Inactivation dialogue</t>
  </si>
  <si>
    <t>status_datetime</t>
  </si>
  <si>
    <t>FK-&gt;role.role_id</t>
  </si>
  <si>
    <t>status_comment</t>
  </si>
  <si>
    <t>Teacher App: Notifications &gt; Inbox ; Notifications &gt; Inbox &gt; Message page</t>
  </si>
  <si>
    <t>notification_id</t>
  </si>
  <si>
    <t>sender_id</t>
  </si>
  <si>
    <t>deleted</t>
  </si>
  <si>
    <t>boolean</t>
  </si>
  <si>
    <t>read_unread</t>
  </si>
  <si>
    <t>attachment_link</t>
  </si>
  <si>
    <t>query</t>
  </si>
  <si>
    <t>Teacher App: Notifications &gt; Comments; Notifications &gt; Comments &gt; Comment page</t>
  </si>
  <si>
    <t>comment_id</t>
  </si>
  <si>
    <t>FK-&gt;course.courseid</t>
  </si>
  <si>
    <t>comment_body</t>
  </si>
  <si>
    <t>varchar(4095)</t>
  </si>
  <si>
    <t>comment_datetime</t>
  </si>
  <si>
    <t>message</t>
  </si>
  <si>
    <t>message_title</t>
  </si>
  <si>
    <t>message_body</t>
  </si>
  <si>
    <t>message_datetime</t>
  </si>
  <si>
    <t>query_id</t>
  </si>
  <si>
    <t>FK-&gt;course_content.content_id</t>
  </si>
  <si>
    <t>query_datetime</t>
  </si>
  <si>
    <t>query_body</t>
  </si>
  <si>
    <t>Currency</t>
  </si>
  <si>
    <t>Amount</t>
  </si>
  <si>
    <t>lesson_number</t>
  </si>
  <si>
    <t>resolved</t>
  </si>
  <si>
    <t>query_attachment_link</t>
  </si>
  <si>
    <t>Teacher App: Notifications &gt; Queries</t>
  </si>
  <si>
    <t>resolution</t>
  </si>
  <si>
    <t>resolution_id</t>
  </si>
  <si>
    <t>FK-&gt;query.query_id</t>
  </si>
  <si>
    <t>resolution_datetime</t>
  </si>
  <si>
    <t>resolution_body</t>
  </si>
  <si>
    <t>resolution_attachment_link</t>
  </si>
  <si>
    <t>Teacher App: Notifications &gt; Queries; Notifications &gt; Query &gt; Resolution page</t>
  </si>
  <si>
    <t>sale_datetime</t>
  </si>
  <si>
    <t>sale_id</t>
  </si>
  <si>
    <t>PK, auto increment, not null</t>
  </si>
  <si>
    <t>FK-&gt;course_price.price_id</t>
  </si>
  <si>
    <t>sale</t>
  </si>
  <si>
    <t>share_id</t>
  </si>
  <si>
    <t>teacher_pay</t>
  </si>
  <si>
    <t>pay_id</t>
  </si>
  <si>
    <t>FK-&gt;sale.sale_id</t>
  </si>
  <si>
    <t>share</t>
  </si>
  <si>
    <t>FK-&gt;share.share_id</t>
  </si>
  <si>
    <t>teacher_amount</t>
  </si>
  <si>
    <t>teacher_share_q1</t>
  </si>
  <si>
    <t>teacher_share_q2</t>
  </si>
  <si>
    <t>teacher_share_q3</t>
  </si>
  <si>
    <t>teacher_share_q4</t>
  </si>
  <si>
    <t>teacher_share_tzero</t>
  </si>
  <si>
    <t>technology_share_tzero</t>
  </si>
  <si>
    <t>assistant_share_tzero</t>
  </si>
  <si>
    <t>other_share_tzero</t>
  </si>
  <si>
    <t>technology_share_q1</t>
  </si>
  <si>
    <t>assistant_share_q1</t>
  </si>
  <si>
    <t>other_share_q1</t>
  </si>
  <si>
    <t>technology_share_q2</t>
  </si>
  <si>
    <t>technology_share_q3</t>
  </si>
  <si>
    <t>technology_share_q4</t>
  </si>
  <si>
    <t>assistant_share_q2</t>
  </si>
  <si>
    <t>assistant_share_q3</t>
  </si>
  <si>
    <t>assistant_share_q4</t>
  </si>
  <si>
    <t>other_share_q2</t>
  </si>
  <si>
    <t>other_share_q3</t>
  </si>
  <si>
    <t>other_share_q4</t>
  </si>
  <si>
    <t>Current</t>
  </si>
  <si>
    <t>Course</t>
  </si>
  <si>
    <t>29/11/2020 Sunday</t>
  </si>
  <si>
    <t>HSC Maths</t>
  </si>
  <si>
    <t>AUD - $</t>
  </si>
  <si>
    <t>HSC Statistics</t>
  </si>
  <si>
    <t>13 Weeks Back</t>
  </si>
  <si>
    <t>26 Weeks Back</t>
  </si>
  <si>
    <t>39 Weeks Back</t>
  </si>
  <si>
    <t>52 Weeks Back</t>
  </si>
  <si>
    <t>24/08/2020 Monday</t>
  </si>
  <si>
    <t>30/08/2020 Sunday</t>
  </si>
  <si>
    <t>25/05/2020 Monday</t>
  </si>
  <si>
    <t>31/05/2020 Sunday</t>
  </si>
  <si>
    <t>24/02/2020 Monday</t>
  </si>
  <si>
    <t>01/03/2020 Sunday</t>
  </si>
  <si>
    <t>Total pay on: 3/12/2020 Thursday</t>
  </si>
  <si>
    <t>Sale Period</t>
  </si>
  <si>
    <t>01/12/2019 Sunday</t>
  </si>
  <si>
    <t>Share</t>
  </si>
  <si>
    <t>Units</t>
  </si>
  <si>
    <t>Price</t>
  </si>
  <si>
    <t>Date From</t>
  </si>
  <si>
    <t>Date To</t>
  </si>
  <si>
    <t>23/11/2020 Mon</t>
  </si>
  <si>
    <t>25/11/2019 Mon</t>
  </si>
  <si>
    <t>pay-datetime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</si>
</sst>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BBB529"/>
      <name val="JetBrains Mono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/>
    <xf numFmtId="0" fontId="0" fillId="0" borderId="6" xfId="0" applyBorder="1"/>
    <xf numFmtId="0" fontId="2" fillId="0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8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2" fontId="0" fillId="0" borderId="6" xfId="0" applyNumberForma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 vertical="top"/>
    </xf>
    <xf numFmtId="2" fontId="2" fillId="2" borderId="9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/>
  <cols>
    <col min="1" max="1" width="16.5703125" bestFit="1" customWidth="1"/>
  </cols>
  <sheetData>
    <row r="1" spans="1:2">
      <c r="A1" t="s">
        <v>6</v>
      </c>
      <c r="B1" s="1"/>
    </row>
    <row r="2" spans="1:2">
      <c r="A2" s="2" t="s">
        <v>5</v>
      </c>
      <c r="B2" s="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topLeftCell="L1" zoomScale="60" zoomScaleNormal="60" workbookViewId="0">
      <selection activeCell="L29" sqref="L29"/>
    </sheetView>
  </sheetViews>
  <sheetFormatPr defaultRowHeight="15"/>
  <cols>
    <col min="1" max="1" width="1.7109375" customWidth="1"/>
    <col min="2" max="2" width="23" customWidth="1"/>
    <col min="3" max="3" width="14.7109375" bestFit="1" customWidth="1"/>
    <col min="4" max="4" width="53.42578125" bestFit="1" customWidth="1"/>
    <col min="5" max="5" width="24.85546875" bestFit="1" customWidth="1"/>
    <col min="6" max="6" width="1.5703125" customWidth="1"/>
    <col min="7" max="7" width="20.7109375" customWidth="1"/>
    <col min="8" max="8" width="16.140625" bestFit="1" customWidth="1"/>
    <col min="9" max="9" width="51.5703125" customWidth="1"/>
    <col min="10" max="10" width="24.85546875" bestFit="1" customWidth="1"/>
    <col min="11" max="11" width="2" customWidth="1"/>
    <col min="12" max="12" width="21.85546875" bestFit="1" customWidth="1"/>
    <col min="13" max="13" width="16.140625" bestFit="1" customWidth="1"/>
    <col min="14" max="14" width="53.42578125" bestFit="1" customWidth="1"/>
    <col min="15" max="15" width="24.85546875" bestFit="1" customWidth="1"/>
    <col min="16" max="16" width="2" customWidth="1"/>
    <col min="17" max="17" width="29.140625" bestFit="1" customWidth="1"/>
    <col min="18" max="18" width="16.140625" bestFit="1" customWidth="1"/>
    <col min="19" max="19" width="36.5703125" bestFit="1" customWidth="1"/>
    <col min="20" max="20" width="24.85546875" bestFit="1" customWidth="1"/>
    <col min="22" max="22" width="20.5703125" bestFit="1" customWidth="1"/>
    <col min="23" max="23" width="16.140625" bestFit="1" customWidth="1"/>
    <col min="24" max="24" width="17.28515625" bestFit="1" customWidth="1"/>
    <col min="25" max="25" width="24.85546875" bestFit="1" customWidth="1"/>
  </cols>
  <sheetData>
    <row r="1" spans="2:20" ht="15.75" thickBot="1"/>
    <row r="2" spans="2:20" ht="21">
      <c r="B2" s="24" t="s">
        <v>23</v>
      </c>
      <c r="C2" s="25"/>
      <c r="D2" s="25"/>
      <c r="E2" s="26"/>
      <c r="G2" s="24" t="s">
        <v>21</v>
      </c>
      <c r="H2" s="25"/>
      <c r="I2" s="25"/>
      <c r="J2" s="26"/>
      <c r="L2" s="24" t="s">
        <v>67</v>
      </c>
      <c r="M2" s="25"/>
      <c r="N2" s="25"/>
      <c r="O2" s="26"/>
      <c r="Q2" s="24" t="s">
        <v>158</v>
      </c>
      <c r="R2" s="25"/>
      <c r="S2" s="25"/>
      <c r="T2" s="26"/>
    </row>
    <row r="3" spans="2:20" ht="15" customHeight="1">
      <c r="B3" s="37" t="s">
        <v>109</v>
      </c>
      <c r="C3" s="38"/>
      <c r="D3" s="38"/>
      <c r="E3" s="39"/>
      <c r="G3" s="45" t="s">
        <v>133</v>
      </c>
      <c r="H3" s="43"/>
      <c r="I3" s="43"/>
      <c r="J3" s="44"/>
      <c r="L3" s="45" t="s">
        <v>110</v>
      </c>
      <c r="M3" s="43"/>
      <c r="N3" s="43"/>
      <c r="O3" s="44"/>
      <c r="Q3" s="45" t="s">
        <v>144</v>
      </c>
      <c r="R3" s="43"/>
      <c r="S3" s="43"/>
      <c r="T3" s="44"/>
    </row>
    <row r="4" spans="2:20">
      <c r="B4" s="40"/>
      <c r="C4" s="41"/>
      <c r="D4" s="41"/>
      <c r="E4" s="42"/>
      <c r="G4" s="5" t="s">
        <v>7</v>
      </c>
      <c r="H4" s="3" t="s">
        <v>8</v>
      </c>
      <c r="I4" s="3" t="s">
        <v>11</v>
      </c>
      <c r="J4" s="6" t="s">
        <v>12</v>
      </c>
      <c r="L4" s="16" t="s">
        <v>7</v>
      </c>
      <c r="M4" s="3" t="s">
        <v>8</v>
      </c>
      <c r="N4" s="3" t="s">
        <v>11</v>
      </c>
      <c r="O4" s="6" t="s">
        <v>12</v>
      </c>
      <c r="Q4" s="16" t="s">
        <v>7</v>
      </c>
      <c r="R4" s="3" t="s">
        <v>8</v>
      </c>
      <c r="S4" s="3" t="s">
        <v>11</v>
      </c>
      <c r="T4" s="6" t="s">
        <v>12</v>
      </c>
    </row>
    <row r="5" spans="2:20">
      <c r="B5" s="5" t="s">
        <v>7</v>
      </c>
      <c r="C5" s="3" t="s">
        <v>8</v>
      </c>
      <c r="D5" s="3" t="s">
        <v>11</v>
      </c>
      <c r="E5" s="6" t="s">
        <v>12</v>
      </c>
      <c r="G5" s="7" t="s">
        <v>3</v>
      </c>
      <c r="H5" s="4" t="s">
        <v>9</v>
      </c>
      <c r="I5" s="4" t="s">
        <v>22</v>
      </c>
      <c r="J5" s="8" t="s">
        <v>10</v>
      </c>
      <c r="L5" s="7" t="s">
        <v>66</v>
      </c>
      <c r="M5" s="4" t="s">
        <v>9</v>
      </c>
      <c r="N5" s="4" t="s">
        <v>13</v>
      </c>
      <c r="O5" s="8" t="s">
        <v>10</v>
      </c>
      <c r="Q5" s="7" t="s">
        <v>145</v>
      </c>
      <c r="R5" s="4" t="s">
        <v>9</v>
      </c>
      <c r="S5" s="4" t="s">
        <v>13</v>
      </c>
      <c r="T5" s="8" t="s">
        <v>10</v>
      </c>
    </row>
    <row r="6" spans="2:20">
      <c r="B6" s="7" t="s">
        <v>1</v>
      </c>
      <c r="C6" s="4" t="s">
        <v>41</v>
      </c>
      <c r="D6" s="4" t="s">
        <v>13</v>
      </c>
      <c r="E6" s="8" t="s">
        <v>10</v>
      </c>
      <c r="G6" s="7" t="s">
        <v>28</v>
      </c>
      <c r="H6" s="4" t="s">
        <v>17</v>
      </c>
      <c r="I6" s="4" t="s">
        <v>39</v>
      </c>
      <c r="J6" s="15" t="s">
        <v>19</v>
      </c>
      <c r="L6" s="7" t="s">
        <v>3</v>
      </c>
      <c r="M6" s="4" t="s">
        <v>9</v>
      </c>
      <c r="N6" s="4" t="s">
        <v>68</v>
      </c>
      <c r="O6" s="8" t="s">
        <v>19</v>
      </c>
      <c r="Q6" s="7" t="s">
        <v>3</v>
      </c>
      <c r="R6" s="4" t="s">
        <v>9</v>
      </c>
      <c r="S6" s="4" t="s">
        <v>68</v>
      </c>
      <c r="T6" s="8" t="s">
        <v>19</v>
      </c>
    </row>
    <row r="7" spans="2:20" ht="15.75" thickBot="1">
      <c r="B7" s="9" t="s">
        <v>0</v>
      </c>
      <c r="C7" s="10" t="s">
        <v>17</v>
      </c>
      <c r="D7" s="10"/>
      <c r="E7" s="11" t="s">
        <v>19</v>
      </c>
      <c r="G7" s="7" t="s">
        <v>44</v>
      </c>
      <c r="H7" s="4" t="s">
        <v>34</v>
      </c>
      <c r="I7" s="4"/>
      <c r="J7" s="15" t="s">
        <v>18</v>
      </c>
      <c r="L7" s="27" t="s">
        <v>69</v>
      </c>
      <c r="M7" s="4" t="s">
        <v>17</v>
      </c>
      <c r="N7" s="4" t="s">
        <v>30</v>
      </c>
      <c r="O7" s="8" t="s">
        <v>19</v>
      </c>
      <c r="Q7" s="27" t="s">
        <v>146</v>
      </c>
      <c r="R7" s="4" t="s">
        <v>9</v>
      </c>
      <c r="S7" s="4" t="s">
        <v>68</v>
      </c>
      <c r="T7" s="8" t="s">
        <v>19</v>
      </c>
    </row>
    <row r="8" spans="2:20" ht="15.75" thickBot="1">
      <c r="G8" s="7" t="s">
        <v>40</v>
      </c>
      <c r="H8" s="19" t="s">
        <v>41</v>
      </c>
      <c r="I8" s="4"/>
      <c r="J8" s="15" t="s">
        <v>18</v>
      </c>
      <c r="L8" s="21" t="s">
        <v>70</v>
      </c>
      <c r="M8" s="4" t="s">
        <v>71</v>
      </c>
      <c r="N8" s="4"/>
      <c r="O8" s="28" t="s">
        <v>18</v>
      </c>
      <c r="Q8" s="21" t="s">
        <v>159</v>
      </c>
      <c r="R8" s="4" t="s">
        <v>34</v>
      </c>
      <c r="S8" s="4"/>
      <c r="T8" s="8" t="s">
        <v>19</v>
      </c>
    </row>
    <row r="9" spans="2:20" ht="21">
      <c r="B9" s="24" t="s">
        <v>24</v>
      </c>
      <c r="C9" s="25"/>
      <c r="D9" s="25"/>
      <c r="E9" s="26"/>
      <c r="G9" s="21" t="s">
        <v>42</v>
      </c>
      <c r="H9" s="4" t="s">
        <v>34</v>
      </c>
      <c r="I9" s="4"/>
      <c r="J9" s="15" t="s">
        <v>18</v>
      </c>
      <c r="L9" s="27" t="s">
        <v>72</v>
      </c>
      <c r="M9" s="4" t="s">
        <v>34</v>
      </c>
      <c r="N9" s="4"/>
      <c r="O9" s="28" t="s">
        <v>19</v>
      </c>
      <c r="Q9" s="21" t="s">
        <v>160</v>
      </c>
      <c r="R9" s="4" t="s">
        <v>71</v>
      </c>
      <c r="S9" s="4"/>
      <c r="T9" s="28" t="s">
        <v>18</v>
      </c>
    </row>
    <row r="10" spans="2:20">
      <c r="B10" s="34" t="s">
        <v>108</v>
      </c>
      <c r="C10" s="35"/>
      <c r="D10" s="35"/>
      <c r="E10" s="36"/>
      <c r="G10" s="21" t="s">
        <v>45</v>
      </c>
      <c r="H10" s="4" t="s">
        <v>34</v>
      </c>
      <c r="I10" s="4"/>
      <c r="J10" s="15" t="s">
        <v>18</v>
      </c>
      <c r="L10" s="27" t="s">
        <v>73</v>
      </c>
      <c r="M10" s="19" t="s">
        <v>41</v>
      </c>
      <c r="N10" s="19" t="s">
        <v>74</v>
      </c>
      <c r="O10" s="28" t="s">
        <v>19</v>
      </c>
      <c r="Q10" s="27" t="s">
        <v>161</v>
      </c>
      <c r="R10" s="19" t="s">
        <v>38</v>
      </c>
      <c r="S10" s="19"/>
      <c r="T10" s="28" t="s">
        <v>19</v>
      </c>
    </row>
    <row r="11" spans="2:20">
      <c r="B11" s="5" t="s">
        <v>7</v>
      </c>
      <c r="C11" s="3" t="s">
        <v>8</v>
      </c>
      <c r="D11" s="3" t="s">
        <v>11</v>
      </c>
      <c r="E11" s="6" t="s">
        <v>12</v>
      </c>
      <c r="G11" s="21" t="s">
        <v>48</v>
      </c>
      <c r="H11" s="4" t="s">
        <v>41</v>
      </c>
      <c r="I11" s="19" t="s">
        <v>46</v>
      </c>
      <c r="J11" s="22" t="s">
        <v>19</v>
      </c>
      <c r="L11" s="27" t="s">
        <v>78</v>
      </c>
      <c r="M11" s="19" t="s">
        <v>41</v>
      </c>
      <c r="N11" s="19" t="s">
        <v>80</v>
      </c>
      <c r="O11" s="28" t="s">
        <v>19</v>
      </c>
      <c r="Q11" s="27" t="s">
        <v>150</v>
      </c>
      <c r="R11" s="4" t="s">
        <v>34</v>
      </c>
      <c r="S11" s="19"/>
      <c r="T11" s="28" t="s">
        <v>18</v>
      </c>
    </row>
    <row r="12" spans="2:20" ht="15.75" thickBot="1">
      <c r="B12" s="7" t="s">
        <v>1</v>
      </c>
      <c r="C12" s="4" t="s">
        <v>9</v>
      </c>
      <c r="D12" s="4" t="s">
        <v>26</v>
      </c>
      <c r="E12" s="8" t="s">
        <v>19</v>
      </c>
      <c r="G12" s="21" t="s">
        <v>49</v>
      </c>
      <c r="H12" s="4" t="s">
        <v>34</v>
      </c>
      <c r="I12" s="4"/>
      <c r="J12" s="22" t="s">
        <v>19</v>
      </c>
      <c r="L12" s="12" t="s">
        <v>48</v>
      </c>
      <c r="M12" s="13" t="s">
        <v>41</v>
      </c>
      <c r="N12" s="13" t="s">
        <v>46</v>
      </c>
      <c r="O12" s="14" t="s">
        <v>19</v>
      </c>
      <c r="Q12" s="27" t="s">
        <v>149</v>
      </c>
      <c r="R12" s="19" t="s">
        <v>148</v>
      </c>
      <c r="S12" s="19"/>
      <c r="T12" s="28" t="s">
        <v>19</v>
      </c>
    </row>
    <row r="13" spans="2:20" ht="15.75" thickBot="1">
      <c r="B13" s="12" t="s">
        <v>2</v>
      </c>
      <c r="C13" s="13" t="s">
        <v>9</v>
      </c>
      <c r="D13" s="13" t="s">
        <v>25</v>
      </c>
      <c r="E13" s="14" t="s">
        <v>19</v>
      </c>
      <c r="G13" s="7" t="s">
        <v>51</v>
      </c>
      <c r="H13" s="19" t="s">
        <v>41</v>
      </c>
      <c r="I13" s="4" t="s">
        <v>53</v>
      </c>
      <c r="J13" s="22" t="s">
        <v>19</v>
      </c>
      <c r="Q13" s="12" t="s">
        <v>147</v>
      </c>
      <c r="R13" s="13" t="s">
        <v>148</v>
      </c>
      <c r="S13" s="13"/>
      <c r="T13" s="14" t="s">
        <v>19</v>
      </c>
    </row>
    <row r="14" spans="2:20" ht="21.75" thickBot="1">
      <c r="G14" s="21" t="s">
        <v>54</v>
      </c>
      <c r="H14" s="20" t="s">
        <v>9</v>
      </c>
      <c r="I14" s="20" t="s">
        <v>59</v>
      </c>
      <c r="J14" s="22" t="s">
        <v>19</v>
      </c>
      <c r="L14" s="29" t="s">
        <v>136</v>
      </c>
      <c r="M14" s="30"/>
      <c r="N14" s="30"/>
      <c r="O14" s="31"/>
    </row>
    <row r="15" spans="2:20" ht="21" customHeight="1">
      <c r="B15" s="24" t="s">
        <v>20</v>
      </c>
      <c r="C15" s="25"/>
      <c r="D15" s="25"/>
      <c r="E15" s="26"/>
      <c r="G15" s="21" t="s">
        <v>60</v>
      </c>
      <c r="H15" s="4" t="s">
        <v>17</v>
      </c>
      <c r="I15" s="4"/>
      <c r="J15" s="22" t="s">
        <v>19</v>
      </c>
      <c r="L15" s="37" t="s">
        <v>115</v>
      </c>
      <c r="M15" s="38"/>
      <c r="N15" s="38"/>
      <c r="O15" s="39"/>
      <c r="Q15" s="24" t="s">
        <v>127</v>
      </c>
      <c r="R15" s="25"/>
      <c r="S15" s="25"/>
      <c r="T15" s="26"/>
    </row>
    <row r="16" spans="2:20" ht="15" customHeight="1">
      <c r="B16" s="37" t="s">
        <v>132</v>
      </c>
      <c r="C16" s="38"/>
      <c r="D16" s="38"/>
      <c r="E16" s="39"/>
      <c r="G16" s="21" t="s">
        <v>61</v>
      </c>
      <c r="H16" s="4" t="s">
        <v>34</v>
      </c>
      <c r="I16" s="4"/>
      <c r="J16" s="22" t="s">
        <v>19</v>
      </c>
      <c r="L16" s="40"/>
      <c r="M16" s="41"/>
      <c r="N16" s="41"/>
      <c r="O16" s="42"/>
      <c r="Q16" s="45" t="s">
        <v>152</v>
      </c>
      <c r="R16" s="43"/>
      <c r="S16" s="43"/>
      <c r="T16" s="44"/>
    </row>
    <row r="17" spans="2:20" ht="15.75" customHeight="1">
      <c r="B17" s="40"/>
      <c r="C17" s="41"/>
      <c r="D17" s="41"/>
      <c r="E17" s="42"/>
      <c r="G17" s="21" t="s">
        <v>62</v>
      </c>
      <c r="H17" s="4" t="s">
        <v>34</v>
      </c>
      <c r="I17" s="4"/>
      <c r="J17" s="15" t="s">
        <v>18</v>
      </c>
      <c r="L17" s="5" t="s">
        <v>7</v>
      </c>
      <c r="M17" s="3" t="s">
        <v>8</v>
      </c>
      <c r="N17" s="3" t="s">
        <v>11</v>
      </c>
      <c r="O17" s="6" t="s">
        <v>12</v>
      </c>
      <c r="Q17" s="16" t="s">
        <v>7</v>
      </c>
      <c r="R17" s="3" t="s">
        <v>8</v>
      </c>
      <c r="S17" s="3" t="s">
        <v>11</v>
      </c>
      <c r="T17" s="6" t="s">
        <v>12</v>
      </c>
    </row>
    <row r="18" spans="2:20" ht="15.75" thickBot="1">
      <c r="B18" s="5" t="s">
        <v>7</v>
      </c>
      <c r="C18" s="3" t="s">
        <v>8</v>
      </c>
      <c r="D18" s="3" t="s">
        <v>11</v>
      </c>
      <c r="E18" s="6" t="s">
        <v>12</v>
      </c>
      <c r="G18" s="23" t="s">
        <v>63</v>
      </c>
      <c r="H18" s="10" t="s">
        <v>34</v>
      </c>
      <c r="I18" s="10"/>
      <c r="J18" s="11" t="s">
        <v>18</v>
      </c>
      <c r="L18" s="7" t="s">
        <v>90</v>
      </c>
      <c r="M18" s="4" t="s">
        <v>9</v>
      </c>
      <c r="N18" s="4" t="s">
        <v>13</v>
      </c>
      <c r="O18" s="8" t="s">
        <v>10</v>
      </c>
      <c r="Q18" s="7" t="s">
        <v>153</v>
      </c>
      <c r="R18" s="4" t="s">
        <v>9</v>
      </c>
      <c r="S18" s="4" t="s">
        <v>13</v>
      </c>
      <c r="T18" s="8" t="s">
        <v>10</v>
      </c>
    </row>
    <row r="19" spans="2:20" ht="15.75" thickBot="1">
      <c r="B19" s="7" t="s">
        <v>2</v>
      </c>
      <c r="C19" s="4" t="s">
        <v>9</v>
      </c>
      <c r="D19" s="4" t="s">
        <v>13</v>
      </c>
      <c r="E19" s="8" t="s">
        <v>10</v>
      </c>
      <c r="L19" s="27" t="s">
        <v>66</v>
      </c>
      <c r="M19" s="19" t="s">
        <v>9</v>
      </c>
      <c r="N19" s="19" t="s">
        <v>92</v>
      </c>
      <c r="O19" s="15" t="s">
        <v>19</v>
      </c>
      <c r="Q19" s="7" t="s">
        <v>66</v>
      </c>
      <c r="R19" s="4" t="s">
        <v>9</v>
      </c>
      <c r="S19" s="4" t="s">
        <v>154</v>
      </c>
      <c r="T19" s="8" t="s">
        <v>19</v>
      </c>
    </row>
    <row r="20" spans="2:20" ht="21">
      <c r="B20" s="7" t="s">
        <v>27</v>
      </c>
      <c r="C20" s="4" t="s">
        <v>17</v>
      </c>
      <c r="D20" s="4" t="s">
        <v>30</v>
      </c>
      <c r="E20" s="15" t="s">
        <v>19</v>
      </c>
      <c r="G20" s="24" t="s">
        <v>75</v>
      </c>
      <c r="H20" s="25"/>
      <c r="I20" s="25"/>
      <c r="J20" s="26"/>
      <c r="L20" s="21" t="s">
        <v>91</v>
      </c>
      <c r="M20" s="20" t="s">
        <v>41</v>
      </c>
      <c r="N20" s="20" t="s">
        <v>93</v>
      </c>
      <c r="O20" s="15" t="s">
        <v>19</v>
      </c>
      <c r="Q20" s="27" t="s">
        <v>146</v>
      </c>
      <c r="R20" s="4" t="s">
        <v>9</v>
      </c>
      <c r="S20" s="4" t="s">
        <v>68</v>
      </c>
      <c r="T20" s="8" t="s">
        <v>19</v>
      </c>
    </row>
    <row r="21" spans="2:20">
      <c r="B21" s="7" t="s">
        <v>64</v>
      </c>
      <c r="C21" s="4" t="s">
        <v>17</v>
      </c>
      <c r="D21" s="4"/>
      <c r="E21" s="15" t="s">
        <v>65</v>
      </c>
      <c r="G21" s="5" t="s">
        <v>7</v>
      </c>
      <c r="H21" s="3" t="s">
        <v>8</v>
      </c>
      <c r="I21" s="3" t="s">
        <v>11</v>
      </c>
      <c r="J21" s="6" t="s">
        <v>12</v>
      </c>
      <c r="L21" s="21" t="s">
        <v>168</v>
      </c>
      <c r="M21" s="4" t="s">
        <v>17</v>
      </c>
      <c r="N21" s="20"/>
      <c r="O21" s="15" t="s">
        <v>19</v>
      </c>
      <c r="Q21" s="21" t="s">
        <v>155</v>
      </c>
      <c r="R21" s="4" t="s">
        <v>156</v>
      </c>
      <c r="S21" s="4"/>
      <c r="T21" s="28" t="s">
        <v>18</v>
      </c>
    </row>
    <row r="22" spans="2:20">
      <c r="B22" s="7" t="s">
        <v>14</v>
      </c>
      <c r="C22" s="4" t="s">
        <v>17</v>
      </c>
      <c r="D22" s="4"/>
      <c r="E22" s="15" t="s">
        <v>19</v>
      </c>
      <c r="G22" s="7" t="s">
        <v>73</v>
      </c>
      <c r="H22" s="4" t="s">
        <v>41</v>
      </c>
      <c r="I22" s="4" t="s">
        <v>13</v>
      </c>
      <c r="J22" s="8" t="s">
        <v>10</v>
      </c>
      <c r="L22" s="21" t="s">
        <v>95</v>
      </c>
      <c r="M22" s="4" t="s">
        <v>17</v>
      </c>
      <c r="N22" s="4"/>
      <c r="O22" s="15" t="s">
        <v>19</v>
      </c>
      <c r="Q22" s="27" t="s">
        <v>157</v>
      </c>
      <c r="R22" s="19" t="s">
        <v>38</v>
      </c>
      <c r="S22" s="19"/>
      <c r="T22" s="28" t="s">
        <v>19</v>
      </c>
    </row>
    <row r="23" spans="2:20" ht="15.75" thickBot="1">
      <c r="B23" s="7" t="s">
        <v>15</v>
      </c>
      <c r="C23" s="4" t="s">
        <v>17</v>
      </c>
      <c r="D23" s="4"/>
      <c r="E23" s="15" t="s">
        <v>18</v>
      </c>
      <c r="G23" s="12" t="s">
        <v>76</v>
      </c>
      <c r="H23" s="10" t="s">
        <v>17</v>
      </c>
      <c r="I23" s="10"/>
      <c r="J23" s="11" t="s">
        <v>19</v>
      </c>
      <c r="L23" s="21" t="s">
        <v>96</v>
      </c>
      <c r="M23" s="4" t="s">
        <v>71</v>
      </c>
      <c r="N23" s="4"/>
      <c r="O23" s="28" t="s">
        <v>18</v>
      </c>
      <c r="Q23" s="12" t="s">
        <v>149</v>
      </c>
      <c r="R23" s="13" t="s">
        <v>148</v>
      </c>
      <c r="S23" s="13"/>
      <c r="T23" s="14" t="s">
        <v>19</v>
      </c>
    </row>
    <row r="24" spans="2:20" ht="15.75" thickBot="1">
      <c r="B24" s="7" t="s">
        <v>16</v>
      </c>
      <c r="C24" s="4" t="s">
        <v>17</v>
      </c>
      <c r="D24" s="4"/>
      <c r="E24" s="15" t="s">
        <v>19</v>
      </c>
      <c r="L24" s="23" t="s">
        <v>97</v>
      </c>
      <c r="M24" s="10" t="s">
        <v>34</v>
      </c>
      <c r="N24" s="10"/>
      <c r="O24" s="11" t="s">
        <v>18</v>
      </c>
    </row>
    <row r="25" spans="2:20" ht="21.75" thickBot="1">
      <c r="B25" s="7" t="s">
        <v>29</v>
      </c>
      <c r="C25" s="4" t="s">
        <v>17</v>
      </c>
      <c r="D25" s="4" t="s">
        <v>30</v>
      </c>
      <c r="E25" s="15" t="s">
        <v>19</v>
      </c>
      <c r="G25" s="24" t="s">
        <v>77</v>
      </c>
      <c r="H25" s="25"/>
      <c r="I25" s="25"/>
      <c r="J25" s="26"/>
      <c r="Q25" s="24" t="s">
        <v>151</v>
      </c>
      <c r="R25" s="25"/>
      <c r="S25" s="25"/>
      <c r="T25" s="26"/>
    </row>
    <row r="26" spans="2:20" ht="15" customHeight="1">
      <c r="B26" s="7" t="s">
        <v>31</v>
      </c>
      <c r="C26" s="4" t="s">
        <v>17</v>
      </c>
      <c r="D26" s="4"/>
      <c r="E26" s="15" t="s">
        <v>19</v>
      </c>
      <c r="G26" s="5" t="s">
        <v>7</v>
      </c>
      <c r="H26" s="3" t="s">
        <v>8</v>
      </c>
      <c r="I26" s="3" t="s">
        <v>11</v>
      </c>
      <c r="J26" s="6" t="s">
        <v>12</v>
      </c>
      <c r="L26" s="29" t="s">
        <v>137</v>
      </c>
      <c r="M26" s="30"/>
      <c r="N26" s="30"/>
      <c r="O26" s="31"/>
      <c r="Q26" s="45" t="s">
        <v>171</v>
      </c>
      <c r="R26" s="43"/>
      <c r="S26" s="43"/>
      <c r="T26" s="44"/>
    </row>
    <row r="27" spans="2:20">
      <c r="B27" s="7" t="s">
        <v>32</v>
      </c>
      <c r="C27" s="4" t="s">
        <v>17</v>
      </c>
      <c r="D27" s="4"/>
      <c r="E27" s="15" t="s">
        <v>19</v>
      </c>
      <c r="G27" s="7" t="s">
        <v>78</v>
      </c>
      <c r="H27" s="4" t="s">
        <v>41</v>
      </c>
      <c r="I27" s="4" t="s">
        <v>13</v>
      </c>
      <c r="J27" s="8" t="s">
        <v>10</v>
      </c>
      <c r="L27" s="45" t="s">
        <v>120</v>
      </c>
      <c r="M27" s="46"/>
      <c r="N27" s="46"/>
      <c r="O27" s="47"/>
      <c r="Q27" s="16" t="s">
        <v>7</v>
      </c>
      <c r="R27" s="3" t="s">
        <v>8</v>
      </c>
      <c r="S27" s="3" t="s">
        <v>11</v>
      </c>
      <c r="T27" s="6" t="s">
        <v>12</v>
      </c>
    </row>
    <row r="28" spans="2:20" ht="15.75" thickBot="1">
      <c r="B28" s="7" t="s">
        <v>33</v>
      </c>
      <c r="C28" s="4" t="s">
        <v>34</v>
      </c>
      <c r="D28" s="4"/>
      <c r="E28" s="15" t="s">
        <v>18</v>
      </c>
      <c r="G28" s="12" t="s">
        <v>79</v>
      </c>
      <c r="H28" s="10" t="s">
        <v>17</v>
      </c>
      <c r="I28" s="10"/>
      <c r="J28" s="11" t="s">
        <v>19</v>
      </c>
      <c r="L28" s="5" t="s">
        <v>7</v>
      </c>
      <c r="M28" s="3" t="s">
        <v>8</v>
      </c>
      <c r="N28" s="3" t="s">
        <v>11</v>
      </c>
      <c r="O28" s="6" t="s">
        <v>12</v>
      </c>
      <c r="Q28" s="7" t="s">
        <v>162</v>
      </c>
      <c r="R28" s="4" t="s">
        <v>9</v>
      </c>
      <c r="S28" s="4" t="s">
        <v>13</v>
      </c>
      <c r="T28" s="8" t="s">
        <v>10</v>
      </c>
    </row>
    <row r="29" spans="2:20" ht="15.75" thickBot="1">
      <c r="B29" s="7" t="s">
        <v>35</v>
      </c>
      <c r="C29" s="4" t="s">
        <v>34</v>
      </c>
      <c r="D29" s="4"/>
      <c r="E29" s="15" t="s">
        <v>18</v>
      </c>
      <c r="L29" s="49" t="s">
        <v>124</v>
      </c>
      <c r="M29" s="50" t="s">
        <v>9</v>
      </c>
      <c r="N29" s="50" t="s">
        <v>13</v>
      </c>
      <c r="O29" s="51" t="s">
        <v>10</v>
      </c>
      <c r="Q29" s="7" t="s">
        <v>90</v>
      </c>
      <c r="R29" s="4" t="s">
        <v>9</v>
      </c>
      <c r="S29" s="4" t="s">
        <v>163</v>
      </c>
      <c r="T29" s="8" t="s">
        <v>19</v>
      </c>
    </row>
    <row r="30" spans="2:20" ht="21">
      <c r="B30" s="7" t="s">
        <v>51</v>
      </c>
      <c r="C30" s="4" t="s">
        <v>41</v>
      </c>
      <c r="D30" s="4" t="s">
        <v>53</v>
      </c>
      <c r="E30" s="15" t="s">
        <v>19</v>
      </c>
      <c r="G30" s="24" t="s">
        <v>47</v>
      </c>
      <c r="H30" s="25"/>
      <c r="I30" s="25"/>
      <c r="J30" s="26"/>
      <c r="L30" s="49" t="s">
        <v>125</v>
      </c>
      <c r="M30" s="50" t="s">
        <v>38</v>
      </c>
      <c r="N30" s="50"/>
      <c r="O30" s="8" t="s">
        <v>19</v>
      </c>
      <c r="Q30" s="27" t="s">
        <v>164</v>
      </c>
      <c r="R30" s="19" t="s">
        <v>38</v>
      </c>
      <c r="S30" s="19"/>
      <c r="T30" s="28" t="s">
        <v>19</v>
      </c>
    </row>
    <row r="31" spans="2:20" ht="15.75" thickBot="1">
      <c r="B31" s="9" t="s">
        <v>37</v>
      </c>
      <c r="C31" s="10" t="s">
        <v>38</v>
      </c>
      <c r="D31" s="10"/>
      <c r="E31" s="11" t="s">
        <v>19</v>
      </c>
      <c r="G31" s="16" t="s">
        <v>7</v>
      </c>
      <c r="H31" s="3" t="s">
        <v>8</v>
      </c>
      <c r="I31" s="3" t="s">
        <v>11</v>
      </c>
      <c r="J31" s="6" t="s">
        <v>12</v>
      </c>
      <c r="L31" s="7" t="s">
        <v>66</v>
      </c>
      <c r="M31" s="4" t="s">
        <v>9</v>
      </c>
      <c r="N31" s="4" t="s">
        <v>116</v>
      </c>
      <c r="O31" s="8" t="s">
        <v>19</v>
      </c>
      <c r="Q31" s="27" t="s">
        <v>146</v>
      </c>
      <c r="R31" s="4" t="s">
        <v>9</v>
      </c>
      <c r="S31" s="4" t="s">
        <v>68</v>
      </c>
      <c r="T31" s="8" t="s">
        <v>19</v>
      </c>
    </row>
    <row r="32" spans="2:20" ht="15.75" thickBot="1">
      <c r="G32" s="7" t="s">
        <v>48</v>
      </c>
      <c r="H32" s="4" t="s">
        <v>41</v>
      </c>
      <c r="I32" s="4" t="s">
        <v>13</v>
      </c>
      <c r="J32" s="8" t="s">
        <v>10</v>
      </c>
      <c r="L32" s="7" t="s">
        <v>51</v>
      </c>
      <c r="M32" s="4" t="s">
        <v>41</v>
      </c>
      <c r="N32" s="4" t="s">
        <v>53</v>
      </c>
      <c r="O32" s="15" t="s">
        <v>19</v>
      </c>
      <c r="Q32" s="21" t="s">
        <v>165</v>
      </c>
      <c r="R32" s="4" t="s">
        <v>71</v>
      </c>
      <c r="S32" s="4"/>
      <c r="T32" s="28" t="s">
        <v>18</v>
      </c>
    </row>
    <row r="33" spans="2:20" ht="21.75" thickBot="1">
      <c r="B33" s="24" t="s">
        <v>50</v>
      </c>
      <c r="C33" s="25"/>
      <c r="D33" s="25"/>
      <c r="E33" s="26"/>
      <c r="G33" s="9" t="s">
        <v>43</v>
      </c>
      <c r="H33" s="10" t="s">
        <v>17</v>
      </c>
      <c r="I33" s="10"/>
      <c r="J33" s="11" t="s">
        <v>19</v>
      </c>
      <c r="L33" s="21" t="s">
        <v>117</v>
      </c>
      <c r="M33" s="20" t="s">
        <v>118</v>
      </c>
      <c r="N33" s="20"/>
      <c r="O33" s="15" t="s">
        <v>19</v>
      </c>
      <c r="Q33" s="27" t="s">
        <v>170</v>
      </c>
      <c r="R33" s="4" t="s">
        <v>34</v>
      </c>
      <c r="S33" s="19"/>
      <c r="T33" s="28" t="s">
        <v>18</v>
      </c>
    </row>
    <row r="34" spans="2:20" ht="15.75" thickBot="1">
      <c r="B34" s="5" t="s">
        <v>7</v>
      </c>
      <c r="C34" s="3" t="s">
        <v>8</v>
      </c>
      <c r="D34" s="3" t="s">
        <v>11</v>
      </c>
      <c r="E34" s="6" t="s">
        <v>12</v>
      </c>
      <c r="L34" s="23" t="s">
        <v>119</v>
      </c>
      <c r="M34" s="48" t="s">
        <v>118</v>
      </c>
      <c r="N34" s="10"/>
      <c r="O34" s="11" t="s">
        <v>18</v>
      </c>
      <c r="Q34" s="12" t="s">
        <v>169</v>
      </c>
      <c r="R34" s="13" t="s">
        <v>148</v>
      </c>
      <c r="S34" s="13"/>
      <c r="T34" s="14" t="s">
        <v>19</v>
      </c>
    </row>
    <row r="35" spans="2:20" ht="21.75" thickBot="1">
      <c r="B35" s="7" t="s">
        <v>51</v>
      </c>
      <c r="C35" s="4" t="s">
        <v>41</v>
      </c>
      <c r="D35" s="4" t="s">
        <v>13</v>
      </c>
      <c r="E35" s="8" t="s">
        <v>10</v>
      </c>
      <c r="G35" s="24" t="s">
        <v>82</v>
      </c>
      <c r="H35" s="25"/>
      <c r="I35" s="25"/>
      <c r="J35" s="26"/>
    </row>
    <row r="36" spans="2:20" ht="21">
      <c r="B36" s="7" t="s">
        <v>36</v>
      </c>
      <c r="C36" s="4" t="s">
        <v>17</v>
      </c>
      <c r="D36" s="4"/>
      <c r="E36" s="15" t="s">
        <v>18</v>
      </c>
      <c r="G36" s="45" t="s">
        <v>129</v>
      </c>
      <c r="H36" s="46"/>
      <c r="I36" s="46"/>
      <c r="J36" s="47"/>
      <c r="L36" s="29" t="s">
        <v>138</v>
      </c>
      <c r="M36" s="30"/>
      <c r="N36" s="30"/>
      <c r="O36" s="31"/>
      <c r="Q36" s="24" t="s">
        <v>172</v>
      </c>
      <c r="R36" s="25"/>
      <c r="S36" s="25"/>
      <c r="T36" s="26"/>
    </row>
    <row r="37" spans="2:20" ht="15.75" customHeight="1" thickBot="1">
      <c r="B37" s="9" t="s">
        <v>52</v>
      </c>
      <c r="C37" s="10" t="s">
        <v>17</v>
      </c>
      <c r="D37" s="10"/>
      <c r="E37" s="11" t="s">
        <v>19</v>
      </c>
      <c r="G37" s="5" t="s">
        <v>7</v>
      </c>
      <c r="H37" s="3" t="s">
        <v>8</v>
      </c>
      <c r="I37" s="3" t="s">
        <v>11</v>
      </c>
      <c r="J37" s="6" t="s">
        <v>12</v>
      </c>
      <c r="L37" s="45" t="s">
        <v>121</v>
      </c>
      <c r="M37" s="46"/>
      <c r="N37" s="46"/>
      <c r="O37" s="47"/>
      <c r="Q37" s="45" t="s">
        <v>178</v>
      </c>
      <c r="R37" s="43"/>
      <c r="S37" s="43"/>
      <c r="T37" s="44"/>
    </row>
    <row r="38" spans="2:20" ht="15.75" thickBot="1">
      <c r="G38" s="7" t="s">
        <v>81</v>
      </c>
      <c r="H38" s="4" t="s">
        <v>41</v>
      </c>
      <c r="I38" s="4" t="s">
        <v>13</v>
      </c>
      <c r="J38" s="8" t="s">
        <v>10</v>
      </c>
      <c r="L38" s="5" t="s">
        <v>7</v>
      </c>
      <c r="M38" s="3" t="s">
        <v>8</v>
      </c>
      <c r="N38" s="3" t="s">
        <v>11</v>
      </c>
      <c r="O38" s="6" t="s">
        <v>12</v>
      </c>
      <c r="Q38" s="16" t="s">
        <v>7</v>
      </c>
      <c r="R38" s="3" t="s">
        <v>8</v>
      </c>
      <c r="S38" s="3" t="s">
        <v>11</v>
      </c>
      <c r="T38" s="6" t="s">
        <v>12</v>
      </c>
    </row>
    <row r="39" spans="2:20" ht="21.75" thickBot="1">
      <c r="B39" s="24" t="s">
        <v>55</v>
      </c>
      <c r="C39" s="25"/>
      <c r="D39" s="25"/>
      <c r="E39" s="26"/>
      <c r="G39" s="12" t="s">
        <v>83</v>
      </c>
      <c r="H39" s="10" t="s">
        <v>17</v>
      </c>
      <c r="I39" s="10"/>
      <c r="J39" s="11" t="s">
        <v>19</v>
      </c>
      <c r="L39" s="49" t="s">
        <v>122</v>
      </c>
      <c r="M39" s="50" t="s">
        <v>9</v>
      </c>
      <c r="N39" s="50" t="s">
        <v>13</v>
      </c>
      <c r="O39" s="51" t="s">
        <v>10</v>
      </c>
      <c r="Q39" s="7" t="s">
        <v>173</v>
      </c>
      <c r="R39" s="4" t="s">
        <v>9</v>
      </c>
      <c r="S39" s="4" t="s">
        <v>13</v>
      </c>
      <c r="T39" s="8" t="s">
        <v>10</v>
      </c>
    </row>
    <row r="40" spans="2:20" ht="15.75" thickBot="1">
      <c r="B40" s="5" t="s">
        <v>7</v>
      </c>
      <c r="C40" s="3" t="s">
        <v>8</v>
      </c>
      <c r="D40" s="3" t="s">
        <v>11</v>
      </c>
      <c r="E40" s="6" t="s">
        <v>12</v>
      </c>
      <c r="L40" s="49" t="s">
        <v>126</v>
      </c>
      <c r="M40" s="50" t="s">
        <v>38</v>
      </c>
      <c r="N40" s="50"/>
      <c r="O40" s="51" t="s">
        <v>19</v>
      </c>
      <c r="Q40" s="7" t="s">
        <v>162</v>
      </c>
      <c r="R40" s="4" t="s">
        <v>9</v>
      </c>
      <c r="S40" s="4" t="s">
        <v>174</v>
      </c>
      <c r="T40" s="8" t="s">
        <v>19</v>
      </c>
    </row>
    <row r="41" spans="2:20" ht="21">
      <c r="B41" s="7" t="s">
        <v>54</v>
      </c>
      <c r="C41" s="4" t="s">
        <v>9</v>
      </c>
      <c r="D41" s="4" t="s">
        <v>13</v>
      </c>
      <c r="E41" s="8" t="s">
        <v>10</v>
      </c>
      <c r="G41" s="29" t="s">
        <v>84</v>
      </c>
      <c r="H41" s="30"/>
      <c r="I41" s="30"/>
      <c r="J41" s="31"/>
      <c r="L41" s="7" t="s">
        <v>66</v>
      </c>
      <c r="M41" s="4" t="s">
        <v>9</v>
      </c>
      <c r="N41" s="4" t="s">
        <v>92</v>
      </c>
      <c r="O41" s="51" t="s">
        <v>19</v>
      </c>
      <c r="Q41" s="27" t="s">
        <v>175</v>
      </c>
      <c r="R41" s="19" t="s">
        <v>38</v>
      </c>
      <c r="S41" s="19"/>
      <c r="T41" s="28" t="s">
        <v>19</v>
      </c>
    </row>
    <row r="42" spans="2:20">
      <c r="B42" s="7" t="s">
        <v>56</v>
      </c>
      <c r="C42" s="4" t="s">
        <v>17</v>
      </c>
      <c r="D42" s="4"/>
      <c r="E42" s="15" t="s">
        <v>19</v>
      </c>
      <c r="G42" s="34" t="s">
        <v>111</v>
      </c>
      <c r="H42" s="35"/>
      <c r="I42" s="35"/>
      <c r="J42" s="36"/>
      <c r="L42" s="7" t="s">
        <v>123</v>
      </c>
      <c r="M42" s="4" t="s">
        <v>9</v>
      </c>
      <c r="N42" s="4" t="s">
        <v>68</v>
      </c>
      <c r="O42" s="51" t="s">
        <v>19</v>
      </c>
      <c r="Q42" s="21" t="s">
        <v>176</v>
      </c>
      <c r="R42" s="4" t="s">
        <v>71</v>
      </c>
      <c r="S42" s="4"/>
      <c r="T42" s="28" t="s">
        <v>19</v>
      </c>
    </row>
    <row r="43" spans="2:20" ht="15.75" thickBot="1">
      <c r="B43" s="17" t="s">
        <v>57</v>
      </c>
      <c r="C43" s="4" t="s">
        <v>17</v>
      </c>
      <c r="D43" s="18"/>
      <c r="E43" s="15" t="s">
        <v>19</v>
      </c>
      <c r="G43" s="5" t="s">
        <v>7</v>
      </c>
      <c r="H43" s="3" t="s">
        <v>8</v>
      </c>
      <c r="I43" s="3" t="s">
        <v>11</v>
      </c>
      <c r="J43" s="6" t="s">
        <v>12</v>
      </c>
      <c r="L43" s="21" t="s">
        <v>127</v>
      </c>
      <c r="M43" s="4" t="s">
        <v>34</v>
      </c>
      <c r="N43" s="20"/>
      <c r="O43" s="51" t="s">
        <v>18</v>
      </c>
      <c r="Q43" s="12" t="s">
        <v>177</v>
      </c>
      <c r="R43" s="10" t="s">
        <v>34</v>
      </c>
      <c r="S43" s="13"/>
      <c r="T43" s="14" t="s">
        <v>18</v>
      </c>
    </row>
    <row r="44" spans="2:20" ht="15.75" thickBot="1">
      <c r="B44" s="9" t="s">
        <v>58</v>
      </c>
      <c r="C44" s="10" t="s">
        <v>17</v>
      </c>
      <c r="D44" s="10"/>
      <c r="E44" s="11" t="s">
        <v>19</v>
      </c>
      <c r="G44" s="7" t="s">
        <v>81</v>
      </c>
      <c r="H44" s="4" t="s">
        <v>41</v>
      </c>
      <c r="I44" s="4" t="s">
        <v>85</v>
      </c>
      <c r="J44" s="8" t="s">
        <v>19</v>
      </c>
      <c r="L44" s="23" t="s">
        <v>128</v>
      </c>
      <c r="M44" s="48" t="s">
        <v>41</v>
      </c>
      <c r="N44" s="10"/>
      <c r="O44" s="11" t="s">
        <v>18</v>
      </c>
    </row>
    <row r="45" spans="2:20" ht="15.75" thickBot="1">
      <c r="G45" s="12" t="s">
        <v>66</v>
      </c>
      <c r="H45" s="13" t="s">
        <v>9</v>
      </c>
      <c r="I45" s="13" t="s">
        <v>86</v>
      </c>
      <c r="J45" s="11" t="s">
        <v>19</v>
      </c>
    </row>
    <row r="46" spans="2:20" ht="21.75" thickBot="1">
      <c r="B46" s="24" t="s">
        <v>130</v>
      </c>
      <c r="C46" s="25"/>
      <c r="D46" s="25"/>
      <c r="E46" s="26"/>
      <c r="L46" s="29" t="s">
        <v>139</v>
      </c>
      <c r="M46" s="30"/>
      <c r="N46" s="30"/>
      <c r="O46" s="31"/>
    </row>
    <row r="47" spans="2:20" ht="21" customHeight="1">
      <c r="B47" s="37" t="s">
        <v>134</v>
      </c>
      <c r="C47" s="52"/>
      <c r="D47" s="52"/>
      <c r="E47" s="53"/>
      <c r="G47" s="24" t="s">
        <v>113</v>
      </c>
      <c r="H47" s="25"/>
      <c r="I47" s="25"/>
      <c r="J47" s="26"/>
      <c r="L47" s="45" t="s">
        <v>140</v>
      </c>
      <c r="M47" s="46"/>
      <c r="N47" s="46"/>
      <c r="O47" s="47"/>
    </row>
    <row r="48" spans="2:20" ht="15" customHeight="1">
      <c r="B48" s="54"/>
      <c r="C48" s="55"/>
      <c r="D48" s="55"/>
      <c r="E48" s="56"/>
      <c r="G48" s="5" t="s">
        <v>7</v>
      </c>
      <c r="H48" s="3" t="s">
        <v>8</v>
      </c>
      <c r="I48" s="3" t="s">
        <v>11</v>
      </c>
      <c r="J48" s="6" t="s">
        <v>12</v>
      </c>
      <c r="L48" s="5" t="s">
        <v>7</v>
      </c>
      <c r="M48" s="3" t="s">
        <v>8</v>
      </c>
      <c r="N48" s="3" t="s">
        <v>11</v>
      </c>
      <c r="O48" s="6" t="s">
        <v>12</v>
      </c>
    </row>
    <row r="49" spans="2:15" ht="21" customHeight="1">
      <c r="B49" s="54"/>
      <c r="C49" s="55"/>
      <c r="D49" s="55"/>
      <c r="E49" s="56"/>
      <c r="G49" s="7" t="s">
        <v>87</v>
      </c>
      <c r="H49" s="4" t="s">
        <v>41</v>
      </c>
      <c r="I49" s="4" t="s">
        <v>13</v>
      </c>
      <c r="J49" s="8" t="s">
        <v>10</v>
      </c>
      <c r="L49" s="49" t="s">
        <v>131</v>
      </c>
      <c r="M49" s="50" t="s">
        <v>9</v>
      </c>
      <c r="N49" s="50" t="s">
        <v>13</v>
      </c>
      <c r="O49" s="51" t="s">
        <v>10</v>
      </c>
    </row>
    <row r="50" spans="2:15" ht="21.75" customHeight="1" thickBot="1">
      <c r="B50" s="54"/>
      <c r="C50" s="55"/>
      <c r="D50" s="55"/>
      <c r="E50" s="56"/>
      <c r="G50" s="12" t="s">
        <v>88</v>
      </c>
      <c r="H50" s="10" t="s">
        <v>17</v>
      </c>
      <c r="I50" s="10"/>
      <c r="J50" s="11" t="s">
        <v>19</v>
      </c>
      <c r="L50" s="49" t="s">
        <v>141</v>
      </c>
      <c r="M50" s="50" t="s">
        <v>38</v>
      </c>
      <c r="N50" s="50"/>
      <c r="O50" s="51" t="s">
        <v>19</v>
      </c>
    </row>
    <row r="51" spans="2:15" ht="21.75" customHeight="1" thickBot="1">
      <c r="B51" s="54"/>
      <c r="C51" s="55"/>
      <c r="D51" s="55"/>
      <c r="E51" s="56"/>
      <c r="L51" s="7" t="s">
        <v>66</v>
      </c>
      <c r="M51" s="4" t="s">
        <v>41</v>
      </c>
      <c r="N51" s="4" t="s">
        <v>92</v>
      </c>
      <c r="O51" s="51" t="s">
        <v>19</v>
      </c>
    </row>
    <row r="52" spans="2:15" ht="21">
      <c r="B52" s="57"/>
      <c r="C52" s="58"/>
      <c r="D52" s="58"/>
      <c r="E52" s="59"/>
      <c r="G52" s="29" t="s">
        <v>112</v>
      </c>
      <c r="H52" s="30"/>
      <c r="I52" s="30"/>
      <c r="J52" s="31"/>
      <c r="L52" s="7" t="s">
        <v>2</v>
      </c>
      <c r="M52" s="4" t="s">
        <v>9</v>
      </c>
      <c r="N52" s="4" t="s">
        <v>68</v>
      </c>
      <c r="O52" s="51" t="s">
        <v>19</v>
      </c>
    </row>
    <row r="53" spans="2:15">
      <c r="B53" s="5" t="s">
        <v>7</v>
      </c>
      <c r="C53" s="3" t="s">
        <v>8</v>
      </c>
      <c r="D53" s="3" t="s">
        <v>11</v>
      </c>
      <c r="E53" s="6" t="s">
        <v>12</v>
      </c>
      <c r="G53" s="34" t="s">
        <v>114</v>
      </c>
      <c r="H53" s="35"/>
      <c r="I53" s="35"/>
      <c r="J53" s="36"/>
      <c r="L53" s="21" t="s">
        <v>1</v>
      </c>
      <c r="M53" s="4" t="s">
        <v>41</v>
      </c>
      <c r="N53" s="20" t="s">
        <v>142</v>
      </c>
      <c r="O53" s="51" t="s">
        <v>19</v>
      </c>
    </row>
    <row r="54" spans="2:15" ht="15.75" thickBot="1">
      <c r="B54" s="7" t="s">
        <v>131</v>
      </c>
      <c r="C54" s="4" t="s">
        <v>41</v>
      </c>
      <c r="D54" s="4" t="s">
        <v>13</v>
      </c>
      <c r="E54" s="8" t="s">
        <v>10</v>
      </c>
      <c r="G54" s="5" t="s">
        <v>7</v>
      </c>
      <c r="H54" s="3" t="s">
        <v>8</v>
      </c>
      <c r="I54" s="3" t="s">
        <v>11</v>
      </c>
      <c r="J54" s="6" t="s">
        <v>12</v>
      </c>
      <c r="L54" s="23" t="s">
        <v>143</v>
      </c>
      <c r="M54" s="10" t="s">
        <v>34</v>
      </c>
      <c r="N54" s="10"/>
      <c r="O54" s="11" t="s">
        <v>18</v>
      </c>
    </row>
    <row r="55" spans="2:15" ht="15.75" thickBot="1">
      <c r="B55" s="12" t="s">
        <v>135</v>
      </c>
      <c r="C55" s="10" t="s">
        <v>17</v>
      </c>
      <c r="D55" s="10"/>
      <c r="E55" s="11" t="s">
        <v>19</v>
      </c>
      <c r="G55" s="7" t="s">
        <v>87</v>
      </c>
      <c r="H55" s="4" t="s">
        <v>41</v>
      </c>
      <c r="I55" s="4" t="s">
        <v>89</v>
      </c>
      <c r="J55" s="8" t="s">
        <v>19</v>
      </c>
    </row>
    <row r="56" spans="2:15" ht="15.75" thickBot="1">
      <c r="G56" s="12" t="s">
        <v>66</v>
      </c>
      <c r="H56" s="13" t="s">
        <v>9</v>
      </c>
      <c r="I56" s="13" t="s">
        <v>86</v>
      </c>
      <c r="J56" s="11" t="s">
        <v>19</v>
      </c>
    </row>
    <row r="57" spans="2:15" ht="15.75" thickBot="1"/>
    <row r="58" spans="2:15" ht="21">
      <c r="G58" s="24" t="s">
        <v>98</v>
      </c>
      <c r="H58" s="25"/>
      <c r="I58" s="25"/>
      <c r="J58" s="26"/>
    </row>
    <row r="59" spans="2:15">
      <c r="G59" s="5" t="s">
        <v>7</v>
      </c>
      <c r="H59" s="3" t="s">
        <v>8</v>
      </c>
      <c r="I59" s="3" t="s">
        <v>11</v>
      </c>
      <c r="J59" s="6" t="s">
        <v>12</v>
      </c>
    </row>
    <row r="60" spans="2:15">
      <c r="G60" s="7" t="s">
        <v>94</v>
      </c>
      <c r="H60" s="4" t="s">
        <v>41</v>
      </c>
      <c r="I60" s="4" t="s">
        <v>13</v>
      </c>
      <c r="J60" s="8" t="s">
        <v>10</v>
      </c>
    </row>
    <row r="61" spans="2:15" ht="15.75" thickBot="1">
      <c r="G61" s="12" t="s">
        <v>94</v>
      </c>
      <c r="H61" s="10" t="s">
        <v>17</v>
      </c>
      <c r="I61" s="10"/>
      <c r="J61" s="11" t="s">
        <v>19</v>
      </c>
    </row>
  </sheetData>
  <mergeCells count="41">
    <mergeCell ref="L47:O47"/>
    <mergeCell ref="Q2:T2"/>
    <mergeCell ref="Q3:T3"/>
    <mergeCell ref="Q15:T15"/>
    <mergeCell ref="Q16:T16"/>
    <mergeCell ref="Q25:T25"/>
    <mergeCell ref="Q26:T26"/>
    <mergeCell ref="Q36:T36"/>
    <mergeCell ref="Q37:T37"/>
    <mergeCell ref="G35:J35"/>
    <mergeCell ref="G47:J47"/>
    <mergeCell ref="G58:J58"/>
    <mergeCell ref="L14:O14"/>
    <mergeCell ref="G42:J42"/>
    <mergeCell ref="G53:J53"/>
    <mergeCell ref="L15:O16"/>
    <mergeCell ref="L26:O26"/>
    <mergeCell ref="L27:O27"/>
    <mergeCell ref="L36:O36"/>
    <mergeCell ref="L37:O37"/>
    <mergeCell ref="B15:E15"/>
    <mergeCell ref="G2:J2"/>
    <mergeCell ref="B2:E2"/>
    <mergeCell ref="B9:E9"/>
    <mergeCell ref="G30:J30"/>
    <mergeCell ref="B10:E10"/>
    <mergeCell ref="B3:E4"/>
    <mergeCell ref="B16:E17"/>
    <mergeCell ref="G3:J3"/>
    <mergeCell ref="G25:J25"/>
    <mergeCell ref="B33:E33"/>
    <mergeCell ref="B39:E39"/>
    <mergeCell ref="L2:O2"/>
    <mergeCell ref="G20:J20"/>
    <mergeCell ref="G41:J41"/>
    <mergeCell ref="G52:J52"/>
    <mergeCell ref="L3:O3"/>
    <mergeCell ref="G36:J36"/>
    <mergeCell ref="B46:E46"/>
    <mergeCell ref="B47:E52"/>
    <mergeCell ref="L46:O46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10" sqref="B10"/>
    </sheetView>
  </sheetViews>
  <sheetFormatPr defaultRowHeight="13.5" customHeight="1"/>
  <cols>
    <col min="1" max="1" width="61.42578125" bestFit="1" customWidth="1"/>
    <col min="2" max="2" width="42.28515625" bestFit="1" customWidth="1"/>
  </cols>
  <sheetData>
    <row r="2" spans="1:5" ht="13.5" customHeight="1">
      <c r="A2" t="s">
        <v>104</v>
      </c>
    </row>
    <row r="3" spans="1:5" ht="13.5" customHeight="1">
      <c r="A3" t="s">
        <v>99</v>
      </c>
      <c r="B3" s="32" t="s">
        <v>100</v>
      </c>
    </row>
    <row r="4" spans="1:5" ht="13.5" customHeight="1">
      <c r="A4" t="s">
        <v>101</v>
      </c>
      <c r="B4" s="33" t="s">
        <v>102</v>
      </c>
    </row>
    <row r="5" spans="1:5" ht="16.5" customHeight="1">
      <c r="A5" t="s">
        <v>105</v>
      </c>
      <c r="B5" t="s">
        <v>103</v>
      </c>
      <c r="E5" s="62"/>
    </row>
    <row r="6" spans="1:5" ht="19.5" customHeight="1">
      <c r="A6" t="s">
        <v>107</v>
      </c>
      <c r="B6" s="33" t="s">
        <v>106</v>
      </c>
      <c r="E6" s="61"/>
    </row>
    <row r="7" spans="1:5" ht="15">
      <c r="E7" s="61"/>
    </row>
    <row r="8" spans="1:5" ht="15">
      <c r="E8" s="60"/>
    </row>
    <row r="9" spans="1:5" ht="15">
      <c r="E9" s="60"/>
    </row>
    <row r="10" spans="1:5" ht="15">
      <c r="E10" s="60"/>
    </row>
    <row r="11" spans="1:5" ht="15">
      <c r="E11" s="60"/>
    </row>
    <row r="12" spans="1:5" ht="15">
      <c r="E12" s="60"/>
    </row>
    <row r="13" spans="1:5" ht="15"/>
    <row r="14" spans="1:5" ht="15"/>
    <row r="15" spans="1:5" ht="15"/>
    <row r="16" spans="1:5" ht="15"/>
    <row r="17" ht="15"/>
    <row r="18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zoomScale="60" zoomScaleNormal="60" workbookViewId="0">
      <selection activeCell="L4" sqref="L4"/>
    </sheetView>
  </sheetViews>
  <sheetFormatPr defaultRowHeight="15"/>
  <cols>
    <col min="3" max="3" width="26.28515625" bestFit="1" customWidth="1"/>
    <col min="4" max="4" width="24.28515625" bestFit="1" customWidth="1"/>
    <col min="5" max="8" width="16.85546875" bestFit="1" customWidth="1"/>
    <col min="9" max="9" width="19.5703125" bestFit="1" customWidth="1"/>
    <col min="10" max="10" width="16.140625" customWidth="1"/>
    <col min="11" max="11" width="20.5703125" customWidth="1"/>
    <col min="12" max="12" width="20.28515625" bestFit="1" customWidth="1"/>
    <col min="13" max="13" width="16.28515625" bestFit="1" customWidth="1"/>
    <col min="14" max="14" width="12" bestFit="1" customWidth="1"/>
    <col min="15" max="15" width="8.7109375" bestFit="1" customWidth="1"/>
    <col min="16" max="16" width="7.42578125" bestFit="1" customWidth="1"/>
    <col min="17" max="17" width="8.5703125" bestFit="1" customWidth="1"/>
    <col min="18" max="18" width="11.140625" customWidth="1"/>
  </cols>
  <sheetData>
    <row r="1" spans="2:18">
      <c r="C1" t="s">
        <v>183</v>
      </c>
    </row>
    <row r="2" spans="2:18">
      <c r="C2" t="s">
        <v>181</v>
      </c>
      <c r="D2" t="s">
        <v>182</v>
      </c>
      <c r="H2" t="s">
        <v>185</v>
      </c>
    </row>
    <row r="3" spans="2:18">
      <c r="C3" t="s">
        <v>180</v>
      </c>
      <c r="D3" t="s">
        <v>124</v>
      </c>
      <c r="E3" t="s">
        <v>179</v>
      </c>
      <c r="H3" t="s">
        <v>186</v>
      </c>
      <c r="I3" t="s">
        <v>180</v>
      </c>
      <c r="J3" t="s">
        <v>184</v>
      </c>
      <c r="K3" t="s">
        <v>190</v>
      </c>
      <c r="L3" t="s">
        <v>237</v>
      </c>
    </row>
    <row r="4" spans="2:18">
      <c r="H4" t="s">
        <v>13</v>
      </c>
      <c r="I4" t="s">
        <v>187</v>
      </c>
      <c r="J4" t="s">
        <v>189</v>
      </c>
    </row>
    <row r="6" spans="2:18" ht="15.75" thickBot="1"/>
    <row r="7" spans="2:18">
      <c r="J7" s="66" t="s">
        <v>228</v>
      </c>
      <c r="K7" s="67" t="s">
        <v>233</v>
      </c>
      <c r="L7" s="67" t="s">
        <v>234</v>
      </c>
      <c r="M7" s="67" t="s">
        <v>212</v>
      </c>
      <c r="N7" s="67" t="s">
        <v>166</v>
      </c>
      <c r="O7" s="67" t="s">
        <v>232</v>
      </c>
      <c r="P7" s="67" t="s">
        <v>231</v>
      </c>
      <c r="Q7" s="67" t="s">
        <v>230</v>
      </c>
      <c r="R7" s="68" t="s">
        <v>167</v>
      </c>
    </row>
    <row r="8" spans="2:18">
      <c r="J8" s="7" t="s">
        <v>211</v>
      </c>
      <c r="K8" s="64" t="s">
        <v>235</v>
      </c>
      <c r="L8" s="64" t="s">
        <v>213</v>
      </c>
      <c r="M8" s="4" t="s">
        <v>214</v>
      </c>
      <c r="N8" s="4" t="s">
        <v>215</v>
      </c>
      <c r="O8" s="4">
        <v>29.99</v>
      </c>
      <c r="P8" s="4">
        <v>61</v>
      </c>
      <c r="Q8" s="65">
        <v>0.08</v>
      </c>
      <c r="R8" s="69">
        <f>O8*P8*Q8</f>
        <v>146.35120000000001</v>
      </c>
    </row>
    <row r="9" spans="2:18">
      <c r="J9" s="7"/>
      <c r="K9" s="4"/>
      <c r="L9" s="4"/>
      <c r="M9" s="4" t="s">
        <v>214</v>
      </c>
      <c r="N9" s="4" t="s">
        <v>215</v>
      </c>
      <c r="O9" s="4">
        <v>49.99</v>
      </c>
      <c r="P9" s="4">
        <v>18</v>
      </c>
      <c r="Q9" s="65">
        <v>0.08</v>
      </c>
      <c r="R9" s="69">
        <f t="shared" ref="R9:R20" si="0">O9*P9*Q9</f>
        <v>71.985600000000005</v>
      </c>
    </row>
    <row r="10" spans="2:18">
      <c r="J10" s="7"/>
      <c r="K10" s="4"/>
      <c r="L10" s="4"/>
      <c r="M10" s="4" t="s">
        <v>216</v>
      </c>
      <c r="N10" s="4" t="s">
        <v>215</v>
      </c>
      <c r="O10" s="4">
        <v>99.99</v>
      </c>
      <c r="P10" s="4">
        <v>40</v>
      </c>
      <c r="Q10" s="65">
        <v>0.08</v>
      </c>
      <c r="R10" s="69">
        <f t="shared" si="0"/>
        <v>319.96800000000002</v>
      </c>
    </row>
    <row r="11" spans="2:18">
      <c r="C11" t="s">
        <v>188</v>
      </c>
      <c r="I11" s="63"/>
      <c r="J11" s="7" t="s">
        <v>217</v>
      </c>
      <c r="K11" s="4" t="s">
        <v>221</v>
      </c>
      <c r="L11" s="4" t="s">
        <v>222</v>
      </c>
      <c r="M11" s="4" t="s">
        <v>214</v>
      </c>
      <c r="N11" s="4" t="s">
        <v>215</v>
      </c>
      <c r="O11" s="4">
        <v>49.99</v>
      </c>
      <c r="P11" s="4">
        <v>4</v>
      </c>
      <c r="Q11" s="65">
        <v>0.08</v>
      </c>
      <c r="R11" s="69">
        <f t="shared" si="0"/>
        <v>15.9968</v>
      </c>
    </row>
    <row r="12" spans="2:18">
      <c r="B12" t="s">
        <v>184</v>
      </c>
      <c r="C12" t="s">
        <v>195</v>
      </c>
      <c r="D12" t="s">
        <v>191</v>
      </c>
      <c r="E12" t="s">
        <v>192</v>
      </c>
      <c r="F12" t="s">
        <v>193</v>
      </c>
      <c r="G12" t="s">
        <v>194</v>
      </c>
      <c r="J12" s="7"/>
      <c r="K12" s="4"/>
      <c r="L12" s="4"/>
      <c r="M12" s="4" t="s">
        <v>216</v>
      </c>
      <c r="N12" s="4" t="s">
        <v>215</v>
      </c>
      <c r="O12" s="4">
        <v>99.99</v>
      </c>
      <c r="P12" s="4">
        <v>36</v>
      </c>
      <c r="Q12" s="65">
        <v>0.08</v>
      </c>
      <c r="R12" s="69">
        <f t="shared" si="0"/>
        <v>287.97120000000001</v>
      </c>
    </row>
    <row r="13" spans="2:18">
      <c r="B13" t="s">
        <v>13</v>
      </c>
      <c r="J13" s="7" t="s">
        <v>218</v>
      </c>
      <c r="K13" s="64" t="s">
        <v>223</v>
      </c>
      <c r="L13" s="4" t="s">
        <v>224</v>
      </c>
      <c r="M13" s="4" t="s">
        <v>214</v>
      </c>
      <c r="N13" s="4" t="s">
        <v>215</v>
      </c>
      <c r="O13" s="4">
        <v>39.99</v>
      </c>
      <c r="P13" s="4">
        <v>16</v>
      </c>
      <c r="Q13" s="65">
        <v>0.08</v>
      </c>
      <c r="R13" s="69">
        <f t="shared" si="0"/>
        <v>51.187200000000004</v>
      </c>
    </row>
    <row r="14" spans="2:18">
      <c r="C14" t="s">
        <v>196</v>
      </c>
      <c r="D14" t="s">
        <v>199</v>
      </c>
      <c r="E14" t="s">
        <v>202</v>
      </c>
      <c r="F14" t="s">
        <v>203</v>
      </c>
      <c r="G14" t="s">
        <v>204</v>
      </c>
      <c r="J14" s="7"/>
      <c r="K14" s="4"/>
      <c r="L14" s="4"/>
      <c r="M14" s="4" t="s">
        <v>216</v>
      </c>
      <c r="N14" s="4" t="s">
        <v>215</v>
      </c>
      <c r="O14" s="4">
        <v>99.99</v>
      </c>
      <c r="P14" s="4">
        <v>42</v>
      </c>
      <c r="Q14" s="65">
        <v>0.08</v>
      </c>
      <c r="R14" s="69">
        <f t="shared" si="0"/>
        <v>335.96640000000002</v>
      </c>
    </row>
    <row r="15" spans="2:18">
      <c r="C15" t="s">
        <v>197</v>
      </c>
      <c r="D15" t="s">
        <v>200</v>
      </c>
      <c r="E15" t="s">
        <v>205</v>
      </c>
      <c r="F15" t="s">
        <v>206</v>
      </c>
      <c r="G15" t="s">
        <v>207</v>
      </c>
      <c r="J15" s="7"/>
      <c r="K15" s="4"/>
      <c r="L15" s="4"/>
      <c r="M15" s="4" t="s">
        <v>216</v>
      </c>
      <c r="N15" s="4" t="s">
        <v>215</v>
      </c>
      <c r="O15" s="4">
        <v>149.99</v>
      </c>
      <c r="P15" s="4">
        <v>6</v>
      </c>
      <c r="Q15" s="65">
        <v>0.08</v>
      </c>
      <c r="R15" s="69">
        <f t="shared" si="0"/>
        <v>71.995200000000011</v>
      </c>
    </row>
    <row r="16" spans="2:18">
      <c r="C16" t="s">
        <v>198</v>
      </c>
      <c r="D16" t="s">
        <v>201</v>
      </c>
      <c r="E16" t="s">
        <v>208</v>
      </c>
      <c r="F16" t="s">
        <v>209</v>
      </c>
      <c r="G16" t="s">
        <v>210</v>
      </c>
      <c r="J16" s="7" t="s">
        <v>219</v>
      </c>
      <c r="K16" s="4" t="s">
        <v>225</v>
      </c>
      <c r="L16" s="4" t="s">
        <v>226</v>
      </c>
      <c r="M16" s="4" t="s">
        <v>214</v>
      </c>
      <c r="N16" s="4" t="s">
        <v>215</v>
      </c>
      <c r="O16" s="4">
        <v>39.99</v>
      </c>
      <c r="P16" s="4">
        <v>3</v>
      </c>
      <c r="Q16" s="65">
        <v>0.08</v>
      </c>
      <c r="R16" s="69">
        <f t="shared" si="0"/>
        <v>9.5975999999999999</v>
      </c>
    </row>
    <row r="17" spans="5:18">
      <c r="J17" s="7"/>
      <c r="K17" s="4"/>
      <c r="L17" s="4"/>
      <c r="M17" s="4" t="s">
        <v>216</v>
      </c>
      <c r="N17" s="4" t="s">
        <v>215</v>
      </c>
      <c r="O17" s="4">
        <v>149.99</v>
      </c>
      <c r="P17" s="4">
        <v>23</v>
      </c>
      <c r="Q17" s="65">
        <v>0.08</v>
      </c>
      <c r="R17" s="69">
        <f t="shared" si="0"/>
        <v>275.98160000000001</v>
      </c>
    </row>
    <row r="18" spans="5:18">
      <c r="J18" s="7" t="s">
        <v>220</v>
      </c>
      <c r="K18" s="4" t="s">
        <v>236</v>
      </c>
      <c r="L18" s="4" t="s">
        <v>229</v>
      </c>
      <c r="M18" s="4" t="s">
        <v>214</v>
      </c>
      <c r="N18" s="4" t="s">
        <v>215</v>
      </c>
      <c r="O18" s="4">
        <v>39.99</v>
      </c>
      <c r="P18" s="4">
        <v>31</v>
      </c>
      <c r="Q18" s="65">
        <v>0.08</v>
      </c>
      <c r="R18" s="69">
        <f t="shared" si="0"/>
        <v>99.175200000000004</v>
      </c>
    </row>
    <row r="19" spans="5:18">
      <c r="J19" s="7"/>
      <c r="K19" s="4"/>
      <c r="L19" s="4"/>
      <c r="M19" s="4" t="s">
        <v>214</v>
      </c>
      <c r="N19" s="4" t="s">
        <v>215</v>
      </c>
      <c r="O19" s="4">
        <v>34.99</v>
      </c>
      <c r="P19" s="4">
        <v>42</v>
      </c>
      <c r="Q19" s="65">
        <v>0.08</v>
      </c>
      <c r="R19" s="69">
        <f t="shared" si="0"/>
        <v>117.56640000000002</v>
      </c>
    </row>
    <row r="20" spans="5:18">
      <c r="J20" s="7"/>
      <c r="K20" s="4"/>
      <c r="L20" s="4"/>
      <c r="M20" s="4" t="s">
        <v>216</v>
      </c>
      <c r="N20" s="4" t="s">
        <v>215</v>
      </c>
      <c r="O20" s="4">
        <v>149.99</v>
      </c>
      <c r="P20" s="4">
        <v>61</v>
      </c>
      <c r="Q20" s="65">
        <v>0.08</v>
      </c>
      <c r="R20" s="69">
        <f t="shared" si="0"/>
        <v>731.95120000000009</v>
      </c>
    </row>
    <row r="21" spans="5:18" ht="15.75" thickBot="1">
      <c r="J21" s="70" t="s">
        <v>227</v>
      </c>
      <c r="K21" s="71"/>
      <c r="L21" s="71"/>
      <c r="M21" s="71"/>
      <c r="N21" s="72" t="s">
        <v>215</v>
      </c>
      <c r="O21" s="72"/>
      <c r="P21" s="72"/>
      <c r="Q21" s="72"/>
      <c r="R21" s="73">
        <f>SUM(R8:R20)</f>
        <v>2535.6936000000001</v>
      </c>
    </row>
    <row r="22" spans="5:18">
      <c r="E22">
        <v>0</v>
      </c>
      <c r="F22" s="63">
        <v>44158</v>
      </c>
      <c r="G22" s="63">
        <v>44164</v>
      </c>
    </row>
    <row r="23" spans="5:18">
      <c r="E23">
        <v>13</v>
      </c>
      <c r="F23" s="63">
        <v>44067</v>
      </c>
      <c r="G23" s="63">
        <v>44073</v>
      </c>
    </row>
    <row r="24" spans="5:18">
      <c r="E24">
        <v>26</v>
      </c>
      <c r="F24" s="63">
        <v>43976</v>
      </c>
      <c r="G24" s="63">
        <v>43982</v>
      </c>
    </row>
    <row r="25" spans="5:18">
      <c r="E25">
        <v>39</v>
      </c>
      <c r="F25" s="63">
        <v>43885</v>
      </c>
      <c r="G25" s="63">
        <v>43891</v>
      </c>
    </row>
    <row r="26" spans="5:18">
      <c r="E26">
        <v>52</v>
      </c>
      <c r="F26" s="63">
        <v>43794</v>
      </c>
      <c r="G26" s="63">
        <v>43800</v>
      </c>
    </row>
  </sheetData>
  <mergeCells count="2">
    <mergeCell ref="J21:M21"/>
    <mergeCell ref="N21:Q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NormalizedDesign</vt:lpstr>
      <vt:lpstr>Hibernate Best Practice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2020-11-28T04:24:21Z</dcterms:modified>
</cp:coreProperties>
</file>