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360" yWindow="525" windowWidth="19815" windowHeight="7365" activeTab="1"/>
  </bookViews>
  <sheets>
    <sheet name="Cover Sheet" sheetId="1" r:id="rId1"/>
    <sheet name="ProductBacklog" sheetId="2" r:id="rId2"/>
  </sheets>
  <definedNames>
    <definedName name="_xlnm._FilterDatabase" localSheetId="1" hidden="1">ProductBacklog!$A$1:$M$1</definedName>
  </definedNames>
  <calcPr calcId="152511"/>
</workbook>
</file>

<file path=xl/calcChain.xml><?xml version="1.0" encoding="utf-8"?>
<calcChain xmlns="http://schemas.openxmlformats.org/spreadsheetml/2006/main">
  <c r="K15" i="2" l="1"/>
  <c r="K14" i="2"/>
  <c r="K13" i="2"/>
  <c r="K7" i="2" l="1"/>
  <c r="K5" i="2" l="1"/>
  <c r="K3" i="2"/>
  <c r="K4" i="2" l="1"/>
  <c r="K6" i="2"/>
  <c r="K8" i="2"/>
  <c r="K9" i="2"/>
  <c r="K10" i="2"/>
  <c r="K11" i="2"/>
  <c r="K12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2" i="2"/>
</calcChain>
</file>

<file path=xl/comments1.xml><?xml version="1.0" encoding="utf-8"?>
<comments xmlns="http://schemas.openxmlformats.org/spreadsheetml/2006/main">
  <authors>
    <author>Sydney</author>
  </authors>
  <commentList>
    <comment ref="G1" authorId="0">
      <text>
        <r>
          <rPr>
            <b/>
            <sz val="9"/>
            <color indexed="81"/>
            <rFont val="Tahoma"/>
            <charset val="1"/>
          </rPr>
          <t>Help:</t>
        </r>
        <r>
          <rPr>
            <sz val="9"/>
            <color indexed="81"/>
            <rFont val="Tahoma"/>
            <family val="2"/>
          </rPr>
          <t xml:space="preserve"> Acceptance Criteria in Product Backlog comprises of 4 fields, namely:
</t>
        </r>
        <r>
          <rPr>
            <b/>
            <sz val="9"/>
            <color indexed="81"/>
            <rFont val="Tahoma"/>
            <family val="2"/>
          </rPr>
          <t xml:space="preserve">Scenerio, Given, When Then.
</t>
        </r>
        <r>
          <rPr>
            <sz val="9"/>
            <color indexed="81"/>
            <rFont val="Tahoma"/>
            <family val="2"/>
          </rPr>
          <t xml:space="preserve">Here all 4 fields should be colated into one.
E.g. Acceptance criteria for following should be as below:
</t>
        </r>
        <r>
          <rPr>
            <b/>
            <sz val="9"/>
            <color indexed="81"/>
            <rFont val="Tahoma"/>
            <family val="2"/>
          </rPr>
          <t>User Story</t>
        </r>
        <r>
          <rPr>
            <sz val="9"/>
            <color indexed="81"/>
            <rFont val="Tahoma"/>
            <family val="2"/>
          </rPr>
          <t xml:space="preserve">: As a logged out User I want to be able to sign into the website, so that I can see my profile.
</t>
        </r>
        <r>
          <rPr>
            <b/>
            <sz val="9"/>
            <color indexed="81"/>
            <rFont val="Tahoma"/>
            <family val="2"/>
          </rPr>
          <t>Acceptance Criteria</t>
        </r>
        <r>
          <rPr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Tahoma"/>
            <family val="2"/>
          </rPr>
          <t>Scenario:</t>
        </r>
        <r>
          <rPr>
            <sz val="9"/>
            <color indexed="81"/>
            <rFont val="Tahoma"/>
            <family val="2"/>
          </rPr>
          <t xml:space="preserve"> Registered User Signs with valid username and password.
</t>
        </r>
        <r>
          <rPr>
            <b/>
            <sz val="9"/>
            <color indexed="81"/>
            <rFont val="Tahoma"/>
            <family val="2"/>
          </rPr>
          <t xml:space="preserve">Given: </t>
        </r>
        <r>
          <rPr>
            <sz val="9"/>
            <color indexed="81"/>
            <rFont val="Tahoma"/>
            <family val="2"/>
          </rPr>
          <t xml:space="preserve">I am logged out of website.
</t>
        </r>
        <r>
          <rPr>
            <b/>
            <sz val="9"/>
            <color indexed="81"/>
            <rFont val="Tahoma"/>
            <family val="2"/>
          </rPr>
          <t>When:</t>
        </r>
        <r>
          <rPr>
            <sz val="9"/>
            <color indexed="81"/>
            <rFont val="Tahoma"/>
            <family val="2"/>
          </rPr>
          <t xml:space="preserve"> I fill in the username and password fields with my valid credentials and click in sign in button
</t>
        </r>
        <r>
          <rPr>
            <b/>
            <sz val="9"/>
            <color indexed="81"/>
            <rFont val="Tahoma"/>
            <family val="2"/>
          </rPr>
          <t>Then:</t>
        </r>
        <r>
          <rPr>
            <sz val="9"/>
            <color indexed="81"/>
            <rFont val="Tahoma"/>
            <family val="2"/>
          </rPr>
          <t xml:space="preserve"> I get signed into the website.
Here,</t>
        </r>
        <r>
          <rPr>
            <b/>
            <sz val="9"/>
            <color indexed="81"/>
            <rFont val="Tahoma"/>
            <family val="2"/>
          </rPr>
          <t xml:space="preserve"> Acceptance Criteria</t>
        </r>
        <r>
          <rPr>
            <sz val="9"/>
            <color indexed="81"/>
            <rFont val="Tahoma"/>
            <family val="2"/>
          </rPr>
          <t xml:space="preserve"> could be written in 1 sentence as below:
Given I am logged out of website, if I fill in the username and password fields with my valid credentials and click in sign in button, I should get signed into the website.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 xml:space="preserve">Help:
</t>
        </r>
        <r>
          <rPr>
            <sz val="9"/>
            <color indexed="81"/>
            <rFont val="Tahoma"/>
            <family val="2"/>
          </rPr>
          <t>XS         :    1 Story Point       :     0 to 2 person hours
S            :   2 Story Points     :     2 to 4 person hours
M           :   3 Story Points     :     4 to 8 person hours
L             :   5 Story Points      :     1 to 1.5 person days
XL          :   8 Story Points     :     1.5 to 2.5 person days
XXL       :   13 Story Points    :     0.5 to 1 person weeks
XXXL    :   21 Story Points    :     Larger and never used</t>
        </r>
      </text>
    </comment>
  </commentList>
</comments>
</file>

<file path=xl/sharedStrings.xml><?xml version="1.0" encoding="utf-8"?>
<sst xmlns="http://schemas.openxmlformats.org/spreadsheetml/2006/main" count="381" uniqueCount="186">
  <si>
    <t>Anodiam</t>
  </si>
  <si>
    <t>Version</t>
  </si>
  <si>
    <t>Editor</t>
  </si>
  <si>
    <t>Reviewer</t>
  </si>
  <si>
    <t>Date</t>
  </si>
  <si>
    <t>Note</t>
  </si>
  <si>
    <t>1.0</t>
  </si>
  <si>
    <t>AC</t>
  </si>
  <si>
    <t>Initial version</t>
  </si>
  <si>
    <t>Product Backlog</t>
  </si>
  <si>
    <t>Rolling Versions</t>
  </si>
  <si>
    <t>Item #</t>
  </si>
  <si>
    <t>Item Size</t>
  </si>
  <si>
    <t>Item Type</t>
  </si>
  <si>
    <t>As a…</t>
  </si>
  <si>
    <t>I want to be able to…</t>
  </si>
  <si>
    <t>So that…</t>
  </si>
  <si>
    <t>Feature</t>
  </si>
  <si>
    <t>Enabler</t>
  </si>
  <si>
    <t>Story</t>
  </si>
  <si>
    <t>Business Value</t>
  </si>
  <si>
    <t>Priority</t>
  </si>
  <si>
    <t>Status</t>
  </si>
  <si>
    <t>Sprint Number</t>
  </si>
  <si>
    <t>Initial</t>
  </si>
  <si>
    <t>Student</t>
  </si>
  <si>
    <t>Scheduled</t>
  </si>
  <si>
    <t>I can go to my profile</t>
  </si>
  <si>
    <t xml:space="preserve">my profile is secure </t>
  </si>
  <si>
    <t>access forget password</t>
  </si>
  <si>
    <t xml:space="preserve"> able to access password if forgotton/change password</t>
  </si>
  <si>
    <t>Acceptance Criteria (inserta note)</t>
  </si>
  <si>
    <t>given I,m logged in to the website , when I fill in the user name and password field with my valid cridentials and click in the sign in button then I get signed into the website.</t>
  </si>
  <si>
    <t xml:space="preserve">see comment if put wrong password </t>
  </si>
  <si>
    <t>given I put wrong password , when the password I give doesn’t match with my saved password then I'll receive a comment saying my password is wrong and then I can click on forget password button to change password</t>
  </si>
  <si>
    <t xml:space="preserve">I can change password </t>
  </si>
  <si>
    <t xml:space="preserve">given I want to change my password or I forget the password , when I click on forget password button then I'll be able to validate my account by  giving the email id I provided in the website during account creation so that the password change link can be sent in my email and I can change the password by clicking in the link and get in to the website </t>
  </si>
  <si>
    <t>have my own profile</t>
  </si>
  <si>
    <t>I can put my personal details</t>
  </si>
  <si>
    <t>given I want to make my profile , when I give my details in the form like Name, DOB, Standard, Board, Subjects then I am creating my basic profile</t>
  </si>
  <si>
    <t>I can put some further details</t>
  </si>
  <si>
    <t xml:space="preserve">given I put further details in my profile for assistance , when I select which subject I'm best in and I'm weak in from the drop down menu then I'll be able to get assistance for the best courses designed for me </t>
  </si>
  <si>
    <t xml:space="preserve">given I'm inside my profile when I buy courses then I can see them inside my profile </t>
  </si>
  <si>
    <t>I can see the videos I bought or got free</t>
  </si>
  <si>
    <t>given I'm inside my profile when I buy videos then I can see them inside my profile</t>
  </si>
  <si>
    <t>given I'm inside my profile when I give tests on one or many subjects or many tests in on esubjects then the results should be there with the test papers in my profile</t>
  </si>
  <si>
    <t>I can see my test papers  of all subjects which ive appeared for and results of all of them</t>
  </si>
  <si>
    <t xml:space="preserve">I can see the remarks given by the teacher on test papers </t>
  </si>
  <si>
    <t xml:space="preserve">given I'm inside my profile when I will see my checked test papers then I can see the special notes from teachers </t>
  </si>
  <si>
    <t xml:space="preserve">given I'm inside my profile when I will make notes about which area to improve based on teacher's remarks so that I can refer it when I appear for the test next time then I'll be able to make the notes with the subject as a tag or comment </t>
  </si>
  <si>
    <t>I can make notes for teachers to check</t>
  </si>
  <si>
    <t xml:space="preserve">given im inside a subject in my profile when I want to keep note for the teacher about any clarification then I can see that </t>
  </si>
  <si>
    <t>I can make notes with date and time mentioned</t>
  </si>
  <si>
    <t>given I'm inside my profile when I'm making notes for the teacher's reference then a date and time should be metioned for further reference</t>
  </si>
  <si>
    <t xml:space="preserve">given I'm inside my profile , when I'll check the response of my notes then I'll be able to see answers from the teacher's with date and time reference </t>
  </si>
  <si>
    <t xml:space="preserve">I can see the notes from teachers with date and time reference </t>
  </si>
  <si>
    <t xml:space="preserve">given I'm inside my profile when I'm given rating by teachers then I'll be able to see it </t>
  </si>
  <si>
    <t>the private things in my profile are not visible by others</t>
  </si>
  <si>
    <t xml:space="preserve">set the access of my profile </t>
  </si>
  <si>
    <t xml:space="preserve">I can set access public </t>
  </si>
  <si>
    <t>given I'm in my rpofile and I'm adult, when I'll set the access as private then no one can see my profile</t>
  </si>
  <si>
    <t>given I'm in my profile and I'm minor when I'll set the access to parents/gurdian then one of the parents (who is liked with the profile)  or gurdian (who is linked with the profile) can see my profile</t>
  </si>
  <si>
    <t>get a unique identification number</t>
  </si>
  <si>
    <t>only me or my designated gurdian or one of the parent's can access my profile</t>
  </si>
  <si>
    <t xml:space="preserve">given I want to study thorugh the website when I create my profile with validated criteria then an unique student number will be generated </t>
  </si>
  <si>
    <t>see my rating given by the teachers</t>
  </si>
  <si>
    <t>I can be motivated</t>
  </si>
  <si>
    <t>get rewarded from Anodiam</t>
  </si>
  <si>
    <t>rewaards can be given by Anodiam as a free course or badge which can be shared in social media</t>
  </si>
  <si>
    <t>not download the videos</t>
  </si>
  <si>
    <t xml:space="preserve">I can always see the videos online </t>
  </si>
  <si>
    <t>given I'm watching the video when I want to save or download the video then it should not be downloaded or saved in the local mechine</t>
  </si>
  <si>
    <t xml:space="preserve">not take the screenshot </t>
  </si>
  <si>
    <t>I can not keep any document saved</t>
  </si>
  <si>
    <t>given I'm taking screen shot when I'll try to capture then it should not allow to take the screen shot.</t>
  </si>
  <si>
    <t>not copy and paste from the document</t>
  </si>
  <si>
    <t>given I'm copying the text when I'll copy  and paste the text then it wont allow to do so</t>
  </si>
  <si>
    <t>Teacher</t>
  </si>
  <si>
    <t>have a secure password</t>
  </si>
  <si>
    <t>access Forget Password</t>
  </si>
  <si>
    <t xml:space="preserve"> have my own profile</t>
  </si>
  <si>
    <t xml:space="preserve"> have edit profile option</t>
  </si>
  <si>
    <t>upload videos</t>
  </si>
  <si>
    <t>see the remarks by students</t>
  </si>
  <si>
    <t>check answers of the test papers</t>
  </si>
  <si>
    <t xml:space="preserve"> login </t>
  </si>
  <si>
    <t>signup</t>
  </si>
  <si>
    <t>I can register</t>
  </si>
  <si>
    <t xml:space="preserve">given I'm signing up for the website when I sign up with fulfilling  valid criteria like name, date of birth, email id and click in the sign up button then I will be able to sign up in to the website. </t>
  </si>
  <si>
    <t>create password</t>
  </si>
  <si>
    <t>I can get into my profile</t>
  </si>
  <si>
    <t>given I'm creating my password when I'm putting password followed by the instructions like one capital letter, one character, one numner and minimum eight character then the password is created</t>
  </si>
  <si>
    <t>confirm password</t>
  </si>
  <si>
    <t>given I've created password when I'll confirm the password in confirm password firld then I'll be able to access my profile</t>
  </si>
  <si>
    <t>given I'm putting the password in the password field, when I give my valid password and click in the password button then I'll be able to go to my profile after validation .</t>
  </si>
  <si>
    <t>given I want to make my profile , when I give my details in the form like Name, DOB, profession, experience, Subjects that I teach then I am creating my basic profile</t>
  </si>
  <si>
    <t>edit my profile</t>
  </si>
  <si>
    <t>I can change details when needed</t>
  </si>
  <si>
    <t xml:space="preserve">given I'm editing my profile, when I change/add or alter details in m profile then I'll be able to edit them by clicking on edit profile button </t>
  </si>
  <si>
    <t>I can change/add or alter my personal details if needed</t>
  </si>
  <si>
    <t xml:space="preserve">given I'm editing my profile, when I change/add or alter details in my profile regarding my personal data like experience, qualification,  then I'll be able to edit them by clicking on edit profile button </t>
  </si>
  <si>
    <t xml:space="preserve"> I can make the videos available for students</t>
  </si>
  <si>
    <t>have direction to upload course/videos</t>
  </si>
  <si>
    <t xml:space="preserve">given I upload videos/course meterials, when I'll follow the instructions how to upload a video/course meterial then I'll be able to upload the course/videos </t>
  </si>
  <si>
    <t>get options where to place my videos/course meterials</t>
  </si>
  <si>
    <t>my videos/course meterials can be viewed by the students</t>
  </si>
  <si>
    <t xml:space="preserve">given I want to place my video in the website, when I'll choose the proper option like free videos/paid videos then students can see the videos in the proper place </t>
  </si>
  <si>
    <t>see remarks by parents</t>
  </si>
  <si>
    <t>rate students</t>
  </si>
  <si>
    <t>not edit or delete any video or course meterial</t>
  </si>
  <si>
    <t xml:space="preserve">editing option is not with me </t>
  </si>
  <si>
    <t>given I want to delete an uploaded video or course meterial when I try to do this then I should get access denied option</t>
  </si>
  <si>
    <t>videos are visible to the audience</t>
  </si>
  <si>
    <t>given I'm in my profile when I will upload videos after fulfilling criteries likefree or paid and subject check, board check, class check, standard (easy or hard) check then I can upload videos</t>
  </si>
  <si>
    <t>edit videos before publish</t>
  </si>
  <si>
    <t>I can publish only error free videos</t>
  </si>
  <si>
    <t>given I'm uploading my video when I'll check it before clicking publish button then my error checking is done</t>
  </si>
  <si>
    <t>I can answer their remarks</t>
  </si>
  <si>
    <t xml:space="preserve">given I'm in my profile when students will ask any question through remarks then I can view them and able to answer </t>
  </si>
  <si>
    <t xml:space="preserve">see the remarks date and time </t>
  </si>
  <si>
    <t>I can answer accordingly</t>
  </si>
  <si>
    <t xml:space="preserve">given I'm viewing the remarks by the students when I click on the remarks then I can see the date and time </t>
  </si>
  <si>
    <t>see a notification in my mail</t>
  </si>
  <si>
    <t>I can understand there is a remark in my profile</t>
  </si>
  <si>
    <t>given I get a remarks notification when I get a remarks from the student with their UIN about asking any question then I get a system generated notification in my email about the remark so that I can keep a track of remarks from individual sudents.</t>
  </si>
  <si>
    <t>given I get a remark by a parent referring the student's UIN when I get a remark from a parent with their student's UIN then I'll receive a system generated notification in my email</t>
  </si>
  <si>
    <t>I can do the correction and give marks</t>
  </si>
  <si>
    <t>given I'm checking a test paper when I'll check test papers for a subject of a class on a standard then I'll be able to correct wrong answers or give marks for right answers</t>
  </si>
  <si>
    <t>students get motivation</t>
  </si>
  <si>
    <t xml:space="preserve">given I'm rating a student when I student can satisfy certain criteria like course complication within time frame/ getting "A" grade marks in a subject / completing test after finishing  course within a time frame then the student will be rated stars </t>
  </si>
  <si>
    <t>Old Password,New Pass word,Confirm Password,Submit button and Cancel button</t>
  </si>
  <si>
    <t>Emaild Id,Submit button and Cancel Button.</t>
  </si>
  <si>
    <t>After hitting Submit button , system will generate unique Student Code which will be mailed student and gurdian.</t>
  </si>
  <si>
    <t>1) Drop Down Box for Standard 2)Drop Down Box for Board or University 3)Other if nothing matches in drop down for board/University, he/she can write  4) Multiple select for subjects</t>
  </si>
  <si>
    <t>1) Check Box for accessibility</t>
  </si>
  <si>
    <t>purchase a course</t>
  </si>
  <si>
    <t>I can see my courses which I've entered data</t>
  </si>
  <si>
    <t>purchase videos</t>
  </si>
  <si>
    <t>Examination Details</t>
  </si>
  <si>
    <t>Entry of Student Details in Edit Mode</t>
  </si>
  <si>
    <t>Edit screen of Examination Details and result data given by Teacher</t>
  </si>
  <si>
    <t>I can make notes for future reference</t>
  </si>
  <si>
    <t>2 Note Fields. 1) One for Student and 2)One for Teacher</t>
  </si>
  <si>
    <t>Sign Out</t>
  </si>
  <si>
    <t>User preference and predicting the most suitable courses for individual user in their home screen</t>
  </si>
  <si>
    <t>Notes / References</t>
  </si>
  <si>
    <t>I can register myself to create my User Id and Password in Anodiam.</t>
  </si>
  <si>
    <t>Unsigned User (intending to be student)</t>
  </si>
  <si>
    <t>signed up but unloggedin User (student)</t>
  </si>
  <si>
    <t>As a logged in Student user</t>
  </si>
  <si>
    <t>So that I can view my list of enrolled courses, Search for new courses and see a logout link in my Anodiam user account</t>
  </si>
  <si>
    <t xml:space="preserve">I can view the user account page </t>
  </si>
  <si>
    <t>I can play the video lessons inside that particular course</t>
  </si>
  <si>
    <r>
      <t xml:space="preserve">Enter my personal details to </t>
    </r>
    <r>
      <rPr>
        <b/>
        <sz val="10"/>
        <color rgb="FF000000"/>
        <rFont val="Arial"/>
        <family val="2"/>
      </rPr>
      <t>Sign up</t>
    </r>
    <r>
      <rPr>
        <sz val="10"/>
        <color rgb="FF000000"/>
        <rFont val="Arial"/>
        <family val="2"/>
      </rPr>
      <t xml:space="preserve"> to anodiam.com</t>
    </r>
  </si>
  <si>
    <r>
      <t xml:space="preserve">Enter my registered userid and password to </t>
    </r>
    <r>
      <rPr>
        <b/>
        <sz val="10"/>
        <color rgb="FF000000"/>
        <rFont val="Arial"/>
        <family val="2"/>
      </rPr>
      <t>Log in</t>
    </r>
    <r>
      <rPr>
        <sz val="10"/>
        <color rgb="FF000000"/>
        <rFont val="Arial"/>
        <family val="2"/>
      </rPr>
      <t xml:space="preserve"> to Anodiam.</t>
    </r>
  </si>
  <si>
    <r>
      <t xml:space="preserve">View my Anodiam </t>
    </r>
    <r>
      <rPr>
        <b/>
        <sz val="10"/>
        <color rgb="FF000000"/>
        <rFont val="Arial"/>
        <family val="2"/>
      </rPr>
      <t xml:space="preserve">user account </t>
    </r>
    <r>
      <rPr>
        <sz val="10"/>
        <color rgb="FF000000"/>
        <rFont val="Arial"/>
        <family val="2"/>
      </rPr>
      <t>page</t>
    </r>
  </si>
  <si>
    <t>I can watch each of the video lessons</t>
  </si>
  <si>
    <r>
      <t xml:space="preserve">View </t>
    </r>
    <r>
      <rPr>
        <b/>
        <sz val="10"/>
        <color rgb="FF000000"/>
        <rFont val="Arial"/>
        <family val="2"/>
      </rPr>
      <t>Course Details</t>
    </r>
    <r>
      <rPr>
        <sz val="10"/>
        <color rgb="FF000000"/>
        <rFont val="Arial"/>
        <family val="2"/>
      </rPr>
      <t xml:space="preserve"> (a list of all videos) inside each enrolled course in my Anodiam user account</t>
    </r>
  </si>
  <si>
    <r>
      <rPr>
        <b/>
        <sz val="10"/>
        <color rgb="FF000000"/>
        <rFont val="Arial"/>
        <family val="2"/>
      </rPr>
      <t xml:space="preserve">Play </t>
    </r>
    <r>
      <rPr>
        <sz val="10"/>
        <color rgb="FF000000"/>
        <rFont val="Arial"/>
        <family val="2"/>
      </rPr>
      <t>each</t>
    </r>
    <r>
      <rPr>
        <b/>
        <sz val="10"/>
        <color rgb="FF000000"/>
        <rFont val="Arial"/>
        <family val="2"/>
      </rPr>
      <t xml:space="preserve"> video</t>
    </r>
    <r>
      <rPr>
        <sz val="10"/>
        <color rgb="FF000000"/>
        <rFont val="Arial"/>
        <family val="2"/>
      </rPr>
      <t xml:space="preserve"> from the list of videos displayed in each enrolled course under my Anodiam user account</t>
    </r>
  </si>
  <si>
    <r>
      <t xml:space="preserve">Into a single stand alone (Dev) </t>
    </r>
    <r>
      <rPr>
        <b/>
        <sz val="10"/>
        <color rgb="FF000000"/>
        <rFont val="Arial"/>
        <family val="2"/>
      </rPr>
      <t>Kubernetes cluster in GCP</t>
    </r>
    <r>
      <rPr>
        <sz val="10"/>
        <color rgb="FF000000"/>
        <rFont val="Arial"/>
        <family val="2"/>
      </rPr>
      <t>, deploy seed APP (containing basic features in Items 1 through 6, namely, Home page, Sign up, Login, User Account, Course Details and Play Video).</t>
    </r>
  </si>
  <si>
    <r>
      <t xml:space="preserve">Create a </t>
    </r>
    <r>
      <rPr>
        <b/>
        <sz val="10"/>
        <color rgb="FF000000"/>
        <rFont val="Arial"/>
        <family val="2"/>
      </rPr>
      <t>CI / CD pipeline</t>
    </r>
    <r>
      <rPr>
        <sz val="10"/>
        <color rgb="FF000000"/>
        <rFont val="Arial"/>
        <family val="2"/>
      </rPr>
      <t xml:space="preserve"> containing Dev, Test, Staging and Prod environments (K8s clusters on GCP) and deploy the seed APP.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</si>
  <si>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a Student User (intended, signed up or logged in)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test all acceptance criterias for items 1 through 6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each should pass for the app deployed in GCP K8s.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</si>
  <si>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a Student User(intended, signed up or logged in)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test all acceptance criterias for items 1 through 6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each one should pass for the app deployed in all the 4 environments in GCP K8s (Dev, Test, Staging and Prod).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</si>
  <si>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Student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log into Anodiam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shall be able to see my Anodiam user account page containing my list of enrolled courses, Search for new courses and see a logout link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</si>
  <si>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Student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click on each of the videos from the list of videos displayed in each enrolled course under my Anodiam user account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the particular video must play completely and I should be able to watch the video lesson.</t>
    </r>
  </si>
  <si>
    <t>0.1</t>
  </si>
  <si>
    <t>AM</t>
  </si>
  <si>
    <t>Backlog Refining done For Sprint 2.0</t>
  </si>
  <si>
    <t>I can view image links to few best rated courses and a link to Sign up and another link to log in.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</si>
  <si>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type anodiam.com on a web browser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see the Anodiam home page: containing image links to few best rated courses and a valid link to Sign up to anodiam.com and another link to log in.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</si>
  <si>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visit sign up link on Anodiam home page and enter my valid personal details
T</t>
    </r>
    <r>
      <rPr>
        <b/>
        <sz val="10"/>
        <color rgb="FF000000"/>
        <rFont val="Arial"/>
        <family val="2"/>
      </rPr>
      <t xml:space="preserve">hen </t>
    </r>
    <r>
      <rPr>
        <sz val="10"/>
        <color rgb="FF000000"/>
        <rFont val="Arial"/>
        <family val="2"/>
      </rPr>
      <t>I must be registered into Anodiam with my userid &amp; passwrd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</si>
  <si>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Student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view any course inside my Anodiam user account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see a list of all video lessons inside that particular course.</t>
    </r>
  </si>
  <si>
    <r>
      <t xml:space="preserve">visit the </t>
    </r>
    <r>
      <rPr>
        <b/>
        <sz val="10"/>
        <color rgb="FF000000"/>
        <rFont val="Arial"/>
        <family val="2"/>
      </rPr>
      <t>home page</t>
    </r>
    <r>
      <rPr>
        <sz val="10"/>
        <color rgb="FF000000"/>
        <rFont val="Arial"/>
        <family val="2"/>
      </rPr>
      <t xml:space="preserve"> of </t>
    </r>
    <r>
      <rPr>
        <b/>
        <sz val="10"/>
        <color rgb="FF000000"/>
        <rFont val="Arial"/>
        <family val="2"/>
      </rPr>
      <t>anodiam.com</t>
    </r>
  </si>
  <si>
    <t>Task Estimates
(Story Points)</t>
  </si>
  <si>
    <t>D:\Anodiam\Docs\ProjectExecution\BA\SpecsWireframes\001UI.pptx
D:\Anodiam\Docs\ProjectExecution\BA\SpecsWireframes\001Specs.docx</t>
  </si>
  <si>
    <t>Home Page Responsive HTML, Image and fonts selection</t>
  </si>
  <si>
    <t>Security of Sign Up page</t>
  </si>
  <si>
    <r>
      <t xml:space="preserve">After user enters login and password, the credential gets validated from backend, then </t>
    </r>
    <r>
      <rPr>
        <b/>
        <sz val="10"/>
        <color rgb="FF000000"/>
        <rFont val="Arial"/>
        <family val="2"/>
      </rPr>
      <t>JWT token</t>
    </r>
    <r>
      <rPr>
        <sz val="10"/>
        <color rgb="FF000000"/>
        <rFont val="Arial"/>
        <family val="2"/>
      </rPr>
      <t xml:space="preserve"> gets generated in the backend. The token is sent back to client.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</si>
  <si>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I'm an unloggedin but signed up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enter my valid login details in the login page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must be able to login to anodiam and view my Anodiam user account page 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</si>
  <si>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a successful login happens into Anodiam through Postman Tool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enter my valid login details in the Postman Tool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view the valid token in Postman Tool
</t>
    </r>
  </si>
  <si>
    <t>Unsigned User (intending to be teacher)</t>
  </si>
  <si>
    <t>As a logged in teacher user</t>
  </si>
  <si>
    <t>So that I can view and upload my list of course videos and question papers, see a logout link in my Anodiam user account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</si>
  <si>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teacher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log into Anodiam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shall be able to see my Anodiam user account page containing my list of uploaded courses,question papers and see a logout link</t>
    </r>
  </si>
  <si>
    <t>So that I can view answer sheets submitted by each student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</si>
  <si>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teacher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log into Anodiam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shall be able to see answer sheet submitted by each student.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</si>
</sst>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color rgb="FF000000"/>
      <name val="Arial"/>
    </font>
    <font>
      <b/>
      <sz val="48"/>
      <color rgb="FF000000"/>
      <name val="Arial"/>
    </font>
    <font>
      <b/>
      <sz val="24"/>
      <color rgb="FF000000"/>
      <name val="Arial"/>
    </font>
    <font>
      <b/>
      <sz val="11"/>
      <color rgb="FF000000"/>
      <name val="Arial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sz val="10"/>
      <color theme="0"/>
      <name val="Arial"/>
      <family val="2"/>
    </font>
    <font>
      <sz val="10"/>
      <color rgb="FF000000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000000"/>
      <name val="Arial"/>
      <family val="2"/>
    </font>
    <font>
      <u/>
      <sz val="8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77">
    <xf numFmtId="0" fontId="0" fillId="0" borderId="0" xfId="0" applyFont="1" applyAlignment="1"/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2" xfId="0" applyBorder="1" applyAlignment="1">
      <alignment vertical="top" wrapText="1"/>
    </xf>
    <xf numFmtId="0" fontId="0" fillId="0" borderId="2" xfId="0" applyFont="1" applyBorder="1" applyAlignment="1">
      <alignment vertical="top"/>
    </xf>
    <xf numFmtId="0" fontId="0" fillId="0" borderId="0" xfId="0" applyFont="1" applyAlignment="1"/>
    <xf numFmtId="0" fontId="7" fillId="0" borderId="2" xfId="0" applyFont="1" applyBorder="1" applyAlignment="1">
      <alignment vertical="top" wrapText="1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7" fillId="0" borderId="2" xfId="0" applyFont="1" applyBorder="1" applyAlignment="1">
      <alignment vertical="top"/>
    </xf>
    <xf numFmtId="0" fontId="0" fillId="0" borderId="2" xfId="0" applyFont="1" applyBorder="1" applyAlignment="1">
      <alignment vertical="top" wrapText="1"/>
    </xf>
    <xf numFmtId="0" fontId="0" fillId="0" borderId="3" xfId="0" applyFont="1" applyBorder="1" applyAlignment="1">
      <alignment vertical="top"/>
    </xf>
    <xf numFmtId="0" fontId="0" fillId="3" borderId="2" xfId="0" applyFill="1" applyBorder="1" applyAlignment="1">
      <alignment vertical="top" wrapText="1"/>
    </xf>
    <xf numFmtId="0" fontId="0" fillId="0" borderId="0" xfId="0" applyFont="1" applyAlignment="1"/>
    <xf numFmtId="0" fontId="0" fillId="0" borderId="0" xfId="0" applyFont="1" applyAlignment="1"/>
    <xf numFmtId="0" fontId="7" fillId="0" borderId="2" xfId="0" applyFont="1" applyFill="1" applyBorder="1" applyAlignment="1">
      <alignment vertical="top"/>
    </xf>
    <xf numFmtId="0" fontId="0" fillId="0" borderId="2" xfId="0" applyFont="1" applyFill="1" applyBorder="1" applyAlignment="1">
      <alignment vertical="top" wrapText="1"/>
    </xf>
    <xf numFmtId="0" fontId="0" fillId="0" borderId="2" xfId="0" applyFont="1" applyBorder="1" applyAlignment="1">
      <alignment wrapText="1"/>
    </xf>
    <xf numFmtId="0" fontId="7" fillId="4" borderId="2" xfId="0" applyFont="1" applyFill="1" applyBorder="1" applyAlignment="1">
      <alignment vertical="top" wrapText="1"/>
    </xf>
    <xf numFmtId="0" fontId="7" fillId="6" borderId="2" xfId="0" applyFont="1" applyFill="1" applyBorder="1" applyAlignment="1">
      <alignment vertical="top" wrapText="1"/>
    </xf>
    <xf numFmtId="0" fontId="7" fillId="7" borderId="2" xfId="0" applyFont="1" applyFill="1" applyBorder="1" applyAlignment="1">
      <alignment vertical="top" wrapText="1"/>
    </xf>
    <xf numFmtId="0" fontId="7" fillId="8" borderId="2" xfId="0" applyFont="1" applyFill="1" applyBorder="1" applyAlignment="1">
      <alignment vertical="top" wrapText="1"/>
    </xf>
    <xf numFmtId="0" fontId="7" fillId="9" borderId="2" xfId="0" applyFont="1" applyFill="1" applyBorder="1" applyAlignment="1">
      <alignment vertical="top" wrapText="1"/>
    </xf>
    <xf numFmtId="0" fontId="7" fillId="9" borderId="4" xfId="0" applyFont="1" applyFill="1" applyBorder="1" applyAlignment="1">
      <alignment vertical="top" wrapText="1"/>
    </xf>
    <xf numFmtId="0" fontId="7" fillId="11" borderId="4" xfId="0" applyFont="1" applyFill="1" applyBorder="1" applyAlignment="1">
      <alignment vertical="top" wrapText="1"/>
    </xf>
    <xf numFmtId="0" fontId="7" fillId="5" borderId="4" xfId="0" applyFont="1" applyFill="1" applyBorder="1" applyAlignment="1">
      <alignment vertical="top" wrapText="1"/>
    </xf>
    <xf numFmtId="0" fontId="7" fillId="12" borderId="2" xfId="0" applyFont="1" applyFill="1" applyBorder="1" applyAlignment="1">
      <alignment vertical="top" wrapText="1"/>
    </xf>
    <xf numFmtId="0" fontId="7" fillId="13" borderId="2" xfId="0" applyFont="1" applyFill="1" applyBorder="1" applyAlignment="1">
      <alignment vertical="top" wrapText="1"/>
    </xf>
    <xf numFmtId="0" fontId="7" fillId="14" borderId="2" xfId="0" applyFont="1" applyFill="1" applyBorder="1" applyAlignment="1">
      <alignment vertical="top" wrapText="1"/>
    </xf>
    <xf numFmtId="0" fontId="7" fillId="0" borderId="2" xfId="0" applyFont="1" applyFill="1" applyBorder="1" applyAlignment="1">
      <alignment vertical="top" wrapText="1"/>
    </xf>
    <xf numFmtId="0" fontId="7" fillId="10" borderId="2" xfId="0" applyFont="1" applyFill="1" applyBorder="1" applyAlignment="1">
      <alignment vertical="top" wrapText="1"/>
    </xf>
    <xf numFmtId="0" fontId="7" fillId="10" borderId="2" xfId="0" applyFont="1" applyFill="1" applyBorder="1" applyAlignment="1">
      <alignment vertical="top"/>
    </xf>
    <xf numFmtId="0" fontId="0" fillId="0" borderId="0" xfId="0" applyFont="1" applyAlignment="1"/>
    <xf numFmtId="0" fontId="0" fillId="13" borderId="2" xfId="0" applyFill="1" applyBorder="1" applyAlignment="1">
      <alignment vertical="top" wrapText="1"/>
    </xf>
    <xf numFmtId="0" fontId="7" fillId="13" borderId="2" xfId="0" applyFont="1" applyFill="1" applyBorder="1" applyAlignment="1">
      <alignment vertical="top" wrapText="1"/>
    </xf>
    <xf numFmtId="0" fontId="0" fillId="0" borderId="0" xfId="0" applyFont="1" applyAlignment="1"/>
    <xf numFmtId="0" fontId="6" fillId="2" borderId="2" xfId="0" applyFont="1" applyFill="1" applyBorder="1" applyAlignment="1">
      <alignment horizontal="center" vertical="top" wrapText="1"/>
    </xf>
    <xf numFmtId="0" fontId="0" fillId="0" borderId="0" xfId="0" applyFont="1" applyAlignment="1">
      <alignment vertical="top"/>
    </xf>
    <xf numFmtId="0" fontId="0" fillId="13" borderId="3" xfId="0" applyFill="1" applyBorder="1" applyAlignment="1">
      <alignment vertical="top" wrapText="1"/>
    </xf>
    <xf numFmtId="0" fontId="0" fillId="0" borderId="2" xfId="0" applyFont="1" applyBorder="1" applyAlignment="1"/>
    <xf numFmtId="0" fontId="12" fillId="13" borderId="2" xfId="1" applyFill="1" applyBorder="1" applyAlignment="1" applyProtection="1">
      <alignment vertical="top" wrapText="1"/>
    </xf>
    <xf numFmtId="2" fontId="0" fillId="0" borderId="2" xfId="0" applyNumberFormat="1" applyFont="1" applyBorder="1" applyAlignment="1">
      <alignment vertical="top"/>
    </xf>
    <xf numFmtId="49" fontId="7" fillId="0" borderId="1" xfId="0" applyNumberFormat="1" applyFont="1" applyBorder="1" applyAlignment="1">
      <alignment horizontal="right" vertical="top" wrapText="1"/>
    </xf>
    <xf numFmtId="0" fontId="7" fillId="0" borderId="1" xfId="0" applyFont="1" applyBorder="1" applyAlignment="1">
      <alignment vertical="top" wrapText="1"/>
    </xf>
    <xf numFmtId="0" fontId="14" fillId="0" borderId="1" xfId="0" applyFont="1" applyBorder="1" applyAlignment="1">
      <alignment horizontal="left" vertical="top" wrapText="1"/>
    </xf>
    <xf numFmtId="14" fontId="7" fillId="0" borderId="1" xfId="0" applyNumberFormat="1" applyFont="1" applyBorder="1" applyAlignment="1">
      <alignment vertical="top" wrapText="1"/>
    </xf>
    <xf numFmtId="14" fontId="14" fillId="0" borderId="1" xfId="0" applyNumberFormat="1" applyFont="1" applyBorder="1" applyAlignment="1">
      <alignment horizontal="right" vertical="top" wrapText="1"/>
    </xf>
    <xf numFmtId="49" fontId="14" fillId="0" borderId="1" xfId="0" applyNumberFormat="1" applyFont="1" applyBorder="1" applyAlignment="1">
      <alignment horizontal="left" vertical="top" wrapText="1"/>
    </xf>
    <xf numFmtId="0" fontId="7" fillId="13" borderId="5" xfId="0" applyFont="1" applyFill="1" applyBorder="1" applyAlignment="1">
      <alignment horizontal="left" vertical="top" wrapText="1"/>
    </xf>
    <xf numFmtId="0" fontId="7" fillId="13" borderId="6" xfId="0" applyFont="1" applyFill="1" applyBorder="1" applyAlignment="1">
      <alignment horizontal="left" vertical="top" wrapText="1"/>
    </xf>
    <xf numFmtId="0" fontId="7" fillId="13" borderId="3" xfId="0" applyFont="1" applyFill="1" applyBorder="1" applyAlignment="1">
      <alignment horizontal="left" vertical="top" wrapText="1"/>
    </xf>
    <xf numFmtId="0" fontId="0" fillId="0" borderId="0" xfId="0" applyFont="1" applyAlignment="1"/>
    <xf numFmtId="0" fontId="0" fillId="0" borderId="0" xfId="0" applyFont="1" applyAlignment="1"/>
    <xf numFmtId="0" fontId="0" fillId="15" borderId="2" xfId="0" applyFill="1" applyBorder="1" applyAlignment="1">
      <alignment vertical="top" wrapText="1"/>
    </xf>
    <xf numFmtId="0" fontId="7" fillId="15" borderId="2" xfId="0" applyFont="1" applyFill="1" applyBorder="1" applyAlignment="1">
      <alignment vertical="top" wrapText="1"/>
    </xf>
    <xf numFmtId="0" fontId="0" fillId="0" borderId="0" xfId="0" applyFont="1" applyAlignment="1"/>
    <xf numFmtId="0" fontId="13" fillId="0" borderId="0" xfId="1" applyFont="1" applyAlignment="1" applyProtection="1">
      <alignment horizontal="left" vertical="top" wrapText="1"/>
    </xf>
    <xf numFmtId="0" fontId="0" fillId="16" borderId="2" xfId="0" applyFill="1" applyBorder="1" applyAlignment="1">
      <alignment vertical="top" wrapText="1"/>
    </xf>
    <xf numFmtId="0" fontId="7" fillId="16" borderId="2" xfId="0" applyFont="1" applyFill="1" applyBorder="1" applyAlignment="1">
      <alignment vertical="top" wrapText="1"/>
    </xf>
    <xf numFmtId="0" fontId="0" fillId="0" borderId="2" xfId="0" applyFill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/>
    <xf numFmtId="0" fontId="7" fillId="13" borderId="5" xfId="0" applyFont="1" applyFill="1" applyBorder="1" applyAlignment="1">
      <alignment horizontal="left" vertical="top" wrapText="1"/>
    </xf>
    <xf numFmtId="0" fontId="7" fillId="13" borderId="6" xfId="0" applyFont="1" applyFill="1" applyBorder="1" applyAlignment="1">
      <alignment horizontal="left" vertical="top" wrapText="1"/>
    </xf>
    <xf numFmtId="0" fontId="7" fillId="13" borderId="3" xfId="0" applyFont="1" applyFill="1" applyBorder="1" applyAlignment="1">
      <alignment horizontal="left" vertical="top" wrapText="1"/>
    </xf>
    <xf numFmtId="0" fontId="13" fillId="0" borderId="0" xfId="1" applyFont="1" applyAlignment="1" applyProtection="1">
      <alignment horizontal="left" vertical="top" wrapText="1"/>
    </xf>
    <xf numFmtId="0" fontId="7" fillId="15" borderId="5" xfId="0" applyFont="1" applyFill="1" applyBorder="1" applyAlignment="1">
      <alignment horizontal="left" vertical="top" wrapText="1"/>
    </xf>
    <xf numFmtId="0" fontId="7" fillId="15" borderId="6" xfId="0" applyFont="1" applyFill="1" applyBorder="1" applyAlignment="1">
      <alignment horizontal="left" vertical="top" wrapText="1"/>
    </xf>
    <xf numFmtId="0" fontId="7" fillId="15" borderId="3" xfId="0" applyFont="1" applyFill="1" applyBorder="1" applyAlignment="1">
      <alignment horizontal="left" vertical="top" wrapText="1"/>
    </xf>
    <xf numFmtId="0" fontId="7" fillId="16" borderId="5" xfId="0" applyFont="1" applyFill="1" applyBorder="1" applyAlignment="1">
      <alignment horizontal="left" vertical="top" wrapText="1"/>
    </xf>
    <xf numFmtId="0" fontId="7" fillId="16" borderId="6" xfId="0" applyFont="1" applyFill="1" applyBorder="1" applyAlignment="1">
      <alignment horizontal="left" vertical="top" wrapText="1"/>
    </xf>
    <xf numFmtId="0" fontId="7" fillId="16" borderId="3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\ProjectExecution\BA\SpecsWireframes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8"/>
  <sheetViews>
    <sheetView workbookViewId="0">
      <selection activeCell="E6" sqref="E6"/>
    </sheetView>
  </sheetViews>
  <sheetFormatPr defaultColWidth="14.42578125" defaultRowHeight="12.75" x14ac:dyDescent="0.2"/>
  <cols>
    <col min="1" max="1" width="9" customWidth="1"/>
    <col min="2" max="2" width="7.5703125" customWidth="1"/>
    <col min="3" max="3" width="10.85546875" customWidth="1"/>
    <col min="4" max="4" width="11.5703125" customWidth="1"/>
    <col min="5" max="5" width="32.28515625" customWidth="1"/>
  </cols>
  <sheetData>
    <row r="1" spans="1:5" ht="60" x14ac:dyDescent="0.2">
      <c r="A1" s="62" t="s">
        <v>0</v>
      </c>
      <c r="B1" s="63"/>
      <c r="C1" s="63"/>
      <c r="D1" s="63"/>
      <c r="E1" s="63"/>
    </row>
    <row r="2" spans="1:5" ht="30" x14ac:dyDescent="0.2">
      <c r="A2" s="64" t="s">
        <v>9</v>
      </c>
      <c r="B2" s="63"/>
      <c r="C2" s="63"/>
      <c r="D2" s="63"/>
      <c r="E2" s="63"/>
    </row>
    <row r="3" spans="1:5" ht="18" x14ac:dyDescent="0.25">
      <c r="A3" s="65" t="s">
        <v>10</v>
      </c>
      <c r="B3" s="66"/>
      <c r="C3" s="66"/>
      <c r="D3" s="66"/>
      <c r="E3" s="66"/>
    </row>
    <row r="4" spans="1:5" ht="15" x14ac:dyDescent="0.2">
      <c r="A4" s="1" t="s">
        <v>1</v>
      </c>
      <c r="B4" s="2" t="s">
        <v>2</v>
      </c>
      <c r="C4" s="2" t="s">
        <v>3</v>
      </c>
      <c r="D4" s="2" t="s">
        <v>4</v>
      </c>
      <c r="E4" s="2" t="s">
        <v>5</v>
      </c>
    </row>
    <row r="5" spans="1:5" x14ac:dyDescent="0.2">
      <c r="A5" s="44" t="s">
        <v>165</v>
      </c>
      <c r="B5" s="45" t="s">
        <v>7</v>
      </c>
      <c r="C5" s="46"/>
      <c r="D5" s="47">
        <v>44002</v>
      </c>
      <c r="E5" s="45" t="s">
        <v>8</v>
      </c>
    </row>
    <row r="6" spans="1:5" x14ac:dyDescent="0.2">
      <c r="A6" s="44" t="s">
        <v>6</v>
      </c>
      <c r="B6" s="46" t="s">
        <v>7</v>
      </c>
      <c r="C6" s="46" t="s">
        <v>166</v>
      </c>
      <c r="D6" s="48">
        <v>44015</v>
      </c>
      <c r="E6" s="46" t="s">
        <v>167</v>
      </c>
    </row>
    <row r="7" spans="1:5" x14ac:dyDescent="0.2">
      <c r="A7" s="49"/>
      <c r="B7" s="46"/>
      <c r="C7" s="46"/>
      <c r="D7" s="46"/>
      <c r="E7" s="46"/>
    </row>
    <row r="8" spans="1:5" x14ac:dyDescent="0.2">
      <c r="A8" s="46"/>
      <c r="B8" s="46"/>
      <c r="C8" s="46"/>
      <c r="D8" s="46"/>
      <c r="E8" s="46"/>
    </row>
  </sheetData>
  <mergeCells count="3">
    <mergeCell ref="A1:E1"/>
    <mergeCell ref="A2:E2"/>
    <mergeCell ref="A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M84"/>
  <sheetViews>
    <sheetView tabSelected="1" zoomScaleNormal="100" workbookViewId="0">
      <pane ySplit="1" topLeftCell="A2" activePane="bottomLeft" state="frozen"/>
      <selection pane="bottomLeft" activeCell="E4" sqref="E4"/>
    </sheetView>
  </sheetViews>
  <sheetFormatPr defaultColWidth="19.5703125" defaultRowHeight="12.75" x14ac:dyDescent="0.2"/>
  <cols>
    <col min="1" max="1" width="7" customWidth="1"/>
    <col min="2" max="2" width="7.85546875" style="3" customWidth="1"/>
    <col min="3" max="3" width="7.42578125" customWidth="1"/>
    <col min="4" max="4" width="17.5703125" customWidth="1"/>
    <col min="5" max="5" width="30.7109375" customWidth="1"/>
    <col min="6" max="6" width="26.42578125" customWidth="1"/>
    <col min="7" max="7" width="58.42578125" style="4" customWidth="1"/>
    <col min="8" max="8" width="20.42578125" style="16" customWidth="1"/>
    <col min="9" max="9" width="16.140625" customWidth="1"/>
    <col min="10" max="10" width="12.5703125" customWidth="1"/>
    <col min="11" max="11" width="9" customWidth="1"/>
    <col min="12" max="12" width="10.7109375" customWidth="1"/>
    <col min="13" max="13" width="10" customWidth="1"/>
  </cols>
  <sheetData>
    <row r="1" spans="1:13" s="39" customFormat="1" ht="25.5" x14ac:dyDescent="0.2">
      <c r="A1" s="38" t="s">
        <v>11</v>
      </c>
      <c r="B1" s="38" t="s">
        <v>13</v>
      </c>
      <c r="C1" s="38" t="s">
        <v>12</v>
      </c>
      <c r="D1" s="38" t="s">
        <v>14</v>
      </c>
      <c r="E1" s="38" t="s">
        <v>15</v>
      </c>
      <c r="F1" s="38" t="s">
        <v>16</v>
      </c>
      <c r="G1" s="38" t="s">
        <v>31</v>
      </c>
      <c r="H1" s="38" t="s">
        <v>145</v>
      </c>
      <c r="I1" s="38" t="s">
        <v>173</v>
      </c>
      <c r="J1" s="38" t="s">
        <v>20</v>
      </c>
      <c r="K1" s="38" t="s">
        <v>21</v>
      </c>
      <c r="L1" s="38" t="s">
        <v>22</v>
      </c>
      <c r="M1" s="38" t="s">
        <v>23</v>
      </c>
    </row>
    <row r="2" spans="1:13" s="34" customFormat="1" ht="63.75" x14ac:dyDescent="0.2">
      <c r="A2" s="55">
        <v>1</v>
      </c>
      <c r="B2" s="55" t="s">
        <v>17</v>
      </c>
      <c r="C2" s="55" t="s">
        <v>19</v>
      </c>
      <c r="D2" s="56" t="s">
        <v>147</v>
      </c>
      <c r="E2" s="56" t="s">
        <v>172</v>
      </c>
      <c r="F2" s="56" t="s">
        <v>168</v>
      </c>
      <c r="G2" s="56" t="s">
        <v>169</v>
      </c>
      <c r="H2" s="70" t="s">
        <v>174</v>
      </c>
      <c r="I2" s="36">
        <v>13</v>
      </c>
      <c r="J2" s="40">
        <v>5</v>
      </c>
      <c r="K2" s="43">
        <f t="shared" ref="K2:K77" si="0">IF(I2=0,0,J2/I2)</f>
        <v>0.38461538461538464</v>
      </c>
      <c r="L2" s="35" t="s">
        <v>26</v>
      </c>
      <c r="M2" s="35">
        <v>2</v>
      </c>
    </row>
    <row r="3" spans="1:13" s="53" customFormat="1" ht="25.5" customHeight="1" x14ac:dyDescent="0.2">
      <c r="A3" s="55">
        <v>1.1000000000000001</v>
      </c>
      <c r="B3" s="55" t="s">
        <v>18</v>
      </c>
      <c r="C3" s="55" t="s">
        <v>19</v>
      </c>
      <c r="D3" s="71" t="s">
        <v>175</v>
      </c>
      <c r="E3" s="72"/>
      <c r="F3" s="73"/>
      <c r="G3" s="56"/>
      <c r="H3" s="70"/>
      <c r="I3" s="36">
        <v>8</v>
      </c>
      <c r="J3" s="40">
        <v>4</v>
      </c>
      <c r="K3" s="43">
        <f t="shared" si="0"/>
        <v>0.5</v>
      </c>
      <c r="L3" s="35" t="s">
        <v>26</v>
      </c>
      <c r="M3" s="35">
        <v>2</v>
      </c>
    </row>
    <row r="4" spans="1:13" s="37" customFormat="1" ht="51" x14ac:dyDescent="0.2">
      <c r="A4" s="55">
        <v>2</v>
      </c>
      <c r="B4" s="55" t="s">
        <v>17</v>
      </c>
      <c r="C4" s="55" t="s">
        <v>19</v>
      </c>
      <c r="D4" s="56" t="s">
        <v>147</v>
      </c>
      <c r="E4" s="56" t="s">
        <v>153</v>
      </c>
      <c r="F4" s="56" t="s">
        <v>146</v>
      </c>
      <c r="G4" s="56" t="s">
        <v>170</v>
      </c>
      <c r="H4" s="70"/>
      <c r="I4" s="36">
        <v>13</v>
      </c>
      <c r="J4" s="40">
        <v>5</v>
      </c>
      <c r="K4" s="43">
        <f t="shared" si="0"/>
        <v>0.38461538461538464</v>
      </c>
      <c r="L4" s="35" t="s">
        <v>26</v>
      </c>
      <c r="M4" s="35">
        <v>2</v>
      </c>
    </row>
    <row r="5" spans="1:13" s="53" customFormat="1" x14ac:dyDescent="0.2">
      <c r="A5" s="55">
        <v>2.1</v>
      </c>
      <c r="B5" s="55" t="s">
        <v>18</v>
      </c>
      <c r="C5" s="55" t="s">
        <v>19</v>
      </c>
      <c r="D5" s="71" t="s">
        <v>176</v>
      </c>
      <c r="E5" s="72"/>
      <c r="F5" s="73"/>
      <c r="G5" s="56"/>
      <c r="H5" s="70"/>
      <c r="I5" s="36">
        <v>13</v>
      </c>
      <c r="J5" s="40">
        <v>5</v>
      </c>
      <c r="K5" s="43">
        <f t="shared" si="0"/>
        <v>0.38461538461538464</v>
      </c>
      <c r="L5" s="35" t="s">
        <v>26</v>
      </c>
      <c r="M5" s="35">
        <v>2</v>
      </c>
    </row>
    <row r="6" spans="1:13" s="34" customFormat="1" ht="51" x14ac:dyDescent="0.2">
      <c r="A6" s="59">
        <v>3</v>
      </c>
      <c r="B6" s="59" t="s">
        <v>17</v>
      </c>
      <c r="C6" s="59" t="s">
        <v>19</v>
      </c>
      <c r="D6" s="60" t="s">
        <v>148</v>
      </c>
      <c r="E6" s="60" t="s">
        <v>154</v>
      </c>
      <c r="F6" s="60" t="s">
        <v>151</v>
      </c>
      <c r="G6" s="60" t="s">
        <v>178</v>
      </c>
      <c r="H6" s="70"/>
      <c r="I6" s="36">
        <v>8</v>
      </c>
      <c r="J6" s="40">
        <v>5</v>
      </c>
      <c r="K6" s="43">
        <f t="shared" si="0"/>
        <v>0.625</v>
      </c>
      <c r="L6" s="35" t="s">
        <v>24</v>
      </c>
      <c r="M6" s="35"/>
    </row>
    <row r="7" spans="1:13" s="54" customFormat="1" ht="51.75" customHeight="1" x14ac:dyDescent="0.2">
      <c r="A7" s="59">
        <v>3.1</v>
      </c>
      <c r="B7" s="59" t="s">
        <v>18</v>
      </c>
      <c r="C7" s="59" t="s">
        <v>19</v>
      </c>
      <c r="D7" s="74" t="s">
        <v>177</v>
      </c>
      <c r="E7" s="75"/>
      <c r="F7" s="76"/>
      <c r="G7" s="60" t="s">
        <v>179</v>
      </c>
      <c r="H7" s="70"/>
      <c r="I7" s="36">
        <v>8</v>
      </c>
      <c r="J7" s="40">
        <v>5</v>
      </c>
      <c r="K7" s="43">
        <f t="shared" si="0"/>
        <v>0.625</v>
      </c>
      <c r="L7" s="35"/>
      <c r="M7" s="35"/>
    </row>
    <row r="8" spans="1:13" s="37" customFormat="1" ht="63.75" x14ac:dyDescent="0.2">
      <c r="A8" s="35">
        <v>4</v>
      </c>
      <c r="B8" s="35" t="s">
        <v>17</v>
      </c>
      <c r="C8" s="35" t="s">
        <v>19</v>
      </c>
      <c r="D8" s="36" t="s">
        <v>149</v>
      </c>
      <c r="E8" s="36" t="s">
        <v>155</v>
      </c>
      <c r="F8" s="36" t="s">
        <v>150</v>
      </c>
      <c r="G8" s="36" t="s">
        <v>163</v>
      </c>
      <c r="H8" s="70"/>
      <c r="I8" s="36">
        <v>5</v>
      </c>
      <c r="J8" s="40">
        <v>5</v>
      </c>
      <c r="K8" s="43">
        <f t="shared" si="0"/>
        <v>1</v>
      </c>
      <c r="L8" s="35" t="s">
        <v>24</v>
      </c>
      <c r="M8" s="35"/>
    </row>
    <row r="9" spans="1:13" s="37" customFormat="1" ht="54" customHeight="1" x14ac:dyDescent="0.2">
      <c r="A9" s="35">
        <v>5</v>
      </c>
      <c r="B9" s="36" t="s">
        <v>17</v>
      </c>
      <c r="C9" s="36" t="s">
        <v>19</v>
      </c>
      <c r="D9" s="36" t="s">
        <v>149</v>
      </c>
      <c r="E9" s="36" t="s">
        <v>157</v>
      </c>
      <c r="F9" s="36" t="s">
        <v>152</v>
      </c>
      <c r="G9" s="36" t="s">
        <v>171</v>
      </c>
      <c r="H9" s="70"/>
      <c r="I9" s="36">
        <v>5</v>
      </c>
      <c r="J9" s="40">
        <v>5</v>
      </c>
      <c r="K9" s="43">
        <f t="shared" si="0"/>
        <v>1</v>
      </c>
      <c r="L9" s="35" t="s">
        <v>24</v>
      </c>
      <c r="M9" s="35"/>
    </row>
    <row r="10" spans="1:13" s="37" customFormat="1" ht="63.75" x14ac:dyDescent="0.2">
      <c r="A10" s="35">
        <v>6</v>
      </c>
      <c r="B10" s="36" t="s">
        <v>17</v>
      </c>
      <c r="C10" s="36" t="s">
        <v>19</v>
      </c>
      <c r="D10" s="36" t="s">
        <v>149</v>
      </c>
      <c r="E10" s="36" t="s">
        <v>158</v>
      </c>
      <c r="F10" s="36" t="s">
        <v>156</v>
      </c>
      <c r="G10" s="36" t="s">
        <v>164</v>
      </c>
      <c r="H10" s="70"/>
      <c r="I10" s="36">
        <v>5</v>
      </c>
      <c r="J10" s="40">
        <v>5</v>
      </c>
      <c r="K10" s="43">
        <f t="shared" si="0"/>
        <v>1</v>
      </c>
      <c r="L10" s="35" t="s">
        <v>24</v>
      </c>
      <c r="M10" s="35"/>
    </row>
    <row r="11" spans="1:13" s="37" customFormat="1" ht="39" customHeight="1" x14ac:dyDescent="0.2">
      <c r="A11" s="35">
        <v>7</v>
      </c>
      <c r="B11" s="35" t="s">
        <v>18</v>
      </c>
      <c r="C11" s="35" t="s">
        <v>19</v>
      </c>
      <c r="D11" s="67" t="s">
        <v>159</v>
      </c>
      <c r="E11" s="68"/>
      <c r="F11" s="69"/>
      <c r="G11" s="36" t="s">
        <v>161</v>
      </c>
      <c r="H11" s="70"/>
      <c r="I11" s="36">
        <v>8</v>
      </c>
      <c r="J11" s="40">
        <v>5</v>
      </c>
      <c r="K11" s="43">
        <f t="shared" si="0"/>
        <v>0.625</v>
      </c>
      <c r="L11" s="35" t="s">
        <v>24</v>
      </c>
      <c r="M11" s="35"/>
    </row>
    <row r="12" spans="1:13" s="37" customFormat="1" ht="57" customHeight="1" x14ac:dyDescent="0.2">
      <c r="A12" s="35">
        <v>8</v>
      </c>
      <c r="B12" s="36" t="s">
        <v>18</v>
      </c>
      <c r="C12" s="36" t="s">
        <v>19</v>
      </c>
      <c r="D12" s="67" t="s">
        <v>160</v>
      </c>
      <c r="E12" s="68"/>
      <c r="F12" s="69"/>
      <c r="G12" s="36" t="s">
        <v>162</v>
      </c>
      <c r="H12" s="70"/>
      <c r="I12" s="36">
        <v>13</v>
      </c>
      <c r="J12" s="40">
        <v>5</v>
      </c>
      <c r="K12" s="43">
        <f t="shared" si="0"/>
        <v>0.38461538461538464</v>
      </c>
      <c r="L12" s="35" t="s">
        <v>24</v>
      </c>
      <c r="M12" s="35"/>
    </row>
    <row r="13" spans="1:13" s="57" customFormat="1" ht="57" customHeight="1" x14ac:dyDescent="0.2">
      <c r="A13" s="35">
        <v>9</v>
      </c>
      <c r="B13" s="61" t="s">
        <v>17</v>
      </c>
      <c r="C13" s="61" t="s">
        <v>19</v>
      </c>
      <c r="D13" s="31" t="s">
        <v>180</v>
      </c>
      <c r="E13" s="31" t="s">
        <v>172</v>
      </c>
      <c r="F13" s="31" t="s">
        <v>168</v>
      </c>
      <c r="G13" s="31" t="s">
        <v>169</v>
      </c>
      <c r="H13" s="58"/>
      <c r="I13" s="36">
        <v>13</v>
      </c>
      <c r="J13" s="40">
        <v>5</v>
      </c>
      <c r="K13" s="43">
        <f t="shared" si="0"/>
        <v>0.38461538461538464</v>
      </c>
      <c r="L13" s="35" t="s">
        <v>24</v>
      </c>
      <c r="M13" s="35"/>
    </row>
    <row r="14" spans="1:13" s="37" customFormat="1" ht="63.75" x14ac:dyDescent="0.2">
      <c r="A14" s="35">
        <v>10</v>
      </c>
      <c r="B14" s="35" t="s">
        <v>17</v>
      </c>
      <c r="C14" s="35" t="s">
        <v>19</v>
      </c>
      <c r="D14" s="36" t="s">
        <v>181</v>
      </c>
      <c r="E14" s="36" t="s">
        <v>155</v>
      </c>
      <c r="F14" s="36" t="s">
        <v>182</v>
      </c>
      <c r="G14" s="36" t="s">
        <v>183</v>
      </c>
      <c r="H14" s="42"/>
      <c r="I14" s="36">
        <v>13</v>
      </c>
      <c r="J14" s="40">
        <v>5</v>
      </c>
      <c r="K14" s="43">
        <f t="shared" si="0"/>
        <v>0.38461538461538464</v>
      </c>
      <c r="L14" s="36" t="s">
        <v>24</v>
      </c>
      <c r="M14" s="35"/>
    </row>
    <row r="15" spans="1:13" s="37" customFormat="1" ht="51" x14ac:dyDescent="0.2">
      <c r="A15" s="35">
        <v>11</v>
      </c>
      <c r="B15" s="35" t="s">
        <v>17</v>
      </c>
      <c r="C15" s="35" t="s">
        <v>19</v>
      </c>
      <c r="D15" s="36" t="s">
        <v>181</v>
      </c>
      <c r="E15" s="36" t="s">
        <v>155</v>
      </c>
      <c r="F15" s="36" t="s">
        <v>184</v>
      </c>
      <c r="G15" s="36" t="s">
        <v>185</v>
      </c>
      <c r="H15" s="42"/>
      <c r="I15" s="36">
        <v>13</v>
      </c>
      <c r="J15" s="40">
        <v>5</v>
      </c>
      <c r="K15" s="43">
        <f t="shared" si="0"/>
        <v>0.38461538461538464</v>
      </c>
      <c r="L15" s="36" t="s">
        <v>24</v>
      </c>
      <c r="M15" s="35"/>
    </row>
    <row r="16" spans="1:13" s="37" customFormat="1" x14ac:dyDescent="0.2">
      <c r="A16" s="35"/>
      <c r="B16" s="36"/>
      <c r="C16" s="36"/>
      <c r="D16" s="50"/>
      <c r="E16" s="51"/>
      <c r="F16" s="52"/>
      <c r="G16" s="36"/>
      <c r="H16" s="42"/>
      <c r="I16" s="36"/>
      <c r="J16" s="40"/>
      <c r="K16" s="43"/>
      <c r="L16" s="36"/>
      <c r="M16" s="35"/>
    </row>
    <row r="17" spans="1:13" s="37" customFormat="1" x14ac:dyDescent="0.2">
      <c r="A17" s="35"/>
      <c r="B17" s="36"/>
      <c r="C17" s="36"/>
      <c r="D17" s="50"/>
      <c r="E17" s="51"/>
      <c r="F17" s="52"/>
      <c r="G17" s="36"/>
      <c r="H17" s="42"/>
      <c r="I17" s="36"/>
      <c r="J17" s="40"/>
      <c r="K17" s="43"/>
      <c r="L17" s="36"/>
      <c r="M17" s="35"/>
    </row>
    <row r="18" spans="1:13" s="37" customFormat="1" x14ac:dyDescent="0.2">
      <c r="A18" s="35"/>
      <c r="B18" s="36"/>
      <c r="C18" s="36"/>
      <c r="D18" s="50"/>
      <c r="E18" s="51"/>
      <c r="F18" s="52"/>
      <c r="G18" s="36"/>
      <c r="H18" s="42"/>
      <c r="I18" s="36"/>
      <c r="J18" s="40"/>
      <c r="K18" s="43"/>
      <c r="L18" s="36"/>
      <c r="M18" s="35"/>
    </row>
    <row r="19" spans="1:13" s="37" customFormat="1" x14ac:dyDescent="0.2">
      <c r="A19" s="35"/>
      <c r="B19" s="36"/>
      <c r="C19" s="36"/>
      <c r="D19" s="50"/>
      <c r="E19" s="51"/>
      <c r="F19" s="52"/>
      <c r="G19" s="36"/>
      <c r="H19" s="42"/>
      <c r="I19" s="36"/>
      <c r="J19" s="40"/>
      <c r="K19" s="43"/>
      <c r="L19" s="36"/>
      <c r="M19" s="35"/>
    </row>
    <row r="20" spans="1:13" s="37" customFormat="1" x14ac:dyDescent="0.2">
      <c r="A20" s="35"/>
      <c r="B20" s="36"/>
      <c r="C20" s="36"/>
      <c r="D20" s="50"/>
      <c r="E20" s="51"/>
      <c r="F20" s="52"/>
      <c r="G20" s="36"/>
      <c r="H20" s="42"/>
      <c r="I20" s="36"/>
      <c r="J20" s="40"/>
      <c r="K20" s="43"/>
      <c r="L20" s="36"/>
      <c r="M20" s="35"/>
    </row>
    <row r="21" spans="1:13" s="37" customFormat="1" x14ac:dyDescent="0.2">
      <c r="A21" s="35"/>
      <c r="B21" s="36"/>
      <c r="C21" s="36"/>
      <c r="D21" s="50"/>
      <c r="E21" s="51"/>
      <c r="F21" s="52"/>
      <c r="G21" s="36"/>
      <c r="H21" s="42"/>
      <c r="I21" s="36"/>
      <c r="J21" s="40"/>
      <c r="K21" s="43"/>
      <c r="L21" s="36"/>
      <c r="M21" s="35"/>
    </row>
    <row r="22" spans="1:13" s="37" customFormat="1" x14ac:dyDescent="0.2">
      <c r="A22" s="35"/>
      <c r="B22" s="36"/>
      <c r="C22" s="36"/>
      <c r="D22" s="50"/>
      <c r="E22" s="51"/>
      <c r="F22" s="52"/>
      <c r="G22" s="36"/>
      <c r="H22" s="42"/>
      <c r="I22" s="36"/>
      <c r="J22" s="40"/>
      <c r="K22" s="43"/>
      <c r="L22" s="36"/>
      <c r="M22" s="35"/>
    </row>
    <row r="23" spans="1:13" s="37" customFormat="1" x14ac:dyDescent="0.2">
      <c r="A23" s="35"/>
      <c r="B23" s="36"/>
      <c r="C23" s="36"/>
      <c r="D23" s="50"/>
      <c r="E23" s="51"/>
      <c r="F23" s="52"/>
      <c r="G23" s="36"/>
      <c r="H23" s="42"/>
      <c r="I23" s="36"/>
      <c r="J23" s="40"/>
      <c r="K23" s="43"/>
      <c r="L23" s="36"/>
      <c r="M23" s="35"/>
    </row>
    <row r="24" spans="1:13" s="37" customFormat="1" x14ac:dyDescent="0.2">
      <c r="A24" s="35"/>
      <c r="B24" s="36"/>
      <c r="C24" s="36"/>
      <c r="D24" s="50"/>
      <c r="E24" s="51"/>
      <c r="F24" s="52"/>
      <c r="G24" s="36"/>
      <c r="H24" s="42"/>
      <c r="I24" s="36"/>
      <c r="J24" s="40"/>
      <c r="K24" s="43"/>
      <c r="L24" s="36"/>
      <c r="M24" s="35"/>
    </row>
    <row r="25" spans="1:13" s="37" customFormat="1" x14ac:dyDescent="0.2">
      <c r="A25" s="35"/>
      <c r="B25" s="36"/>
      <c r="C25" s="36"/>
      <c r="D25" s="50"/>
      <c r="E25" s="51"/>
      <c r="F25" s="52"/>
      <c r="G25" s="36"/>
      <c r="H25" s="42"/>
      <c r="I25" s="36"/>
      <c r="J25" s="40"/>
      <c r="K25" s="43"/>
      <c r="L25" s="36"/>
      <c r="M25" s="35"/>
    </row>
    <row r="26" spans="1:13" s="37" customFormat="1" x14ac:dyDescent="0.2">
      <c r="A26" s="35"/>
      <c r="B26" s="36"/>
      <c r="C26" s="36"/>
      <c r="D26" s="50"/>
      <c r="E26" s="51"/>
      <c r="F26" s="52"/>
      <c r="G26" s="36"/>
      <c r="H26" s="42"/>
      <c r="I26" s="36"/>
      <c r="J26" s="40"/>
      <c r="K26" s="43"/>
      <c r="L26" s="36"/>
      <c r="M26" s="35"/>
    </row>
    <row r="27" spans="1:13" s="37" customFormat="1" x14ac:dyDescent="0.2">
      <c r="A27" s="35"/>
      <c r="B27" s="36"/>
      <c r="C27" s="36"/>
      <c r="D27" s="50"/>
      <c r="E27" s="51"/>
      <c r="F27" s="52"/>
      <c r="G27" s="36"/>
      <c r="H27" s="42"/>
      <c r="I27" s="36"/>
      <c r="J27" s="40"/>
      <c r="K27" s="43"/>
      <c r="L27" s="36"/>
      <c r="M27" s="35"/>
    </row>
    <row r="28" spans="1:13" s="37" customFormat="1" x14ac:dyDescent="0.2">
      <c r="A28" s="35"/>
      <c r="B28" s="36"/>
      <c r="C28" s="36"/>
      <c r="D28" s="50"/>
      <c r="E28" s="51"/>
      <c r="F28" s="52"/>
      <c r="G28" s="36"/>
      <c r="H28" s="42"/>
      <c r="I28" s="36"/>
      <c r="J28" s="40"/>
      <c r="K28" s="43"/>
      <c r="L28" s="36"/>
      <c r="M28" s="35"/>
    </row>
    <row r="29" spans="1:13" s="37" customFormat="1" x14ac:dyDescent="0.2">
      <c r="A29" s="35"/>
      <c r="B29" s="36"/>
      <c r="C29" s="36"/>
      <c r="D29" s="50"/>
      <c r="E29" s="51"/>
      <c r="F29" s="52"/>
      <c r="G29" s="36"/>
      <c r="H29" s="42"/>
      <c r="I29" s="36"/>
      <c r="J29" s="40"/>
      <c r="K29" s="43"/>
      <c r="L29" s="36"/>
      <c r="M29" s="35"/>
    </row>
    <row r="30" spans="1:13" s="37" customFormat="1" x14ac:dyDescent="0.2">
      <c r="A30" s="35"/>
      <c r="B30" s="36"/>
      <c r="C30" s="36"/>
      <c r="D30" s="50"/>
      <c r="E30" s="51"/>
      <c r="F30" s="52"/>
      <c r="G30" s="36"/>
      <c r="H30" s="42"/>
      <c r="I30" s="36"/>
      <c r="J30" s="40"/>
      <c r="K30" s="43"/>
      <c r="L30" s="36"/>
      <c r="M30" s="35"/>
    </row>
    <row r="31" spans="1:13" s="37" customFormat="1" x14ac:dyDescent="0.2">
      <c r="A31" s="35"/>
      <c r="B31" s="36"/>
      <c r="C31" s="36"/>
      <c r="D31" s="50"/>
      <c r="E31" s="51"/>
      <c r="F31" s="52"/>
      <c r="G31" s="36"/>
      <c r="H31" s="42"/>
      <c r="I31" s="36"/>
      <c r="J31" s="40"/>
      <c r="K31" s="43"/>
      <c r="L31" s="36"/>
      <c r="M31" s="35"/>
    </row>
    <row r="32" spans="1:13" s="37" customFormat="1" x14ac:dyDescent="0.2">
      <c r="A32" s="35"/>
      <c r="B32" s="36"/>
      <c r="C32" s="36"/>
      <c r="D32" s="50"/>
      <c r="E32" s="51"/>
      <c r="F32" s="52"/>
      <c r="G32" s="36"/>
      <c r="H32" s="42"/>
      <c r="I32" s="36"/>
      <c r="J32" s="40"/>
      <c r="K32" s="43">
        <f t="shared" si="0"/>
        <v>0</v>
      </c>
      <c r="L32" s="35"/>
      <c r="M32" s="35"/>
    </row>
    <row r="33" spans="1:13" s="7" customFormat="1" ht="63.75" x14ac:dyDescent="0.2">
      <c r="A33" s="14">
        <v>12</v>
      </c>
      <c r="B33" s="36"/>
      <c r="C33" s="36"/>
      <c r="D33" s="36"/>
      <c r="E33" s="36"/>
      <c r="F33" s="36"/>
      <c r="G33" s="36"/>
      <c r="H33" s="21" t="s">
        <v>130</v>
      </c>
      <c r="I33" s="36"/>
      <c r="J33" s="13"/>
      <c r="K33" s="43">
        <f t="shared" si="0"/>
        <v>0</v>
      </c>
      <c r="L33" s="6"/>
      <c r="M33" s="6"/>
    </row>
    <row r="34" spans="1:13" ht="51" x14ac:dyDescent="0.2">
      <c r="A34" s="14">
        <v>13</v>
      </c>
      <c r="B34" s="11" t="s">
        <v>17</v>
      </c>
      <c r="C34" s="11" t="s">
        <v>19</v>
      </c>
      <c r="D34" s="8" t="s">
        <v>25</v>
      </c>
      <c r="E34" s="8" t="s">
        <v>33</v>
      </c>
      <c r="F34" s="21" t="s">
        <v>35</v>
      </c>
      <c r="G34" s="21" t="s">
        <v>34</v>
      </c>
      <c r="H34" s="23" t="s">
        <v>131</v>
      </c>
      <c r="I34" s="36"/>
      <c r="J34" s="13">
        <v>4</v>
      </c>
      <c r="K34" s="43">
        <f t="shared" si="0"/>
        <v>0</v>
      </c>
      <c r="L34" s="6" t="s">
        <v>24</v>
      </c>
      <c r="M34" s="6"/>
    </row>
    <row r="35" spans="1:13" s="7" customFormat="1" ht="76.5" x14ac:dyDescent="0.2">
      <c r="A35" s="14">
        <v>14</v>
      </c>
      <c r="B35" s="11" t="s">
        <v>17</v>
      </c>
      <c r="C35" s="11" t="s">
        <v>19</v>
      </c>
      <c r="D35" s="5" t="s">
        <v>25</v>
      </c>
      <c r="E35" s="5" t="s">
        <v>29</v>
      </c>
      <c r="F35" s="23" t="s">
        <v>30</v>
      </c>
      <c r="G35" s="23" t="s">
        <v>36</v>
      </c>
      <c r="H35" s="20" t="s">
        <v>132</v>
      </c>
      <c r="I35" s="36"/>
      <c r="J35" s="13"/>
      <c r="K35" s="43">
        <f t="shared" si="0"/>
        <v>0</v>
      </c>
      <c r="L35" s="6"/>
      <c r="M35" s="6"/>
    </row>
    <row r="36" spans="1:13" ht="127.5" x14ac:dyDescent="0.2">
      <c r="A36" s="14">
        <v>15</v>
      </c>
      <c r="B36" s="11" t="s">
        <v>17</v>
      </c>
      <c r="C36" s="11" t="s">
        <v>19</v>
      </c>
      <c r="D36" s="8" t="s">
        <v>25</v>
      </c>
      <c r="E36" s="8" t="s">
        <v>62</v>
      </c>
      <c r="F36" s="20" t="s">
        <v>63</v>
      </c>
      <c r="G36" s="20" t="s">
        <v>64</v>
      </c>
      <c r="H36" s="24" t="s">
        <v>133</v>
      </c>
      <c r="I36" s="36"/>
      <c r="J36" s="13">
        <v>5</v>
      </c>
      <c r="K36" s="43">
        <f t="shared" si="0"/>
        <v>0</v>
      </c>
      <c r="L36" s="6" t="s">
        <v>24</v>
      </c>
      <c r="M36" s="6"/>
    </row>
    <row r="37" spans="1:13" ht="38.25" x14ac:dyDescent="0.2">
      <c r="A37" s="14">
        <v>16</v>
      </c>
      <c r="B37" s="6" t="s">
        <v>17</v>
      </c>
      <c r="C37" s="6" t="s">
        <v>19</v>
      </c>
      <c r="D37" s="8" t="s">
        <v>25</v>
      </c>
      <c r="E37" s="8" t="s">
        <v>37</v>
      </c>
      <c r="F37" s="24" t="s">
        <v>38</v>
      </c>
      <c r="G37" s="24" t="s">
        <v>39</v>
      </c>
      <c r="H37" s="25"/>
      <c r="I37" s="36"/>
      <c r="J37" s="6">
        <v>1</v>
      </c>
      <c r="K37" s="43">
        <f t="shared" si="0"/>
        <v>0</v>
      </c>
      <c r="L37" s="6" t="s">
        <v>24</v>
      </c>
      <c r="M37" s="6"/>
    </row>
    <row r="38" spans="1:13" s="7" customFormat="1" ht="51" x14ac:dyDescent="0.2">
      <c r="A38" s="14">
        <v>17</v>
      </c>
      <c r="B38" s="11" t="s">
        <v>17</v>
      </c>
      <c r="C38" s="6" t="s">
        <v>19</v>
      </c>
      <c r="D38" s="11" t="s">
        <v>25</v>
      </c>
      <c r="E38" s="8" t="s">
        <v>37</v>
      </c>
      <c r="F38" s="25" t="s">
        <v>40</v>
      </c>
      <c r="G38" s="25" t="s">
        <v>41</v>
      </c>
      <c r="H38" s="26" t="s">
        <v>134</v>
      </c>
      <c r="I38" s="36"/>
      <c r="J38" s="6"/>
      <c r="K38" s="43">
        <f t="shared" si="0"/>
        <v>0</v>
      </c>
      <c r="L38" s="6"/>
      <c r="M38" s="6"/>
    </row>
    <row r="39" spans="1:13" s="7" customFormat="1" ht="25.5" x14ac:dyDescent="0.2">
      <c r="A39" s="14">
        <v>18</v>
      </c>
      <c r="B39" s="11" t="s">
        <v>17</v>
      </c>
      <c r="C39" s="11" t="s">
        <v>19</v>
      </c>
      <c r="D39" s="11" t="s">
        <v>25</v>
      </c>
      <c r="E39" s="8" t="s">
        <v>58</v>
      </c>
      <c r="F39" s="26" t="s">
        <v>57</v>
      </c>
      <c r="G39" s="26" t="s">
        <v>60</v>
      </c>
      <c r="H39" s="26"/>
      <c r="I39" s="36"/>
      <c r="J39" s="6"/>
      <c r="K39" s="43">
        <f t="shared" si="0"/>
        <v>0</v>
      </c>
      <c r="L39" s="6"/>
      <c r="M39" s="6"/>
    </row>
    <row r="40" spans="1:13" s="16" customFormat="1" ht="38.25" x14ac:dyDescent="0.2">
      <c r="A40" s="14">
        <v>19</v>
      </c>
      <c r="B40" s="11" t="s">
        <v>17</v>
      </c>
      <c r="C40" s="11" t="s">
        <v>19</v>
      </c>
      <c r="D40" s="11" t="s">
        <v>25</v>
      </c>
      <c r="E40" s="8" t="s">
        <v>58</v>
      </c>
      <c r="F40" s="26" t="s">
        <v>59</v>
      </c>
      <c r="G40" s="26" t="s">
        <v>61</v>
      </c>
      <c r="H40" s="27"/>
      <c r="I40" s="36"/>
      <c r="J40" s="6"/>
      <c r="K40" s="43">
        <f t="shared" si="0"/>
        <v>0</v>
      </c>
      <c r="L40" s="6"/>
      <c r="M40" s="6"/>
    </row>
    <row r="41" spans="1:13" s="16" customFormat="1" x14ac:dyDescent="0.2">
      <c r="A41" s="14">
        <v>20</v>
      </c>
      <c r="B41" s="11"/>
      <c r="C41" s="11"/>
      <c r="D41" s="11"/>
      <c r="E41" s="8" t="s">
        <v>135</v>
      </c>
      <c r="F41" s="27"/>
      <c r="G41" s="27"/>
      <c r="H41" s="27"/>
      <c r="I41" s="36"/>
      <c r="J41" s="6"/>
      <c r="K41" s="43">
        <f t="shared" si="0"/>
        <v>0</v>
      </c>
      <c r="L41" s="6"/>
      <c r="M41" s="6"/>
    </row>
    <row r="42" spans="1:13" s="16" customFormat="1" x14ac:dyDescent="0.2">
      <c r="A42" s="14">
        <v>21</v>
      </c>
      <c r="B42" s="11"/>
      <c r="C42" s="11"/>
      <c r="D42" s="11"/>
      <c r="E42" s="8" t="s">
        <v>137</v>
      </c>
      <c r="F42" s="27"/>
      <c r="G42" s="27"/>
      <c r="H42" s="27"/>
      <c r="I42" s="36"/>
      <c r="J42" s="6"/>
      <c r="K42" s="43">
        <f t="shared" si="0"/>
        <v>0</v>
      </c>
      <c r="L42" s="6"/>
      <c r="M42" s="6"/>
    </row>
    <row r="43" spans="1:13" ht="25.5" x14ac:dyDescent="0.2">
      <c r="A43" s="14">
        <v>22</v>
      </c>
      <c r="B43" s="11"/>
      <c r="C43" s="11"/>
      <c r="D43" s="11"/>
      <c r="E43" s="8" t="s">
        <v>138</v>
      </c>
      <c r="F43" s="27"/>
      <c r="G43" s="27"/>
      <c r="H43" s="28" t="s">
        <v>139</v>
      </c>
      <c r="I43" s="36"/>
      <c r="J43" s="6">
        <v>3</v>
      </c>
      <c r="K43" s="43">
        <f t="shared" si="0"/>
        <v>0</v>
      </c>
      <c r="L43" s="6" t="s">
        <v>24</v>
      </c>
      <c r="M43" s="6"/>
    </row>
    <row r="44" spans="1:13" ht="25.5" x14ac:dyDescent="0.2">
      <c r="A44" s="14">
        <v>23</v>
      </c>
      <c r="B44" s="6" t="s">
        <v>17</v>
      </c>
      <c r="C44" s="11" t="s">
        <v>19</v>
      </c>
      <c r="D44" s="11" t="s">
        <v>25</v>
      </c>
      <c r="E44" s="29" t="s">
        <v>37</v>
      </c>
      <c r="F44" s="28" t="s">
        <v>136</v>
      </c>
      <c r="G44" s="28" t="s">
        <v>42</v>
      </c>
      <c r="H44" s="28"/>
      <c r="I44" s="36"/>
      <c r="J44" s="6">
        <v>4</v>
      </c>
      <c r="K44" s="43">
        <f t="shared" si="0"/>
        <v>0</v>
      </c>
      <c r="L44" s="6" t="s">
        <v>24</v>
      </c>
      <c r="M44" s="6"/>
    </row>
    <row r="45" spans="1:13" ht="51" x14ac:dyDescent="0.2">
      <c r="A45" s="14">
        <v>24</v>
      </c>
      <c r="B45" s="11" t="s">
        <v>17</v>
      </c>
      <c r="C45" s="11" t="s">
        <v>19</v>
      </c>
      <c r="D45" s="11" t="s">
        <v>25</v>
      </c>
      <c r="E45" s="29" t="s">
        <v>37</v>
      </c>
      <c r="F45" s="28" t="s">
        <v>43</v>
      </c>
      <c r="G45" s="28" t="s">
        <v>44</v>
      </c>
      <c r="H45" s="30" t="s">
        <v>140</v>
      </c>
      <c r="I45" s="36"/>
      <c r="J45" s="6">
        <v>5</v>
      </c>
      <c r="K45" s="43">
        <f t="shared" si="0"/>
        <v>0</v>
      </c>
      <c r="L45" s="6" t="s">
        <v>24</v>
      </c>
      <c r="M45" s="6"/>
    </row>
    <row r="46" spans="1:13" ht="51" x14ac:dyDescent="0.2">
      <c r="A46" s="14">
        <v>25</v>
      </c>
      <c r="B46" s="6" t="s">
        <v>17</v>
      </c>
      <c r="C46" s="6" t="s">
        <v>19</v>
      </c>
      <c r="D46" s="11" t="s">
        <v>25</v>
      </c>
      <c r="E46" s="8" t="s">
        <v>37</v>
      </c>
      <c r="F46" s="30" t="s">
        <v>46</v>
      </c>
      <c r="G46" s="30" t="s">
        <v>45</v>
      </c>
      <c r="H46" s="30"/>
      <c r="I46" s="36"/>
      <c r="J46" s="6">
        <v>1</v>
      </c>
      <c r="K46" s="43">
        <f t="shared" si="0"/>
        <v>0</v>
      </c>
      <c r="L46" s="6" t="s">
        <v>24</v>
      </c>
      <c r="M46" s="6"/>
    </row>
    <row r="47" spans="1:13" ht="38.25" x14ac:dyDescent="0.2">
      <c r="A47" s="14">
        <v>26</v>
      </c>
      <c r="B47" s="11" t="s">
        <v>17</v>
      </c>
      <c r="C47" s="6" t="s">
        <v>19</v>
      </c>
      <c r="D47" s="11" t="s">
        <v>25</v>
      </c>
      <c r="E47" s="8" t="s">
        <v>37</v>
      </c>
      <c r="F47" s="30" t="s">
        <v>47</v>
      </c>
      <c r="G47" s="30" t="s">
        <v>48</v>
      </c>
      <c r="H47" s="20" t="s">
        <v>142</v>
      </c>
      <c r="I47" s="36"/>
      <c r="J47" s="6">
        <v>2</v>
      </c>
      <c r="K47" s="43">
        <f t="shared" si="0"/>
        <v>0</v>
      </c>
      <c r="L47" s="6" t="s">
        <v>24</v>
      </c>
      <c r="M47" s="6"/>
    </row>
    <row r="48" spans="1:13" ht="51" x14ac:dyDescent="0.2">
      <c r="A48" s="14">
        <v>27</v>
      </c>
      <c r="B48" s="6" t="s">
        <v>17</v>
      </c>
      <c r="C48" s="11" t="s">
        <v>19</v>
      </c>
      <c r="D48" s="11" t="s">
        <v>25</v>
      </c>
      <c r="E48" s="8" t="s">
        <v>37</v>
      </c>
      <c r="F48" s="20" t="s">
        <v>141</v>
      </c>
      <c r="G48" s="20" t="s">
        <v>49</v>
      </c>
      <c r="H48" s="20"/>
      <c r="I48" s="36"/>
      <c r="J48" s="6">
        <v>3</v>
      </c>
      <c r="K48" s="43">
        <f t="shared" si="0"/>
        <v>0</v>
      </c>
      <c r="L48" s="6" t="s">
        <v>24</v>
      </c>
      <c r="M48" s="6"/>
    </row>
    <row r="49" spans="1:13" ht="25.5" x14ac:dyDescent="0.2">
      <c r="A49" s="14">
        <v>28</v>
      </c>
      <c r="B49" s="11" t="s">
        <v>17</v>
      </c>
      <c r="C49" s="11" t="s">
        <v>19</v>
      </c>
      <c r="D49" s="11" t="s">
        <v>25</v>
      </c>
      <c r="E49" s="8" t="s">
        <v>37</v>
      </c>
      <c r="F49" s="20" t="s">
        <v>50</v>
      </c>
      <c r="G49" s="20" t="s">
        <v>51</v>
      </c>
      <c r="H49" s="20"/>
      <c r="I49" s="36"/>
      <c r="J49" s="6">
        <v>4</v>
      </c>
      <c r="K49" s="43">
        <f t="shared" si="0"/>
        <v>0</v>
      </c>
      <c r="L49" s="6" t="s">
        <v>24</v>
      </c>
      <c r="M49" s="6"/>
    </row>
    <row r="50" spans="1:13" ht="38.25" x14ac:dyDescent="0.2">
      <c r="A50" s="14">
        <v>29</v>
      </c>
      <c r="B50" s="6" t="s">
        <v>17</v>
      </c>
      <c r="C50" s="6" t="s">
        <v>19</v>
      </c>
      <c r="D50" s="11" t="s">
        <v>25</v>
      </c>
      <c r="E50" s="8" t="s">
        <v>37</v>
      </c>
      <c r="F50" s="20" t="s">
        <v>52</v>
      </c>
      <c r="G50" s="20" t="s">
        <v>53</v>
      </c>
      <c r="H50" s="20"/>
      <c r="I50" s="36"/>
      <c r="J50" s="6">
        <v>5</v>
      </c>
      <c r="K50" s="43">
        <f t="shared" si="0"/>
        <v>0</v>
      </c>
      <c r="L50" s="6" t="s">
        <v>24</v>
      </c>
      <c r="M50" s="6"/>
    </row>
    <row r="51" spans="1:13" s="9" customFormat="1" ht="38.25" x14ac:dyDescent="0.2">
      <c r="A51" s="14">
        <v>30</v>
      </c>
      <c r="B51" s="6" t="s">
        <v>17</v>
      </c>
      <c r="C51" s="6" t="s">
        <v>19</v>
      </c>
      <c r="D51" s="11" t="s">
        <v>25</v>
      </c>
      <c r="E51" s="8" t="s">
        <v>37</v>
      </c>
      <c r="F51" s="20" t="s">
        <v>55</v>
      </c>
      <c r="G51" s="20" t="s">
        <v>54</v>
      </c>
      <c r="H51" s="20"/>
      <c r="I51" s="36"/>
      <c r="J51" s="6"/>
      <c r="K51" s="43">
        <f t="shared" si="0"/>
        <v>0</v>
      </c>
      <c r="L51" s="6"/>
      <c r="M51" s="6"/>
    </row>
    <row r="52" spans="1:13" ht="25.5" x14ac:dyDescent="0.2">
      <c r="A52" s="14">
        <v>31</v>
      </c>
      <c r="B52" s="6" t="s">
        <v>17</v>
      </c>
      <c r="C52" s="6" t="s">
        <v>19</v>
      </c>
      <c r="D52" s="11" t="s">
        <v>25</v>
      </c>
      <c r="E52" s="8" t="s">
        <v>96</v>
      </c>
      <c r="F52" s="20" t="s">
        <v>97</v>
      </c>
      <c r="G52" s="20" t="s">
        <v>98</v>
      </c>
      <c r="H52" s="32"/>
      <c r="I52" s="36"/>
      <c r="J52" s="6">
        <v>1</v>
      </c>
      <c r="K52" s="43">
        <f t="shared" si="0"/>
        <v>0</v>
      </c>
      <c r="L52" s="6" t="s">
        <v>24</v>
      </c>
      <c r="M52" s="6"/>
    </row>
    <row r="53" spans="1:13" ht="25.5" x14ac:dyDescent="0.2">
      <c r="A53" s="14">
        <v>32</v>
      </c>
      <c r="B53" s="6" t="s">
        <v>17</v>
      </c>
      <c r="C53" s="11" t="s">
        <v>19</v>
      </c>
      <c r="D53" s="11" t="s">
        <v>25</v>
      </c>
      <c r="E53" s="11" t="s">
        <v>65</v>
      </c>
      <c r="F53" s="32" t="s">
        <v>66</v>
      </c>
      <c r="G53" s="32" t="s">
        <v>56</v>
      </c>
      <c r="H53" s="32"/>
      <c r="I53" s="36"/>
      <c r="J53" s="6">
        <v>2</v>
      </c>
      <c r="K53" s="43">
        <f t="shared" si="0"/>
        <v>0</v>
      </c>
      <c r="L53" s="6" t="s">
        <v>24</v>
      </c>
      <c r="M53" s="6"/>
    </row>
    <row r="54" spans="1:13" s="7" customFormat="1" ht="25.5" x14ac:dyDescent="0.2">
      <c r="A54" s="14">
        <v>33</v>
      </c>
      <c r="B54" s="11" t="s">
        <v>17</v>
      </c>
      <c r="C54" s="11" t="s">
        <v>19</v>
      </c>
      <c r="D54" s="11" t="s">
        <v>25</v>
      </c>
      <c r="E54" s="11" t="s">
        <v>67</v>
      </c>
      <c r="F54" s="33" t="s">
        <v>66</v>
      </c>
      <c r="G54" s="32" t="s">
        <v>68</v>
      </c>
      <c r="H54" s="22"/>
      <c r="I54" s="36"/>
      <c r="J54" s="6"/>
      <c r="K54" s="43">
        <f t="shared" si="0"/>
        <v>0</v>
      </c>
      <c r="L54" s="6"/>
      <c r="M54" s="6"/>
    </row>
    <row r="55" spans="1:13" s="7" customFormat="1" ht="38.25" x14ac:dyDescent="0.2">
      <c r="A55" s="14">
        <v>34</v>
      </c>
      <c r="B55" s="11" t="s">
        <v>17</v>
      </c>
      <c r="C55" s="11" t="s">
        <v>19</v>
      </c>
      <c r="D55" s="11" t="s">
        <v>25</v>
      </c>
      <c r="E55" s="11" t="s">
        <v>69</v>
      </c>
      <c r="F55" s="22" t="s">
        <v>70</v>
      </c>
      <c r="G55" s="22" t="s">
        <v>71</v>
      </c>
      <c r="H55" s="22"/>
      <c r="I55" s="36"/>
      <c r="J55" s="6"/>
      <c r="K55" s="43">
        <f t="shared" si="0"/>
        <v>0</v>
      </c>
      <c r="L55" s="6"/>
      <c r="M55" s="6"/>
    </row>
    <row r="56" spans="1:13" s="7" customFormat="1" ht="25.5" x14ac:dyDescent="0.2">
      <c r="A56" s="14">
        <v>35</v>
      </c>
      <c r="B56" s="11" t="s">
        <v>17</v>
      </c>
      <c r="C56" s="11" t="s">
        <v>19</v>
      </c>
      <c r="D56" s="11" t="s">
        <v>25</v>
      </c>
      <c r="E56" s="11" t="s">
        <v>72</v>
      </c>
      <c r="F56" s="22" t="s">
        <v>73</v>
      </c>
      <c r="G56" s="22" t="s">
        <v>74</v>
      </c>
      <c r="H56" s="22"/>
      <c r="I56" s="36"/>
      <c r="J56" s="6"/>
      <c r="K56" s="43">
        <f t="shared" si="0"/>
        <v>0</v>
      </c>
      <c r="L56" s="6"/>
      <c r="M56" s="6"/>
    </row>
    <row r="57" spans="1:13" s="16" customFormat="1" ht="25.5" x14ac:dyDescent="0.2">
      <c r="A57" s="14">
        <v>36</v>
      </c>
      <c r="B57" s="11" t="s">
        <v>17</v>
      </c>
      <c r="C57" s="11" t="s">
        <v>19</v>
      </c>
      <c r="D57" s="11" t="s">
        <v>25</v>
      </c>
      <c r="E57" s="8" t="s">
        <v>75</v>
      </c>
      <c r="F57" s="22" t="s">
        <v>73</v>
      </c>
      <c r="G57" s="22" t="s">
        <v>76</v>
      </c>
      <c r="H57" s="31"/>
      <c r="I57" s="36"/>
      <c r="J57" s="6"/>
      <c r="K57" s="43">
        <f t="shared" si="0"/>
        <v>0</v>
      </c>
      <c r="L57" s="6"/>
      <c r="M57" s="6"/>
    </row>
    <row r="58" spans="1:13" s="9" customFormat="1" x14ac:dyDescent="0.2">
      <c r="A58" s="14">
        <v>37</v>
      </c>
      <c r="B58" s="11"/>
      <c r="C58" s="11"/>
      <c r="D58" s="11" t="s">
        <v>25</v>
      </c>
      <c r="E58" s="8" t="s">
        <v>143</v>
      </c>
      <c r="F58" s="31"/>
      <c r="G58" s="31"/>
      <c r="H58" s="31"/>
      <c r="I58" s="36"/>
      <c r="J58" s="6"/>
      <c r="K58" s="43">
        <f t="shared" si="0"/>
        <v>0</v>
      </c>
      <c r="L58" s="6"/>
      <c r="M58" s="6"/>
    </row>
    <row r="59" spans="1:13" s="7" customFormat="1" ht="38.25" x14ac:dyDescent="0.2">
      <c r="A59" s="14">
        <v>38</v>
      </c>
      <c r="B59" s="11" t="s">
        <v>17</v>
      </c>
      <c r="C59" s="11" t="s">
        <v>19</v>
      </c>
      <c r="D59" s="11" t="s">
        <v>77</v>
      </c>
      <c r="E59" s="8" t="s">
        <v>86</v>
      </c>
      <c r="F59" s="31" t="s">
        <v>87</v>
      </c>
      <c r="G59" s="31" t="s">
        <v>88</v>
      </c>
      <c r="H59" s="8"/>
      <c r="I59" s="36"/>
      <c r="J59" s="6"/>
      <c r="K59" s="43">
        <f t="shared" si="0"/>
        <v>0</v>
      </c>
      <c r="L59" s="6"/>
      <c r="M59" s="6"/>
    </row>
    <row r="60" spans="1:13" s="7" customFormat="1" ht="38.25" x14ac:dyDescent="0.2">
      <c r="A60" s="14">
        <v>39</v>
      </c>
      <c r="B60" s="11" t="s">
        <v>17</v>
      </c>
      <c r="C60" s="11" t="s">
        <v>19</v>
      </c>
      <c r="D60" s="11" t="s">
        <v>77</v>
      </c>
      <c r="E60" s="8" t="s">
        <v>85</v>
      </c>
      <c r="F60" s="5" t="s">
        <v>27</v>
      </c>
      <c r="G60" s="8" t="s">
        <v>32</v>
      </c>
      <c r="H60" s="8"/>
      <c r="I60" s="36"/>
      <c r="J60" s="13"/>
      <c r="K60" s="43">
        <f t="shared" si="0"/>
        <v>0</v>
      </c>
      <c r="L60" s="6"/>
      <c r="M60" s="6"/>
    </row>
    <row r="61" spans="1:13" s="7" customFormat="1" ht="38.25" x14ac:dyDescent="0.2">
      <c r="A61" s="14">
        <v>40</v>
      </c>
      <c r="B61" s="6" t="s">
        <v>17</v>
      </c>
      <c r="C61" s="6" t="s">
        <v>19</v>
      </c>
      <c r="D61" s="11" t="s">
        <v>77</v>
      </c>
      <c r="E61" s="5" t="s">
        <v>89</v>
      </c>
      <c r="F61" s="5" t="s">
        <v>90</v>
      </c>
      <c r="G61" s="8" t="s">
        <v>91</v>
      </c>
      <c r="H61" s="8"/>
      <c r="I61" s="36"/>
      <c r="J61" s="13"/>
      <c r="K61" s="43">
        <f t="shared" si="0"/>
        <v>0</v>
      </c>
      <c r="L61" s="6"/>
      <c r="M61" s="6"/>
    </row>
    <row r="62" spans="1:13" s="7" customFormat="1" ht="25.5" x14ac:dyDescent="0.2">
      <c r="A62" s="14">
        <v>41</v>
      </c>
      <c r="B62" s="6" t="s">
        <v>17</v>
      </c>
      <c r="C62" s="6" t="s">
        <v>19</v>
      </c>
      <c r="D62" s="11" t="s">
        <v>77</v>
      </c>
      <c r="E62" s="5" t="s">
        <v>92</v>
      </c>
      <c r="F62" s="5" t="s">
        <v>90</v>
      </c>
      <c r="G62" s="8" t="s">
        <v>93</v>
      </c>
      <c r="H62" s="8"/>
      <c r="I62" s="36"/>
      <c r="J62" s="6"/>
      <c r="K62" s="43">
        <f t="shared" si="0"/>
        <v>0</v>
      </c>
      <c r="L62" s="6"/>
      <c r="M62" s="6"/>
    </row>
    <row r="63" spans="1:13" s="7" customFormat="1" ht="38.25" x14ac:dyDescent="0.2">
      <c r="A63" s="14">
        <v>42</v>
      </c>
      <c r="B63" s="11" t="s">
        <v>17</v>
      </c>
      <c r="C63" s="11" t="s">
        <v>19</v>
      </c>
      <c r="D63" s="11" t="s">
        <v>77</v>
      </c>
      <c r="E63" s="11" t="s">
        <v>78</v>
      </c>
      <c r="F63" s="5" t="s">
        <v>28</v>
      </c>
      <c r="G63" s="8" t="s">
        <v>94</v>
      </c>
      <c r="H63" s="8"/>
      <c r="I63" s="36"/>
      <c r="J63" s="6"/>
      <c r="K63" s="43">
        <f t="shared" si="0"/>
        <v>0</v>
      </c>
      <c r="L63" s="6"/>
      <c r="M63" s="6"/>
    </row>
    <row r="64" spans="1:13" s="7" customFormat="1" ht="76.5" x14ac:dyDescent="0.2">
      <c r="A64" s="14">
        <v>43</v>
      </c>
      <c r="B64" s="11" t="s">
        <v>17</v>
      </c>
      <c r="C64" s="11" t="s">
        <v>19</v>
      </c>
      <c r="D64" s="11" t="s">
        <v>77</v>
      </c>
      <c r="E64" s="11" t="s">
        <v>79</v>
      </c>
      <c r="F64" s="8" t="s">
        <v>30</v>
      </c>
      <c r="G64" s="8" t="s">
        <v>36</v>
      </c>
      <c r="H64" s="8"/>
      <c r="I64" s="36"/>
      <c r="J64" s="6"/>
      <c r="K64" s="43">
        <f t="shared" si="0"/>
        <v>0</v>
      </c>
      <c r="L64" s="6"/>
      <c r="M64" s="6"/>
    </row>
    <row r="65" spans="1:13" s="7" customFormat="1" ht="38.25" x14ac:dyDescent="0.2">
      <c r="A65" s="14">
        <v>44</v>
      </c>
      <c r="B65" s="11" t="s">
        <v>17</v>
      </c>
      <c r="C65" s="11" t="s">
        <v>19</v>
      </c>
      <c r="D65" s="11" t="s">
        <v>77</v>
      </c>
      <c r="E65" s="11" t="s">
        <v>80</v>
      </c>
      <c r="F65" s="8" t="s">
        <v>38</v>
      </c>
      <c r="G65" s="8" t="s">
        <v>95</v>
      </c>
      <c r="H65" s="8"/>
      <c r="I65" s="36"/>
      <c r="J65" s="6"/>
      <c r="K65" s="43">
        <f t="shared" si="0"/>
        <v>0</v>
      </c>
      <c r="L65" s="6"/>
      <c r="M65" s="6"/>
    </row>
    <row r="66" spans="1:13" s="7" customFormat="1" ht="38.25" x14ac:dyDescent="0.2">
      <c r="A66" s="14">
        <v>45</v>
      </c>
      <c r="B66" s="11" t="s">
        <v>17</v>
      </c>
      <c r="C66" s="11" t="s">
        <v>19</v>
      </c>
      <c r="D66" s="11" t="s">
        <v>77</v>
      </c>
      <c r="E66" s="11" t="s">
        <v>81</v>
      </c>
      <c r="F66" s="8" t="s">
        <v>99</v>
      </c>
      <c r="G66" s="8" t="s">
        <v>100</v>
      </c>
      <c r="H66" s="8"/>
      <c r="I66" s="36"/>
      <c r="J66" s="6"/>
      <c r="K66" s="43">
        <f t="shared" si="0"/>
        <v>0</v>
      </c>
      <c r="L66" s="6"/>
      <c r="M66" s="6"/>
    </row>
    <row r="67" spans="1:13" s="7" customFormat="1" ht="38.25" x14ac:dyDescent="0.2">
      <c r="A67" s="14">
        <v>46</v>
      </c>
      <c r="B67" s="11" t="s">
        <v>17</v>
      </c>
      <c r="C67" s="11" t="s">
        <v>19</v>
      </c>
      <c r="D67" s="11" t="s">
        <v>77</v>
      </c>
      <c r="E67" s="8" t="s">
        <v>102</v>
      </c>
      <c r="F67" s="8" t="s">
        <v>101</v>
      </c>
      <c r="G67" s="8" t="s">
        <v>103</v>
      </c>
      <c r="H67" s="8"/>
      <c r="I67" s="36"/>
      <c r="J67" s="6"/>
      <c r="K67" s="43">
        <f t="shared" si="0"/>
        <v>0</v>
      </c>
      <c r="L67" s="6"/>
      <c r="M67" s="6"/>
    </row>
    <row r="68" spans="1:13" s="7" customFormat="1" ht="38.25" x14ac:dyDescent="0.2">
      <c r="A68" s="14">
        <v>47</v>
      </c>
      <c r="B68" s="11" t="s">
        <v>17</v>
      </c>
      <c r="C68" s="11" t="s">
        <v>19</v>
      </c>
      <c r="D68" s="11" t="s">
        <v>77</v>
      </c>
      <c r="E68" s="8" t="s">
        <v>104</v>
      </c>
      <c r="F68" s="8" t="s">
        <v>105</v>
      </c>
      <c r="G68" s="8" t="s">
        <v>106</v>
      </c>
      <c r="H68" s="8"/>
      <c r="I68" s="36"/>
      <c r="J68" s="6"/>
      <c r="K68" s="43">
        <f t="shared" si="0"/>
        <v>0</v>
      </c>
      <c r="L68" s="6"/>
      <c r="M68" s="6"/>
    </row>
    <row r="69" spans="1:13" s="7" customFormat="1" ht="38.25" x14ac:dyDescent="0.2">
      <c r="A69" s="14">
        <v>48</v>
      </c>
      <c r="B69" s="11" t="s">
        <v>17</v>
      </c>
      <c r="C69" s="11" t="s">
        <v>19</v>
      </c>
      <c r="D69" s="11" t="s">
        <v>77</v>
      </c>
      <c r="E69" s="11" t="s">
        <v>82</v>
      </c>
      <c r="F69" s="8" t="s">
        <v>112</v>
      </c>
      <c r="G69" s="8" t="s">
        <v>113</v>
      </c>
      <c r="H69" s="8"/>
      <c r="I69" s="36"/>
      <c r="J69" s="6"/>
      <c r="K69" s="43">
        <f t="shared" si="0"/>
        <v>0</v>
      </c>
      <c r="L69" s="6"/>
      <c r="M69" s="6"/>
    </row>
    <row r="70" spans="1:13" s="7" customFormat="1" ht="25.5" x14ac:dyDescent="0.2">
      <c r="A70" s="14">
        <v>49</v>
      </c>
      <c r="B70" s="11" t="s">
        <v>17</v>
      </c>
      <c r="C70" s="11" t="s">
        <v>19</v>
      </c>
      <c r="D70" s="11" t="s">
        <v>77</v>
      </c>
      <c r="E70" s="11" t="s">
        <v>114</v>
      </c>
      <c r="F70" s="8" t="s">
        <v>115</v>
      </c>
      <c r="G70" s="8" t="s">
        <v>116</v>
      </c>
      <c r="H70" s="8"/>
      <c r="I70" s="36"/>
      <c r="J70" s="6"/>
      <c r="K70" s="43">
        <f t="shared" si="0"/>
        <v>0</v>
      </c>
      <c r="L70" s="6"/>
      <c r="M70" s="6"/>
    </row>
    <row r="71" spans="1:13" s="15" customFormat="1" ht="25.5" x14ac:dyDescent="0.2">
      <c r="A71" s="14">
        <v>50</v>
      </c>
      <c r="B71" s="11" t="s">
        <v>17</v>
      </c>
      <c r="C71" s="11" t="s">
        <v>19</v>
      </c>
      <c r="D71" s="11" t="s">
        <v>77</v>
      </c>
      <c r="E71" s="11" t="s">
        <v>83</v>
      </c>
      <c r="F71" s="11" t="s">
        <v>117</v>
      </c>
      <c r="G71" s="8" t="s">
        <v>118</v>
      </c>
      <c r="H71" s="8"/>
      <c r="I71" s="36"/>
      <c r="J71" s="6"/>
      <c r="K71" s="43">
        <f t="shared" si="0"/>
        <v>0</v>
      </c>
      <c r="L71" s="6"/>
      <c r="M71" s="6"/>
    </row>
    <row r="72" spans="1:13" s="15" customFormat="1" ht="25.5" x14ac:dyDescent="0.2">
      <c r="A72" s="14">
        <v>51</v>
      </c>
      <c r="B72" s="11" t="s">
        <v>17</v>
      </c>
      <c r="C72" s="11" t="s">
        <v>19</v>
      </c>
      <c r="D72" s="11" t="s">
        <v>25</v>
      </c>
      <c r="E72" s="11" t="s">
        <v>119</v>
      </c>
      <c r="F72" s="11" t="s">
        <v>120</v>
      </c>
      <c r="G72" s="8" t="s">
        <v>121</v>
      </c>
      <c r="H72" s="8"/>
      <c r="I72" s="36"/>
      <c r="J72" s="6"/>
      <c r="K72" s="43">
        <f t="shared" si="0"/>
        <v>0</v>
      </c>
      <c r="L72" s="6"/>
      <c r="M72" s="6"/>
    </row>
    <row r="73" spans="1:13" ht="51" x14ac:dyDescent="0.2">
      <c r="A73" s="14">
        <v>52</v>
      </c>
      <c r="B73" s="11" t="s">
        <v>17</v>
      </c>
      <c r="C73" s="11" t="s">
        <v>19</v>
      </c>
      <c r="D73" s="11" t="s">
        <v>25</v>
      </c>
      <c r="E73" s="11" t="s">
        <v>122</v>
      </c>
      <c r="F73" s="8" t="s">
        <v>123</v>
      </c>
      <c r="G73" s="8" t="s">
        <v>124</v>
      </c>
      <c r="H73" s="8"/>
      <c r="I73" s="36"/>
      <c r="J73" s="6"/>
      <c r="K73" s="43">
        <f t="shared" si="0"/>
        <v>0</v>
      </c>
      <c r="L73" s="6"/>
      <c r="M73" s="6"/>
    </row>
    <row r="74" spans="1:13" ht="38.25" x14ac:dyDescent="0.2">
      <c r="A74" s="14">
        <v>53</v>
      </c>
      <c r="B74" s="11" t="s">
        <v>17</v>
      </c>
      <c r="C74" s="11" t="s">
        <v>19</v>
      </c>
      <c r="D74" s="11" t="s">
        <v>77</v>
      </c>
      <c r="E74" s="11" t="s">
        <v>107</v>
      </c>
      <c r="F74" s="11" t="s">
        <v>120</v>
      </c>
      <c r="G74" s="8" t="s">
        <v>125</v>
      </c>
      <c r="H74" s="8"/>
      <c r="I74" s="36"/>
      <c r="J74" s="6"/>
      <c r="K74" s="43">
        <f t="shared" si="0"/>
        <v>0</v>
      </c>
      <c r="L74" s="6"/>
      <c r="M74" s="6"/>
    </row>
    <row r="75" spans="1:13" ht="38.25" x14ac:dyDescent="0.2">
      <c r="A75" s="14">
        <v>54</v>
      </c>
      <c r="B75" s="11" t="s">
        <v>17</v>
      </c>
      <c r="C75" s="11" t="s">
        <v>19</v>
      </c>
      <c r="D75" s="11" t="s">
        <v>77</v>
      </c>
      <c r="E75" s="11" t="s">
        <v>84</v>
      </c>
      <c r="F75" s="8" t="s">
        <v>126</v>
      </c>
      <c r="G75" s="8" t="s">
        <v>127</v>
      </c>
      <c r="H75" s="12"/>
      <c r="I75" s="36"/>
      <c r="J75" s="6"/>
      <c r="K75" s="43">
        <f t="shared" si="0"/>
        <v>0</v>
      </c>
      <c r="L75" s="6"/>
      <c r="M75" s="6"/>
    </row>
    <row r="76" spans="1:13" ht="51" x14ac:dyDescent="0.2">
      <c r="A76" s="14">
        <v>55</v>
      </c>
      <c r="B76" s="11" t="s">
        <v>17</v>
      </c>
      <c r="C76" s="11" t="s">
        <v>19</v>
      </c>
      <c r="D76" s="11" t="s">
        <v>77</v>
      </c>
      <c r="E76" s="6" t="s">
        <v>108</v>
      </c>
      <c r="F76" s="6" t="s">
        <v>128</v>
      </c>
      <c r="G76" s="12" t="s">
        <v>129</v>
      </c>
      <c r="H76" s="19"/>
      <c r="I76" s="36"/>
      <c r="J76" s="41"/>
      <c r="K76" s="43">
        <f t="shared" si="0"/>
        <v>0</v>
      </c>
      <c r="L76" s="41"/>
      <c r="M76" s="41"/>
    </row>
    <row r="77" spans="1:13" s="34" customFormat="1" ht="25.5" x14ac:dyDescent="0.2">
      <c r="A77" s="14">
        <v>56</v>
      </c>
      <c r="B77" s="17" t="s">
        <v>17</v>
      </c>
      <c r="C77" s="17" t="s">
        <v>19</v>
      </c>
      <c r="D77" s="17" t="s">
        <v>77</v>
      </c>
      <c r="E77" s="18" t="s">
        <v>109</v>
      </c>
      <c r="F77" s="18" t="s">
        <v>110</v>
      </c>
      <c r="G77" s="19" t="s">
        <v>111</v>
      </c>
      <c r="H77" s="19"/>
      <c r="I77" s="36"/>
      <c r="J77" s="41"/>
      <c r="K77" s="43">
        <f t="shared" si="0"/>
        <v>0</v>
      </c>
      <c r="L77" s="41"/>
      <c r="M77" s="41"/>
    </row>
    <row r="78" spans="1:13" ht="38.25" x14ac:dyDescent="0.2">
      <c r="B78" s="17"/>
      <c r="C78" s="17"/>
      <c r="D78" s="17"/>
      <c r="E78" s="31" t="s">
        <v>144</v>
      </c>
      <c r="F78" s="18"/>
      <c r="G78" s="19"/>
    </row>
    <row r="83" spans="7:8" x14ac:dyDescent="0.2">
      <c r="H83" s="10"/>
    </row>
    <row r="84" spans="7:8" x14ac:dyDescent="0.2">
      <c r="G84" s="10"/>
    </row>
  </sheetData>
  <autoFilter ref="A1:M1">
    <sortState ref="A2:O24">
      <sortCondition ref="K1"/>
    </sortState>
  </autoFilter>
  <mergeCells count="6">
    <mergeCell ref="D11:F11"/>
    <mergeCell ref="D12:F12"/>
    <mergeCell ref="H2:H12"/>
    <mergeCell ref="D3:F3"/>
    <mergeCell ref="D5:F5"/>
    <mergeCell ref="D7:F7"/>
  </mergeCells>
  <dataValidations xWindow="1023" yWindow="304" count="7">
    <dataValidation type="list" allowBlank="1" showInputMessage="1" showErrorMessage="1" errorTitle="Business Value Error!" error="Business Value should be an integer between 1 to 5!" sqref="J60:J61 J2:J42">
      <formula1>"1,2,3,4,5"</formula1>
    </dataValidation>
    <dataValidation type="list" allowBlank="1" showInputMessage="1" showErrorMessage="1" errorTitle="Business Value Error!" error="Business Value should be a number between 1 to 5!" sqref="J62:J75 J43:J59">
      <formula1>"1,2,3,4,5"</formula1>
    </dataValidation>
    <dataValidation type="whole" allowBlank="1" showInputMessage="1" showErrorMessage="1" errorTitle="Sprint Number Error!" error="Enter a valid integer between 1 and 999!!!" sqref="M33:M75">
      <formula1>1</formula1>
      <formula2>999</formula2>
    </dataValidation>
    <dataValidation type="list" allowBlank="1" showInputMessage="1" showErrorMessage="1" errorTitle="Status Error!" error="Please select Status only from the dropdown!!!" sqref="L2:L75">
      <formula1>"Initial,Scheduled,WIP,Done"</formula1>
    </dataValidation>
    <dataValidation type="list" allowBlank="1" showInputMessage="1" showErrorMessage="1" errorTitle="Estimates Error!" error="Enter Story Points in Fibonacci!!!" promptTitle="Enter Story Points in Fibonacci" prompt="Enter Story Points in Fibonacci Series: 1, 2, 3, 5, 8, 13." sqref="I2:I77">
      <formula1>"1,2,3,5,8,13"</formula1>
    </dataValidation>
    <dataValidation type="list" allowBlank="1" showInputMessage="1" showErrorMessage="1" sqref="B2:B76">
      <formula1>"Feature,Enabler"</formula1>
    </dataValidation>
    <dataValidation type="list" allowBlank="1" showInputMessage="1" showErrorMessage="1" sqref="C2:C76">
      <formula1>"Epic,Story"</formula1>
    </dataValidation>
  </dataValidations>
  <hyperlinks>
    <hyperlink ref="H2:H12" r:id="rId1" display="..\ProjectExecution\BA\SpecsWireframes"/>
  </hyperlinks>
  <pageMargins left="0.7" right="0.7" top="0.75" bottom="0.75" header="0.3" footer="0.3"/>
  <pageSetup orientation="portrait" horizontalDpi="4294967293" verticalDpi="4294967293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Sheet</vt:lpstr>
      <vt:lpstr>ProductBacklog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Ananya</cp:lastModifiedBy>
  <dcterms:modified xsi:type="dcterms:W3CDTF">2020-08-03T20:29:56Z</dcterms:modified>
</cp:coreProperties>
</file>