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Anodiam\Docs\ProjectExecution\Sprint002-2020071320200724\"/>
    </mc:Choice>
  </mc:AlternateContent>
  <bookViews>
    <workbookView xWindow="360" yWindow="525" windowWidth="19815" windowHeight="7365" activeTab="1"/>
  </bookViews>
  <sheets>
    <sheet name="Cover Sheet" sheetId="1" r:id="rId1"/>
    <sheet name="SprintNumber002" sheetId="2" r:id="rId2"/>
  </sheets>
  <calcPr calcId="152511"/>
</workbook>
</file>

<file path=xl/calcChain.xml><?xml version="1.0" encoding="utf-8"?>
<calcChain xmlns="http://schemas.openxmlformats.org/spreadsheetml/2006/main">
  <c r="I13" i="2" l="1"/>
  <c r="J2" i="2"/>
  <c r="K11" i="2" s="1"/>
  <c r="J3" i="2" l="1"/>
  <c r="J4" i="2" s="1"/>
  <c r="J5" i="2" s="1"/>
  <c r="J6" i="2" s="1"/>
  <c r="J7" i="2" s="1"/>
  <c r="J8" i="2" s="1"/>
  <c r="J9" i="2" s="1"/>
  <c r="J10" i="2" s="1"/>
  <c r="J11" i="2" s="1"/>
  <c r="J12" i="2" s="1"/>
  <c r="K2" i="2"/>
  <c r="K4" i="2"/>
  <c r="K6" i="2"/>
  <c r="K8" i="2"/>
  <c r="K10" i="2"/>
  <c r="K12" i="2"/>
  <c r="K3" i="2"/>
  <c r="K5" i="2"/>
  <c r="K7" i="2"/>
  <c r="K9" i="2"/>
</calcChain>
</file>

<file path=xl/sharedStrings.xml><?xml version="1.0" encoding="utf-8"?>
<sst xmlns="http://schemas.openxmlformats.org/spreadsheetml/2006/main" count="56" uniqueCount="37">
  <si>
    <t>Anodiam</t>
  </si>
  <si>
    <t>Sprint Burndown</t>
  </si>
  <si>
    <t>Version</t>
  </si>
  <si>
    <t>Editor</t>
  </si>
  <si>
    <t>Reviewer</t>
  </si>
  <si>
    <t>Date</t>
  </si>
  <si>
    <t>Note</t>
  </si>
  <si>
    <t>1.0</t>
  </si>
  <si>
    <t>AC</t>
  </si>
  <si>
    <t>Initial version</t>
  </si>
  <si>
    <t>Feature ID</t>
  </si>
  <si>
    <t>Task ID</t>
  </si>
  <si>
    <t>Task Description</t>
  </si>
  <si>
    <t>Story Points</t>
  </si>
  <si>
    <t>Status</t>
  </si>
  <si>
    <t>Completion Day</t>
  </si>
  <si>
    <t>Day</t>
  </si>
  <si>
    <t>Completed Points</t>
  </si>
  <si>
    <t>Points Left</t>
  </si>
  <si>
    <t>Median Line</t>
  </si>
  <si>
    <t>To Do</t>
  </si>
  <si>
    <t>AM</t>
  </si>
  <si>
    <t>CSS Creation and Bootstrap Selection</t>
  </si>
  <si>
    <t>HTML Page Creation</t>
  </si>
  <si>
    <t>Responsive HTML page creation</t>
  </si>
  <si>
    <t>Selecting Images for Corousal</t>
  </si>
  <si>
    <t>Slecting the Blackboard Image</t>
  </si>
  <si>
    <t>Front End Design with Validation</t>
  </si>
  <si>
    <t>Database and Fields Design</t>
  </si>
  <si>
    <t>Java Code</t>
  </si>
  <si>
    <t>Code Review</t>
  </si>
  <si>
    <t>Testing</t>
  </si>
  <si>
    <t>Encryption - Decryption Logic</t>
  </si>
  <si>
    <t>Https Security Tokens</t>
  </si>
  <si>
    <t>Selecting the headings, messages (including font and color) of the corousel images</t>
  </si>
  <si>
    <t>Sprint Number 002</t>
  </si>
  <si>
    <t>QA Home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</si>
</sst>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0"/>
      <color rgb="FF000000"/>
      <name val="Arial"/>
    </font>
    <font>
      <b/>
      <sz val="48"/>
      <color rgb="FF000000"/>
      <name val="Arial"/>
    </font>
    <font>
      <b/>
      <sz val="24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sz val="11"/>
      <color rgb="FF000000"/>
      <name val="Inconsolata"/>
    </font>
  </fonts>
  <fills count="4">
    <fill>
      <patternFill patternType="none"/>
    </fill>
    <fill>
      <patternFill patternType="gray125"/>
    </fill>
    <fill>
      <patternFill patternType="solid">
        <fgColor rgb="FFFCE8B2"/>
        <bgColor rgb="FFFCE8B2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/>
    <xf numFmtId="0" fontId="7" fillId="0" borderId="1" xfId="0" applyFont="1" applyBorder="1" applyAlignment="1"/>
    <xf numFmtId="0" fontId="5" fillId="2" borderId="1" xfId="0" applyFont="1" applyFill="1" applyBorder="1" applyAlignment="1"/>
    <xf numFmtId="0" fontId="8" fillId="3" borderId="0" xfId="0" applyFont="1" applyFill="1"/>
    <xf numFmtId="0" fontId="5" fillId="0" borderId="1" xfId="0" applyFont="1" applyBorder="1"/>
    <xf numFmtId="0" fontId="6" fillId="0" borderId="1" xfId="0" applyFont="1" applyBorder="1" applyAlignment="1"/>
    <xf numFmtId="0" fontId="6" fillId="0" borderId="1" xfId="0" applyFont="1" applyBorder="1"/>
    <xf numFmtId="0" fontId="0" fillId="0" borderId="0" xfId="0" applyFont="1" applyAlignment="1"/>
    <xf numFmtId="14" fontId="4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Sprint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SprintNumber002!$J$1</c:f>
              <c:strCache>
                <c:ptCount val="1"/>
                <c:pt idx="0">
                  <c:v>Points Left</c:v>
                </c:pt>
              </c:strCache>
            </c:strRef>
          </c:tx>
          <c:marker>
            <c:symbol val="none"/>
          </c:marker>
          <c:cat>
            <c:numRef>
              <c:f>SprintNumber002!$H$2:$H$12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SprintNumber002!$J$2:$J$12</c:f>
              <c:numCache>
                <c:formatCode>General</c:formatCode>
                <c:ptCount val="11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SprintNumber002!$K$1</c:f>
              <c:strCache>
                <c:ptCount val="1"/>
                <c:pt idx="0">
                  <c:v>Median Line</c:v>
                </c:pt>
              </c:strCache>
            </c:strRef>
          </c:tx>
          <c:marker>
            <c:symbol val="none"/>
          </c:marker>
          <c:cat>
            <c:numRef>
              <c:f>SprintNumber002!$H$2:$H$12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SprintNumber002!$K$2:$K$12</c:f>
              <c:numCache>
                <c:formatCode>General</c:formatCode>
                <c:ptCount val="11"/>
                <c:pt idx="0">
                  <c:v>45</c:v>
                </c:pt>
                <c:pt idx="1">
                  <c:v>40.5</c:v>
                </c:pt>
                <c:pt idx="2">
                  <c:v>36</c:v>
                </c:pt>
                <c:pt idx="3">
                  <c:v>31.499999999999996</c:v>
                </c:pt>
                <c:pt idx="4">
                  <c:v>27</c:v>
                </c:pt>
                <c:pt idx="5">
                  <c:v>22.5</c:v>
                </c:pt>
                <c:pt idx="6">
                  <c:v>18</c:v>
                </c:pt>
                <c:pt idx="7">
                  <c:v>13.500000000000002</c:v>
                </c:pt>
                <c:pt idx="8">
                  <c:v>8.9999999999999982</c:v>
                </c:pt>
                <c:pt idx="9">
                  <c:v>4.4999999999999991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411536"/>
        <c:axId val="410419152"/>
      </c:lineChart>
      <c:catAx>
        <c:axId val="41041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0419152"/>
        <c:crosses val="autoZero"/>
        <c:auto val="0"/>
        <c:lblAlgn val="ctr"/>
        <c:lblOffset val="100"/>
        <c:noMultiLvlLbl val="0"/>
      </c:catAx>
      <c:valAx>
        <c:axId val="4104191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04115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261937</xdr:colOff>
      <xdr:row>0</xdr:row>
      <xdr:rowOff>0</xdr:rowOff>
    </xdr:from>
    <xdr:ext cx="7858125" cy="5148262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8"/>
  <sheetViews>
    <sheetView workbookViewId="0">
      <selection activeCell="C8" sqref="C8"/>
    </sheetView>
  </sheetViews>
  <sheetFormatPr defaultColWidth="14.42578125" defaultRowHeight="15.75" customHeight="1"/>
  <cols>
    <col min="1" max="1" width="9" customWidth="1"/>
    <col min="2" max="2" width="7.5703125" customWidth="1"/>
    <col min="3" max="3" width="10.85546875" customWidth="1"/>
    <col min="4" max="4" width="11.5703125" customWidth="1"/>
    <col min="5" max="5" width="32.28515625" customWidth="1"/>
  </cols>
  <sheetData>
    <row r="1" spans="1:5" ht="60">
      <c r="A1" s="17" t="s">
        <v>0</v>
      </c>
      <c r="B1" s="18"/>
      <c r="C1" s="18"/>
      <c r="D1" s="18"/>
      <c r="E1" s="18"/>
    </row>
    <row r="2" spans="1:5" ht="30">
      <c r="A2" s="19" t="s">
        <v>1</v>
      </c>
      <c r="B2" s="18"/>
      <c r="C2" s="18"/>
      <c r="D2" s="18"/>
      <c r="E2" s="18"/>
    </row>
    <row r="3" spans="1:5" s="15" customFormat="1" ht="30">
      <c r="A3" s="19" t="s">
        <v>35</v>
      </c>
      <c r="B3" s="18"/>
      <c r="C3" s="18"/>
      <c r="D3" s="18"/>
      <c r="E3" s="18"/>
    </row>
    <row r="4" spans="1:5" ht="15">
      <c r="A4" s="1" t="s">
        <v>2</v>
      </c>
      <c r="B4" s="2" t="s">
        <v>3</v>
      </c>
      <c r="C4" s="2" t="s">
        <v>4</v>
      </c>
      <c r="D4" s="2" t="s">
        <v>5</v>
      </c>
      <c r="E4" s="2" t="s">
        <v>6</v>
      </c>
    </row>
    <row r="5" spans="1:5" ht="14.25">
      <c r="A5" s="3" t="s">
        <v>7</v>
      </c>
      <c r="B5" s="4" t="s">
        <v>8</v>
      </c>
      <c r="C5" s="5" t="s">
        <v>21</v>
      </c>
      <c r="D5" s="16">
        <v>44019</v>
      </c>
      <c r="E5" s="4" t="s">
        <v>9</v>
      </c>
    </row>
    <row r="6" spans="1:5" ht="12.75">
      <c r="A6" s="6"/>
      <c r="B6" s="5"/>
      <c r="C6" s="5"/>
      <c r="D6" s="5"/>
      <c r="E6" s="5"/>
    </row>
    <row r="7" spans="1:5" ht="12.75">
      <c r="A7" s="6"/>
      <c r="B7" s="5"/>
      <c r="C7" s="5"/>
      <c r="D7" s="5"/>
      <c r="E7" s="5"/>
    </row>
    <row r="8" spans="1:5" ht="12.75">
      <c r="A8" s="5"/>
      <c r="B8" s="5"/>
      <c r="C8" s="5"/>
      <c r="D8" s="5"/>
      <c r="E8" s="5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1"/>
  <sheetViews>
    <sheetView tabSelected="1" zoomScale="80" zoomScaleNormal="80" workbookViewId="0">
      <selection activeCell="D4" sqref="D4:D8"/>
    </sheetView>
  </sheetViews>
  <sheetFormatPr defaultColWidth="14.42578125" defaultRowHeight="12.75"/>
  <cols>
    <col min="1" max="1" width="7.85546875" customWidth="1"/>
    <col min="2" max="2" width="8.42578125" customWidth="1"/>
    <col min="3" max="3" width="32.42578125" customWidth="1"/>
    <col min="4" max="4" width="7" customWidth="1"/>
    <col min="5" max="5" width="10.42578125" bestFit="1" customWidth="1"/>
    <col min="6" max="6" width="11.42578125" bestFit="1" customWidth="1"/>
    <col min="7" max="7" width="3.85546875" customWidth="1"/>
    <col min="8" max="8" width="4.5703125" customWidth="1"/>
    <col min="9" max="9" width="10.85546875" customWidth="1"/>
    <col min="10" max="10" width="7.140625" customWidth="1"/>
    <col min="11" max="11" width="8.140625" customWidth="1"/>
    <col min="12" max="12" width="4.140625" customWidth="1"/>
  </cols>
  <sheetData>
    <row r="1" spans="1:11" ht="25.5">
      <c r="A1" s="7" t="s">
        <v>10</v>
      </c>
      <c r="B1" s="7" t="s">
        <v>11</v>
      </c>
      <c r="C1" s="7" t="s">
        <v>12</v>
      </c>
      <c r="D1" s="7" t="s">
        <v>13</v>
      </c>
      <c r="E1" s="7" t="s">
        <v>14</v>
      </c>
      <c r="F1" s="7" t="s">
        <v>15</v>
      </c>
      <c r="H1" s="7" t="s">
        <v>16</v>
      </c>
      <c r="I1" s="7" t="s">
        <v>17</v>
      </c>
      <c r="J1" s="7" t="s">
        <v>18</v>
      </c>
      <c r="K1" s="7" t="s">
        <v>19</v>
      </c>
    </row>
    <row r="2" spans="1:11" ht="14.25">
      <c r="A2" s="8">
        <v>1</v>
      </c>
      <c r="B2" s="8">
        <v>1001</v>
      </c>
      <c r="C2" s="8" t="s">
        <v>22</v>
      </c>
      <c r="D2" s="8">
        <v>8</v>
      </c>
      <c r="E2" s="8" t="s">
        <v>20</v>
      </c>
      <c r="F2" s="9"/>
      <c r="H2" s="8">
        <v>0</v>
      </c>
      <c r="I2" s="12"/>
      <c r="J2" s="11">
        <f>SUM(D2:D21)</f>
        <v>45</v>
      </c>
      <c r="K2" s="12">
        <f>J2*(1-H2/10)</f>
        <v>45</v>
      </c>
    </row>
    <row r="3" spans="1:11">
      <c r="A3" s="8">
        <v>1</v>
      </c>
      <c r="B3" s="8">
        <v>1002</v>
      </c>
      <c r="C3" s="8" t="s">
        <v>23</v>
      </c>
      <c r="D3" s="8">
        <v>5</v>
      </c>
      <c r="E3" s="8" t="s">
        <v>20</v>
      </c>
      <c r="F3" s="9"/>
      <c r="H3" s="8">
        <v>1</v>
      </c>
      <c r="I3" s="10"/>
      <c r="J3" s="12">
        <f>J2-I3</f>
        <v>45</v>
      </c>
      <c r="K3" s="12">
        <f>J2*(1-H3/10)</f>
        <v>40.5</v>
      </c>
    </row>
    <row r="4" spans="1:11">
      <c r="A4" s="8">
        <v>1</v>
      </c>
      <c r="B4" s="8">
        <v>1003</v>
      </c>
      <c r="C4" s="8" t="s">
        <v>24</v>
      </c>
      <c r="D4" s="8">
        <v>3</v>
      </c>
      <c r="E4" s="8" t="s">
        <v>20</v>
      </c>
      <c r="F4" s="9"/>
      <c r="H4" s="8">
        <v>2</v>
      </c>
      <c r="I4" s="10"/>
      <c r="J4" s="12">
        <f t="shared" ref="J4:J12" si="0">J3-I4</f>
        <v>45</v>
      </c>
      <c r="K4" s="12">
        <f>J2*(1-H4/10)</f>
        <v>36</v>
      </c>
    </row>
    <row r="5" spans="1:11">
      <c r="A5" s="8">
        <v>1</v>
      </c>
      <c r="B5" s="8">
        <v>1004</v>
      </c>
      <c r="C5" s="8" t="s">
        <v>25</v>
      </c>
      <c r="D5" s="8">
        <v>2</v>
      </c>
      <c r="E5" s="8" t="s">
        <v>20</v>
      </c>
      <c r="F5" s="9"/>
      <c r="H5" s="8">
        <v>3</v>
      </c>
      <c r="I5" s="10"/>
      <c r="J5" s="12">
        <f t="shared" si="0"/>
        <v>45</v>
      </c>
      <c r="K5" s="12">
        <f>J2*(1-H5/10)</f>
        <v>31.499999999999996</v>
      </c>
    </row>
    <row r="6" spans="1:11">
      <c r="A6" s="8">
        <v>1</v>
      </c>
      <c r="B6" s="8">
        <v>1005</v>
      </c>
      <c r="C6" s="8" t="s">
        <v>26</v>
      </c>
      <c r="D6" s="8">
        <v>1</v>
      </c>
      <c r="E6" s="8" t="s">
        <v>20</v>
      </c>
      <c r="F6" s="9"/>
      <c r="H6" s="8">
        <v>4</v>
      </c>
      <c r="I6" s="10"/>
      <c r="J6" s="12">
        <f t="shared" si="0"/>
        <v>45</v>
      </c>
      <c r="K6" s="12">
        <f>J2*(1-H6/10)</f>
        <v>27</v>
      </c>
    </row>
    <row r="7" spans="1:11" ht="15" customHeight="1">
      <c r="A7" s="8">
        <v>1</v>
      </c>
      <c r="B7" s="8">
        <v>1006</v>
      </c>
      <c r="C7" s="8" t="s">
        <v>34</v>
      </c>
      <c r="D7" s="8">
        <v>1</v>
      </c>
      <c r="E7" s="8" t="s">
        <v>20</v>
      </c>
      <c r="F7" s="9"/>
      <c r="H7" s="8">
        <v>5</v>
      </c>
      <c r="I7" s="10"/>
      <c r="J7" s="12">
        <f t="shared" si="0"/>
        <v>45</v>
      </c>
      <c r="K7" s="12">
        <f>J2*(1-H7/10)</f>
        <v>22.5</v>
      </c>
    </row>
    <row r="8" spans="1:11">
      <c r="A8" s="8">
        <v>1</v>
      </c>
      <c r="B8" s="8">
        <v>1007</v>
      </c>
      <c r="C8" s="8" t="s">
        <v>36</v>
      </c>
      <c r="D8" s="8">
        <v>1</v>
      </c>
      <c r="E8" s="8" t="s">
        <v>20</v>
      </c>
      <c r="F8" s="9"/>
      <c r="H8" s="8">
        <v>6</v>
      </c>
      <c r="I8" s="10"/>
      <c r="J8" s="12">
        <f t="shared" si="0"/>
        <v>45</v>
      </c>
      <c r="K8" s="12">
        <f>J2*(1-H8/10)</f>
        <v>18</v>
      </c>
    </row>
    <row r="9" spans="1:11">
      <c r="A9" s="8">
        <v>2</v>
      </c>
      <c r="B9" s="8">
        <v>2001</v>
      </c>
      <c r="C9" s="8" t="s">
        <v>27</v>
      </c>
      <c r="D9" s="8">
        <v>3</v>
      </c>
      <c r="E9" s="8" t="s">
        <v>20</v>
      </c>
      <c r="F9" s="9"/>
      <c r="H9" s="8">
        <v>7</v>
      </c>
      <c r="I9" s="10"/>
      <c r="J9" s="12">
        <f t="shared" si="0"/>
        <v>45</v>
      </c>
      <c r="K9" s="12">
        <f>J2*(1-H9/10)</f>
        <v>13.500000000000002</v>
      </c>
    </row>
    <row r="10" spans="1:11">
      <c r="A10" s="8">
        <v>2</v>
      </c>
      <c r="B10" s="8">
        <v>2002</v>
      </c>
      <c r="C10" s="8" t="s">
        <v>28</v>
      </c>
      <c r="D10" s="8">
        <v>1</v>
      </c>
      <c r="E10" s="8" t="s">
        <v>20</v>
      </c>
      <c r="F10" s="9"/>
      <c r="H10" s="8">
        <v>8</v>
      </c>
      <c r="I10" s="10"/>
      <c r="J10" s="12">
        <f t="shared" si="0"/>
        <v>45</v>
      </c>
      <c r="K10" s="12">
        <f>J2*(1-H10/10)</f>
        <v>8.9999999999999982</v>
      </c>
    </row>
    <row r="11" spans="1:11">
      <c r="A11" s="8">
        <v>2</v>
      </c>
      <c r="B11" s="8">
        <v>2003</v>
      </c>
      <c r="C11" s="8" t="s">
        <v>29</v>
      </c>
      <c r="D11" s="8">
        <v>3</v>
      </c>
      <c r="E11" s="8" t="s">
        <v>20</v>
      </c>
      <c r="F11" s="9"/>
      <c r="H11" s="8">
        <v>9</v>
      </c>
      <c r="I11" s="10"/>
      <c r="J11" s="12">
        <f t="shared" si="0"/>
        <v>45</v>
      </c>
      <c r="K11" s="12">
        <f>J2*(1-H11/10)</f>
        <v>4.4999999999999991</v>
      </c>
    </row>
    <row r="12" spans="1:11">
      <c r="A12" s="8">
        <v>2</v>
      </c>
      <c r="B12" s="8">
        <v>2004</v>
      </c>
      <c r="C12" s="8" t="s">
        <v>30</v>
      </c>
      <c r="D12" s="8">
        <v>3</v>
      </c>
      <c r="E12" s="8" t="s">
        <v>20</v>
      </c>
      <c r="F12" s="9"/>
      <c r="H12" s="8">
        <v>10</v>
      </c>
      <c r="I12" s="10"/>
      <c r="J12" s="12">
        <f t="shared" si="0"/>
        <v>45</v>
      </c>
      <c r="K12" s="12">
        <f>J2*(1-H12/10)</f>
        <v>0</v>
      </c>
    </row>
    <row r="13" spans="1:11">
      <c r="A13" s="8">
        <v>2</v>
      </c>
      <c r="B13" s="8">
        <v>2005</v>
      </c>
      <c r="C13" s="8" t="s">
        <v>31</v>
      </c>
      <c r="D13" s="8">
        <v>3</v>
      </c>
      <c r="E13" s="8" t="s">
        <v>20</v>
      </c>
      <c r="F13" s="9"/>
      <c r="H13" s="13"/>
      <c r="I13" s="14">
        <f>SUM(I3:I12)</f>
        <v>0</v>
      </c>
      <c r="J13" s="12"/>
      <c r="K13" s="12"/>
    </row>
    <row r="14" spans="1:11">
      <c r="A14" s="8">
        <v>2</v>
      </c>
      <c r="B14" s="8">
        <v>2006</v>
      </c>
      <c r="C14" s="8" t="s">
        <v>32</v>
      </c>
      <c r="D14" s="8">
        <v>3</v>
      </c>
      <c r="E14" s="8" t="s">
        <v>20</v>
      </c>
      <c r="F14" s="9"/>
    </row>
    <row r="15" spans="1:11">
      <c r="A15" s="8">
        <v>2</v>
      </c>
      <c r="B15" s="8">
        <v>2007</v>
      </c>
      <c r="C15" s="8" t="s">
        <v>33</v>
      </c>
      <c r="D15" s="8">
        <v>8</v>
      </c>
      <c r="E15" s="8" t="s">
        <v>20</v>
      </c>
      <c r="F15" s="9"/>
    </row>
    <row r="16" spans="1:11">
      <c r="A16" s="8"/>
      <c r="B16" s="8"/>
      <c r="C16" s="8"/>
      <c r="D16" s="8"/>
      <c r="E16" s="8" t="s">
        <v>20</v>
      </c>
      <c r="F16" s="9"/>
    </row>
    <row r="17" spans="1:6">
      <c r="A17" s="8"/>
      <c r="B17" s="8"/>
      <c r="C17" s="8"/>
      <c r="D17" s="8"/>
      <c r="E17" s="8" t="s">
        <v>20</v>
      </c>
      <c r="F17" s="9"/>
    </row>
    <row r="18" spans="1:6">
      <c r="A18" s="8"/>
      <c r="B18" s="8"/>
      <c r="C18" s="8"/>
      <c r="D18" s="8"/>
      <c r="E18" s="8" t="s">
        <v>20</v>
      </c>
      <c r="F18" s="9"/>
    </row>
    <row r="19" spans="1:6">
      <c r="A19" s="8"/>
      <c r="B19" s="8"/>
      <c r="C19" s="8"/>
      <c r="D19" s="8"/>
      <c r="E19" s="8" t="s">
        <v>20</v>
      </c>
      <c r="F19" s="9"/>
    </row>
    <row r="20" spans="1:6">
      <c r="A20" s="8"/>
      <c r="B20" s="8"/>
      <c r="C20" s="8"/>
      <c r="D20" s="8"/>
      <c r="E20" s="8" t="s">
        <v>20</v>
      </c>
      <c r="F20" s="9"/>
    </row>
    <row r="21" spans="1:6">
      <c r="A21" s="8"/>
      <c r="B21" s="8"/>
      <c r="C21" s="8"/>
      <c r="D21" s="8"/>
      <c r="E21" s="8" t="s">
        <v>20</v>
      </c>
      <c r="F21" s="9"/>
    </row>
  </sheetData>
  <conditionalFormatting sqref="E2:E21">
    <cfRule type="containsText" dxfId="5" priority="1" operator="containsText" text="To Do">
      <formula>NOT(ISERROR(SEARCH(("To Do"),(E2))))</formula>
    </cfRule>
  </conditionalFormatting>
  <conditionalFormatting sqref="E2:E21">
    <cfRule type="containsText" dxfId="4" priority="2" operator="containsText" text="In Progress">
      <formula>NOT(ISERROR(SEARCH(("In Progress"),(E2))))</formula>
    </cfRule>
  </conditionalFormatting>
  <conditionalFormatting sqref="E2:E21">
    <cfRule type="containsText" dxfId="3" priority="3" operator="containsText" text="Done">
      <formula>NOT(ISERROR(SEARCH(("Done"),(E2))))</formula>
    </cfRule>
  </conditionalFormatting>
  <dataValidations count="4">
    <dataValidation type="list" allowBlank="1" showInputMessage="1" showErrorMessage="1" prompt="Status of an item can be either To Do, In Progress or Done" sqref="E2:E21">
      <formula1>"To Do,In Progress,Done"</formula1>
    </dataValidation>
    <dataValidation type="list" allowBlank="1" sqref="F2:F21">
      <formula1>"1,2,3,4,5,6,7,8,9,10"</formula1>
    </dataValidation>
    <dataValidation type="list" allowBlank="1" showInputMessage="1" showErrorMessage="1" prompt="Select estimation story points in fibonacci numbers 1, 2, 3, 5, 8 or 13" sqref="D16:D21">
      <formula1>"1,2,3,5,8,13"</formula1>
    </dataValidation>
    <dataValidation type="list" allowBlank="1" showInputMessage="1" showErrorMessage="1" errorTitle="Wrong Estimates for Task!!!" error="Please select a Fibonacci value from the dropdown!" sqref="D2:D15">
      <formula1>"1,2,3,5,8,13"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SprintNumber002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</dc:creator>
  <cp:lastModifiedBy>Sydney</cp:lastModifiedBy>
  <dcterms:created xsi:type="dcterms:W3CDTF">2020-06-19T18:24:46Z</dcterms:created>
  <dcterms:modified xsi:type="dcterms:W3CDTF">2020-07-08T06:31:46Z</dcterms:modified>
</cp:coreProperties>
</file>