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BA\SpecsWireframes\MVP\"/>
    </mc:Choice>
  </mc:AlternateContent>
  <bookViews>
    <workbookView xWindow="360" yWindow="525" windowWidth="19815" windowHeight="7365" activeTab="1"/>
  </bookViews>
  <sheets>
    <sheet name="Cover Sheet" sheetId="1" r:id="rId1"/>
    <sheet name="MVPProductBacklog" sheetId="2" r:id="rId2"/>
  </sheets>
  <definedNames>
    <definedName name="_xlnm._FilterDatabase" localSheetId="1" hidden="1">MVPProductBacklog!$A$1:$M$47</definedName>
  </definedNames>
  <calcPr calcId="152511"/>
</workbook>
</file>

<file path=xl/calcChain.xml><?xml version="1.0" encoding="utf-8"?>
<calcChain xmlns="http://schemas.openxmlformats.org/spreadsheetml/2006/main">
  <c r="K8" i="2" l="1"/>
  <c r="K11" i="2"/>
  <c r="K10" i="2"/>
  <c r="K9" i="2"/>
  <c r="K12" i="2"/>
  <c r="K16" i="2" l="1"/>
  <c r="K17" i="2"/>
  <c r="K22" i="2" l="1"/>
  <c r="K15" i="2"/>
  <c r="K5" i="2" l="1"/>
  <c r="K20" i="2"/>
  <c r="K3" i="2"/>
  <c r="K4" i="2"/>
  <c r="K6" i="2"/>
  <c r="K7" i="2"/>
  <c r="K13" i="2"/>
  <c r="K14" i="2"/>
  <c r="K21" i="2"/>
  <c r="K18" i="2"/>
  <c r="K19" i="2"/>
  <c r="K23" i="2"/>
  <c r="K24" i="2"/>
  <c r="K25" i="2"/>
  <c r="K26" i="2"/>
  <c r="K27" i="2"/>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<sst xmlns="http://schemas.openxmlformats.org/spreadsheetml/2006/main" count="366" uniqueCount="183">
  <si>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</si>
  <si>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</si>
  <si>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</si>
  <si>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</si>
  <si>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</si>
  <si>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</si>
  <si>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</si>
  <si>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</si>
  <si>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</si>
  <si>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</si>
  <si>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</si>
  <si>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</si>
  <si>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</si>
  <si>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</si>
  <si>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</si>
  <si>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</si>
  <si>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</si>
  <si>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</si>
  <si>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</si>
  <si>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</si>
  <si>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</si>
  <si>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</si>
  <si>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</si>
  <si>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</si>
  <si>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</si>
  <si>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t>004MVPStudentAppWireframes.pptx &gt;&gt; Student Login Page</t>
  </si>
  <si>
    <t>004MVPStudentAppWireframes.pptx &gt;&gt; Student Registration Page</t>
  </si>
  <si>
    <r>
      <t xml:space="preserve">Visit the </t>
    </r>
    <r>
      <rPr>
        <b/>
        <sz val="10"/>
        <color rgb="FF000000"/>
        <rFont val="Arial"/>
        <family val="2"/>
      </rPr>
      <t>home page</t>
    </r>
    <r>
      <rPr>
        <sz val="10"/>
        <color rgb="FF000000"/>
        <rFont val="Arial"/>
        <family val="2"/>
      </rPr>
      <t xml:space="preserve"> of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</si>
  <si>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and a registration section.</t>
    </r>
  </si>
  <si>
    <r>
      <t xml:space="preserve">I can view the Anodiam </t>
    </r>
    <r>
      <rPr>
        <b/>
        <sz val="10"/>
        <color rgb="FF000000"/>
        <rFont val="Arial"/>
        <family val="2"/>
      </rPr>
      <t>home</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</si>
  <si>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t>Unsigned user</t>
  </si>
  <si>
    <r>
      <t xml:space="preserve">Click on the </t>
    </r>
    <r>
      <rPr>
        <b/>
        <sz val="10"/>
        <color rgb="FF000000"/>
        <rFont val="Arial"/>
        <family val="2"/>
      </rPr>
      <t>Already registered? Login</t>
    </r>
    <r>
      <rPr>
        <sz val="10"/>
        <color rgb="FF000000"/>
        <rFont val="Arial"/>
        <family val="2"/>
      </rPr>
      <t xml:space="preserve"> link on the registration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</si>
  <si>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home page: containing link to register and a login section.</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</si>
  <si>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</si>
  <si>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</si>
  <si>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</si>
  <si>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</si>
  <si>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</si>
  <si>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</si>
  <si>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</si>
  <si>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</si>
  <si>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</si>
  <si>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</si>
  <si>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</si>
  <si>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</si>
  <si>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</si>
  <si>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</si>
  <si>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</si>
  <si>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</si>
  <si>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</si>
  <si>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</si>
  <si>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</si>
  <si>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</si>
  <si>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</si>
  <si>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</si>
  <si>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</si>
  <si>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</si>
  <si>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</si>
  <si>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</si>
  <si>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</si>
  <si>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</si>
  <si>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</si>
  <si>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</si>
  <si>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</si>
  <si>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</si>
  <si>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</si>
  <si>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</si>
  <si>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</si>
  <si>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</si>
  <si>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</si>
  <si>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</si>
  <si>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</si>
  <si>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</si>
  <si>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</si>
  <si>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</si>
  <si>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</si>
  <si>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</si>
  <si>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</si>
  <si>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</si>
  <si>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</si>
  <si>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</si>
  <si>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</si>
  <si>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</si>
  <si>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</si>
  <si>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</si>
  <si>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</si>
  <si>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</si>
  <si>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</si>
  <si>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</si>
  <si>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</si>
  <si>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</si>
  <si>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</si>
  <si>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</si>
  <si>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</si>
  <si>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</si>
  <si>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</si>
  <si>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</si>
  <si>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</si>
  <si>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</si>
  <si>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</si>
  <si>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</si>
  <si>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</si>
  <si>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</si>
  <si>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</si>
  <si>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</si>
  <si>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</si>
  <si>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</si>
  <si>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</si>
  <si>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</si>
  <si>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</si>
  <si>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</si>
  <si>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</si>
  <si>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</si>
  <si>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</si>
  <si>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</si>
  <si>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</si>
  <si>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</si>
  <si>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</si>
  <si>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</si>
  <si>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</si>
  <si>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</si>
  <si>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for free</t>
    </r>
    <r>
      <rPr>
        <sz val="10"/>
        <color rgb="FF000000"/>
        <rFont val="Arial"/>
        <family val="2"/>
      </rPr>
      <t xml:space="preserve"> link on the home page of anodiam.com
</t>
    </r>
    <r>
      <rPr>
        <b/>
        <sz val="10"/>
        <color rgb="FF000000"/>
        <rFont val="Arial"/>
        <family val="2"/>
      </rPr>
      <t>Then</t>
    </r>
    <r>
      <rPr>
        <sz val="10"/>
        <color rgb="FF000000"/>
        <rFont val="Arial"/>
        <family val="2"/>
      </rPr>
      <t xml:space="preserve"> I should be able to view the Anodiam registration page: containing a link to login page and a registration section. </t>
    </r>
  </si>
  <si>
    <r>
      <t xml:space="preserve">Fill up the username and password fields with invalid username or password in the login page and click on the </t>
    </r>
    <r>
      <rPr>
        <b/>
        <sz val="10"/>
        <color rgb="FF000000"/>
        <rFont val="Arial"/>
        <family val="2"/>
      </rPr>
      <t xml:space="preserve">Login </t>
    </r>
    <r>
      <rPr>
        <sz val="10"/>
        <color rgb="FF000000"/>
        <rFont val="Arial"/>
        <family val="2"/>
      </rPr>
      <t>button.</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</si>
  <si>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</si>
  <si>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not able to view the Anodiam Student Home Page. Upon eneteing wrong userid or password I must be sent back to the login page with a login validation message (wrong user id or password) displayed on top in red</t>
    </r>
  </si>
  <si>
    <r>
      <t xml:space="preserve">I can not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Upon eneteing wrong userid or password I must be sent back to the login page with a login validation message (wrong user id or password) displayed on top in red.</t>
    </r>
  </si>
  <si>
    <t>Scheduled</t>
  </si>
  <si>
    <t>Email Verification of student registration</t>
  </si>
  <si>
    <t>Enabler</t>
  </si>
  <si>
    <t>Epic</t>
  </si>
  <si>
    <t>User registration fields (username, password, email) may contain personal information and must be encrypted at rest and inflight at all times</t>
  </si>
  <si>
    <t>Cyber Security, Non-negotiable</t>
  </si>
  <si>
    <t>Unsigned User</t>
  </si>
  <si>
    <t>Password Strength Meter</t>
  </si>
  <si>
    <t>Enter already existing Anodiam user email address in the registration section of the Student Registration Page and click on the Register button.</t>
  </si>
  <si>
    <r>
      <t xml:space="preserve">Enter invalid email address
</t>
    </r>
    <r>
      <rPr>
        <b/>
        <sz val="10"/>
        <color rgb="FF000000"/>
        <rFont val="Arial"/>
        <family val="2"/>
      </rPr>
      <t xml:space="preserve">1. Does not contain exactly one '@' character.
2. Does not contain one or more '.' characters after the '@' character.
3. Does not contain any alphabet (a-z, A-Z) before '@'.
4. Does not contain any alphabet (a-z, A-Z) in between '@' and '.'.
5. Does not contain any alphabet (a-z, A-Z) after the last '.' character.
</t>
    </r>
    <r>
      <rPr>
        <sz val="10"/>
        <color rgb="FF000000"/>
        <rFont val="Arial"/>
        <family val="2"/>
      </rPr>
      <t>in the registration section of the Student Registration Page and click on the Register button.</t>
    </r>
  </si>
  <si>
    <r>
      <t xml:space="preserve">Click on the </t>
    </r>
    <r>
      <rPr>
        <b/>
        <sz val="10"/>
        <color rgb="FF000000"/>
        <rFont val="Arial"/>
        <family val="2"/>
      </rPr>
      <t>Register</t>
    </r>
    <r>
      <rPr>
        <sz val="10"/>
        <color rgb="FF000000"/>
        <rFont val="Arial"/>
        <family val="2"/>
      </rPr>
      <t xml:space="preserve"> link on the home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</si>
  <si>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home page: containing </t>
    </r>
    <r>
      <rPr>
        <b/>
        <sz val="10"/>
        <color rgb="FF000000"/>
        <rFont val="Arial"/>
        <family val="2"/>
      </rPr>
      <t>link to register</t>
    </r>
    <r>
      <rPr>
        <sz val="10"/>
        <color rgb="FF000000"/>
        <rFont val="Arial"/>
        <family val="2"/>
      </rPr>
      <t xml:space="preserve"> and a </t>
    </r>
    <r>
      <rPr>
        <b/>
        <sz val="10"/>
        <color rgb="FF000000"/>
        <rFont val="Arial"/>
        <family val="2"/>
      </rPr>
      <t>login section</t>
    </r>
    <r>
      <rPr>
        <sz val="10"/>
        <color rgb="FF000000"/>
        <rFont val="Arial"/>
        <family val="2"/>
      </rPr>
      <t>.</t>
    </r>
  </si>
  <si>
    <t>Enter invalid username
(Less than 8 characters long)
in the registration section of the Student Registration Page and click on the Register button.</t>
  </si>
  <si>
    <t>Enter an already existing Anodiam username in the registration section of the Student Registration Page and click on the Register button.</t>
  </si>
  <si>
    <t>I cannot register myself as a student with anodiam.com. I must receive following error message: Password and Confirm Password fields do not match.</t>
  </si>
  <si>
    <t>Enter wrong Confirm Password in the Student Registration Page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</si>
  <si>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wrong Confirm Password in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Password and Confirm Password fields do not match.</t>
    </r>
  </si>
  <si>
    <t>Try to copy or paste in the Password field of the Login page</t>
  </si>
  <si>
    <t>Try to copy or paste in the Password or Confirm Pasword fields of the Registration page</t>
  </si>
  <si>
    <t>I am not allowed to Copy or paste in the Password field of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</si>
  <si>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or Confirm Pasword fields of the Registration page.
</t>
    </r>
    <r>
      <rPr>
        <b/>
        <sz val="10"/>
        <color rgb="FF000000"/>
        <rFont val="Arial"/>
        <family val="2"/>
      </rPr>
      <t>Then</t>
    </r>
    <r>
      <rPr>
        <sz val="10"/>
        <color rgb="FF000000"/>
        <rFont val="Arial"/>
        <family val="2"/>
      </rPr>
      <t xml:space="preserve"> I am not allowed to Copy or paste in the Password or Confirm Pasword fields of the Registration page.</t>
    </r>
  </si>
  <si>
    <t>I am not allowed to Copy or paste in the Password or Confirm Pasword fields of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</si>
  <si>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field of the Login page.
</t>
    </r>
    <r>
      <rPr>
        <b/>
        <sz val="10"/>
        <color rgb="FF000000"/>
        <rFont val="Arial"/>
        <family val="2"/>
      </rPr>
      <t>Then</t>
    </r>
    <r>
      <rPr>
        <sz val="10"/>
        <color rgb="FF000000"/>
        <rFont val="Arial"/>
        <family val="2"/>
      </rPr>
      <t xml:space="preserve"> I am not allowed to Copy or paste in the Password field of the Login page.</t>
    </r>
  </si>
  <si>
    <r>
      <t xml:space="preserve">Fill up all the fields: (username, password, confirm password, email) (all mandatory) with valid informations in the registration section of the Student Registration Page and click on the </t>
    </r>
    <r>
      <rPr>
        <b/>
        <sz val="10"/>
        <color rgb="FF000000"/>
        <rFont val="Arial"/>
        <family val="2"/>
      </rPr>
      <t xml:space="preserve">Register </t>
    </r>
    <r>
      <rPr>
        <sz val="10"/>
        <color rgb="FF000000"/>
        <rFont val="Arial"/>
        <family val="2"/>
      </rPr>
      <t>button.</t>
    </r>
  </si>
  <si>
    <t>3.4.1</t>
  </si>
  <si>
    <r>
      <t xml:space="preserve">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</si>
  <si>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be 8 to 20 characters long.</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</si>
  <si>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</si>
  <si>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t>3.4.2</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</si>
  <si>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</si>
  <si>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r>
      <t xml:space="preserve">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t>
    </r>
  </si>
  <si>
    <r>
      <t>Enter invalid password that</t>
    </r>
    <r>
      <rPr>
        <b/>
        <sz val="10"/>
        <color rgb="FF000000"/>
        <rFont val="Arial"/>
        <family val="2"/>
      </rPr>
      <t xml:space="preserve"> contains the username string within the password </t>
    </r>
    <r>
      <rPr>
        <sz val="10"/>
        <color rgb="FF000000"/>
        <rFont val="Arial"/>
        <family val="2"/>
      </rPr>
      <t>in the registration section of the Student Registration Page and click on the Register button.</t>
    </r>
  </si>
  <si>
    <t>3.2.1</t>
  </si>
  <si>
    <t>3.2.2</t>
  </si>
  <si>
    <r>
      <t xml:space="preserve">I can </t>
    </r>
    <r>
      <rPr>
        <b/>
        <sz val="10"/>
        <color rgb="FF000000"/>
        <rFont val="Arial"/>
        <family val="2"/>
      </rPr>
      <t>register myself</t>
    </r>
    <r>
      <rPr>
        <sz val="10"/>
        <color rgb="FF000000"/>
        <rFont val="Arial"/>
        <family val="2"/>
      </rPr>
      <t xml:space="preserve">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</si>
  <si>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fill up all the fields: (username, password, confirm password, email) (all mandatory) in the registration section of the Student Registration Page with valid inputs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be able to register myself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</si>
  <si>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This username is already taken by another user. Please try some other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</si>
  <si>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This username is already taken by another user. Please try some other username.</t>
    </r>
  </si>
  <si>
    <t>3.2.3</t>
  </si>
  <si>
    <t>Enter blank username
in the registration section of the Student Registration Page and click on the Register button.</t>
  </si>
  <si>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should be 8 or more characters long.</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</si>
  <si>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(Less than 8 characters long)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should be 8 or more characters long.</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</si>
  <si>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cannot be blank.</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</si>
  <si>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blank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cannot be blank.</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</si>
  <si>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not contain your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</si>
  <si>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that </t>
    </r>
    <r>
      <rPr>
        <b/>
        <sz val="10"/>
        <color rgb="FF000000"/>
        <rFont val="Arial"/>
        <family val="2"/>
      </rPr>
      <t xml:space="preserve">contains the username string within the password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not contain your username.</t>
    </r>
  </si>
  <si>
    <r>
      <t xml:space="preserve">Enter invalid password
</t>
    </r>
    <r>
      <rPr>
        <b/>
        <sz val="10"/>
        <color rgb="FF000000"/>
        <rFont val="Arial"/>
        <family val="2"/>
      </rPr>
      <t>Does not contain at least one small alphabet (a-z), at least one capital alphabet (A-Z), at least one numeric (0-9) and at least one special character among (@,#,$,%,^,&amp;,+,=)</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</si>
  <si>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</si>
  <si>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 xml:space="preserve">Does not contain at least one small alphabet (a-z), at least one capital alphabet (A-Z), at least one numeric (0-9) and at least one special character among (@,#,$,%,^,&amp;,+,=)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</si>
  <si>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email address.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</si>
  <si>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email address
1. Does not contain exactly one '@' character.
2. Does not contain one or more '.' characters after the '@' character.
3. Does not contain any alphabet (a-z, A-Z) before '@'.
4. Does not contain any alphabet (a-z, A-Z) in between '@' and '.'.
5. Does not contain any alphabet (a-z, A-Z) after the last '.' character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Invalid email address</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</si>
  <si>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An user with the same email address is already registered.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</si>
  <si>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an already existing username in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An user with the same email address is already registered.</t>
    </r>
  </si>
  <si>
    <t>3.3.1</t>
  </si>
  <si>
    <t>3.3.2</t>
  </si>
  <si>
    <t>3.3.3</t>
  </si>
  <si>
    <t>3.3.4</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</si>
</sst>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s>
  <fills count="5">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6"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0" fillId="0" borderId="0" xfId="0" applyFont="1" applyAlignment="1"/>
    <xf numFmtId="0" fontId="0" fillId="0" borderId="0" xfId="0" applyFont="1" applyAlignment="1"/>
    <xf numFmtId="0" fontId="0" fillId="4" borderId="2" xfId="0" applyFill="1" applyBorder="1" applyAlignment="1">
      <alignment vertical="top" wrapText="1"/>
    </xf>
    <xf numFmtId="0" fontId="7" fillId="4" borderId="2" xfId="0" applyFont="1" applyFill="1" applyBorder="1" applyAlignment="1">
      <alignment vertical="top" wrapText="1"/>
    </xf>
    <xf numFmtId="0" fontId="0" fillId="4" borderId="3" xfId="0" applyFill="1" applyBorder="1" applyAlignment="1">
      <alignment vertical="top" wrapText="1"/>
    </xf>
    <xf numFmtId="2" fontId="0" fillId="4" borderId="2" xfId="0" applyNumberFormat="1" applyFont="1" applyFill="1" applyBorder="1" applyAlignment="1">
      <alignment vertical="top"/>
    </xf>
    <xf numFmtId="0" fontId="0" fillId="0" borderId="0" xfId="0" applyFont="1" applyAlignment="1"/>
    <xf numFmtId="0" fontId="0" fillId="0" borderId="0" xfId="0" applyFont="1" applyAlignment="1"/>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27" t="s">
        <v>0</v>
      </c>
      <c r="B1" s="28"/>
      <c r="C1" s="28"/>
      <c r="D1" s="28"/>
      <c r="E1" s="28"/>
    </row>
    <row r="2" spans="1:5" ht="30" x14ac:dyDescent="0.2">
      <c r="A2" s="29" t="s">
        <v>120</v>
      </c>
      <c r="B2" s="28"/>
      <c r="C2" s="28"/>
      <c r="D2" s="28"/>
      <c r="E2" s="28"/>
    </row>
    <row r="3" spans="1:5" ht="18" x14ac:dyDescent="0.25">
      <c r="A3" s="30" t="s">
        <v>8</v>
      </c>
      <c r="B3" s="31"/>
      <c r="C3" s="31"/>
      <c r="D3" s="31"/>
      <c r="E3" s="31"/>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49"/>
  <sheetViews>
    <sheetView tabSelected="1" zoomScale="80" zoomScaleNormal="80" workbookViewId="0">
      <pane ySplit="1" topLeftCell="A13" activePane="bottomLeft" state="frozen"/>
      <selection pane="bottomLeft" activeCell="F14" sqref="F14"/>
    </sheetView>
  </sheetViews>
  <sheetFormatPr defaultColWidth="19.5703125" defaultRowHeight="12.75" x14ac:dyDescent="0.2"/>
  <cols>
    <col min="1" max="1" width="7.7109375" customWidth="1"/>
    <col min="2" max="2" width="9.85546875" style="3" customWidth="1"/>
    <col min="3" max="3" width="8.7109375" customWidth="1"/>
    <col min="4" max="4" width="14.5703125" bestFit="1" customWidth="1"/>
    <col min="5" max="5" width="33.7109375" customWidth="1"/>
    <col min="6" max="6" width="31.28515625" customWidth="1"/>
    <col min="7" max="7" width="56.85546875" style="4" customWidth="1"/>
    <col min="8" max="8" width="13.42578125" style="5" customWidth="1"/>
    <col min="9" max="9" width="12.85546875" customWidth="1"/>
    <col min="10" max="10" width="10.5703125" customWidth="1"/>
    <col min="11" max="11" width="9" customWidth="1"/>
    <col min="12" max="12" width="10.7109375" customWidth="1"/>
    <col min="13" max="13" width="12.7109375" bestFit="1" customWidth="1"/>
  </cols>
  <sheetData>
    <row r="1" spans="1:13" s="9" customFormat="1" ht="51" x14ac:dyDescent="0.2">
      <c r="A1" s="8" t="s">
        <v>9</v>
      </c>
      <c r="B1" s="8" t="s">
        <v>11</v>
      </c>
      <c r="C1" s="8" t="s">
        <v>10</v>
      </c>
      <c r="D1" s="8" t="s">
        <v>12</v>
      </c>
      <c r="E1" s="8" t="s">
        <v>13</v>
      </c>
      <c r="F1" s="8" t="s">
        <v>14</v>
      </c>
      <c r="G1" s="8" t="s">
        <v>85</v>
      </c>
      <c r="H1" s="8" t="s">
        <v>22</v>
      </c>
      <c r="I1" s="8" t="s">
        <v>24</v>
      </c>
      <c r="J1" s="8" t="s">
        <v>17</v>
      </c>
      <c r="K1" s="8" t="s">
        <v>18</v>
      </c>
      <c r="L1" s="8" t="s">
        <v>19</v>
      </c>
      <c r="M1" s="8" t="s">
        <v>20</v>
      </c>
    </row>
    <row r="2" spans="1:13" s="18" customFormat="1" ht="63.75" x14ac:dyDescent="0.2">
      <c r="A2" s="21">
        <v>1</v>
      </c>
      <c r="B2" s="21" t="s">
        <v>15</v>
      </c>
      <c r="C2" s="21" t="s">
        <v>16</v>
      </c>
      <c r="D2" s="22" t="s">
        <v>30</v>
      </c>
      <c r="E2" s="22" t="s">
        <v>27</v>
      </c>
      <c r="F2" s="22" t="s">
        <v>29</v>
      </c>
      <c r="G2" s="22" t="s">
        <v>137</v>
      </c>
      <c r="H2" s="22" t="s">
        <v>25</v>
      </c>
      <c r="I2" s="22">
        <v>2</v>
      </c>
      <c r="J2" s="23">
        <v>5</v>
      </c>
      <c r="K2" s="24">
        <f t="shared" ref="K2:K27" si="0">IF(I2=0,0,J2/I2)</f>
        <v>2.5</v>
      </c>
      <c r="L2" s="21" t="s">
        <v>126</v>
      </c>
      <c r="M2" s="21">
        <v>1</v>
      </c>
    </row>
    <row r="3" spans="1:13" s="18" customFormat="1" ht="63.75" x14ac:dyDescent="0.2">
      <c r="A3" s="21">
        <v>2</v>
      </c>
      <c r="B3" s="21" t="s">
        <v>15</v>
      </c>
      <c r="C3" s="21" t="s">
        <v>16</v>
      </c>
      <c r="D3" s="22" t="s">
        <v>30</v>
      </c>
      <c r="E3" s="22" t="s">
        <v>136</v>
      </c>
      <c r="F3" s="22" t="s">
        <v>28</v>
      </c>
      <c r="G3" s="22" t="s">
        <v>121</v>
      </c>
      <c r="H3" s="22" t="s">
        <v>25</v>
      </c>
      <c r="I3" s="22">
        <v>1</v>
      </c>
      <c r="J3" s="23">
        <v>5</v>
      </c>
      <c r="K3" s="24">
        <f t="shared" si="0"/>
        <v>5</v>
      </c>
      <c r="L3" s="21" t="s">
        <v>126</v>
      </c>
      <c r="M3" s="21">
        <v>1</v>
      </c>
    </row>
    <row r="4" spans="1:13" s="18" customFormat="1" ht="114.75" x14ac:dyDescent="0.2">
      <c r="A4" s="21">
        <v>3</v>
      </c>
      <c r="B4" s="21" t="s">
        <v>15</v>
      </c>
      <c r="C4" s="21" t="s">
        <v>16</v>
      </c>
      <c r="D4" s="22" t="s">
        <v>30</v>
      </c>
      <c r="E4" s="22" t="s">
        <v>149</v>
      </c>
      <c r="F4" s="22" t="s">
        <v>160</v>
      </c>
      <c r="G4" s="22" t="s">
        <v>161</v>
      </c>
      <c r="H4" s="22" t="s">
        <v>26</v>
      </c>
      <c r="I4" s="22">
        <v>5</v>
      </c>
      <c r="J4" s="23">
        <v>5</v>
      </c>
      <c r="K4" s="24">
        <f t="shared" si="0"/>
        <v>1</v>
      </c>
      <c r="L4" s="21" t="s">
        <v>126</v>
      </c>
      <c r="M4" s="21">
        <v>1</v>
      </c>
    </row>
    <row r="5" spans="1:13" s="19" customFormat="1" ht="38.25" x14ac:dyDescent="0.2">
      <c r="A5" s="21">
        <v>3.1</v>
      </c>
      <c r="B5" s="21" t="s">
        <v>128</v>
      </c>
      <c r="C5" s="21" t="s">
        <v>16</v>
      </c>
      <c r="D5" s="22"/>
      <c r="E5" s="22"/>
      <c r="F5" s="22" t="s">
        <v>131</v>
      </c>
      <c r="G5" s="22" t="s">
        <v>130</v>
      </c>
      <c r="H5" s="22"/>
      <c r="I5" s="22">
        <v>3</v>
      </c>
      <c r="J5" s="23">
        <v>5</v>
      </c>
      <c r="K5" s="24">
        <f t="shared" si="0"/>
        <v>1.6666666666666667</v>
      </c>
      <c r="L5" s="21" t="s">
        <v>126</v>
      </c>
      <c r="M5" s="21">
        <v>1</v>
      </c>
    </row>
    <row r="6" spans="1:13" s="19" customFormat="1" ht="106.5" customHeight="1" x14ac:dyDescent="0.2">
      <c r="A6" s="22" t="s">
        <v>158</v>
      </c>
      <c r="B6" s="21" t="s">
        <v>15</v>
      </c>
      <c r="C6" s="21" t="s">
        <v>16</v>
      </c>
      <c r="D6" s="22" t="s">
        <v>30</v>
      </c>
      <c r="E6" s="22" t="s">
        <v>138</v>
      </c>
      <c r="F6" s="22" t="s">
        <v>166</v>
      </c>
      <c r="G6" s="22" t="s">
        <v>167</v>
      </c>
      <c r="H6" s="22" t="s">
        <v>26</v>
      </c>
      <c r="I6" s="22">
        <v>2</v>
      </c>
      <c r="J6" s="23">
        <v>5</v>
      </c>
      <c r="K6" s="24">
        <f t="shared" si="0"/>
        <v>2.5</v>
      </c>
      <c r="L6" s="21" t="s">
        <v>126</v>
      </c>
      <c r="M6" s="21">
        <v>1</v>
      </c>
    </row>
    <row r="7" spans="1:13" s="19" customFormat="1" ht="102" x14ac:dyDescent="0.2">
      <c r="A7" s="22" t="s">
        <v>159</v>
      </c>
      <c r="B7" s="21" t="s">
        <v>15</v>
      </c>
      <c r="C7" s="21" t="s">
        <v>16</v>
      </c>
      <c r="D7" s="22" t="s">
        <v>30</v>
      </c>
      <c r="E7" s="22" t="s">
        <v>139</v>
      </c>
      <c r="F7" s="22" t="s">
        <v>162</v>
      </c>
      <c r="G7" s="22" t="s">
        <v>163</v>
      </c>
      <c r="H7" s="22" t="s">
        <v>26</v>
      </c>
      <c r="I7" s="22">
        <v>2</v>
      </c>
      <c r="J7" s="23">
        <v>5</v>
      </c>
      <c r="K7" s="24">
        <f t="shared" si="0"/>
        <v>2.5</v>
      </c>
      <c r="L7" s="21" t="s">
        <v>126</v>
      </c>
      <c r="M7" s="21">
        <v>1</v>
      </c>
    </row>
    <row r="8" spans="1:13" s="26" customFormat="1" ht="76.5" x14ac:dyDescent="0.2">
      <c r="A8" s="22" t="s">
        <v>164</v>
      </c>
      <c r="B8" s="21" t="s">
        <v>15</v>
      </c>
      <c r="C8" s="21" t="s">
        <v>16</v>
      </c>
      <c r="D8" s="22" t="s">
        <v>30</v>
      </c>
      <c r="E8" s="22" t="s">
        <v>165</v>
      </c>
      <c r="F8" s="22" t="s">
        <v>168</v>
      </c>
      <c r="G8" s="22" t="s">
        <v>169</v>
      </c>
      <c r="H8" s="22" t="s">
        <v>26</v>
      </c>
      <c r="I8" s="22">
        <v>2</v>
      </c>
      <c r="J8" s="23">
        <v>5</v>
      </c>
      <c r="K8" s="24">
        <f t="shared" ref="K8" si="1">IF(I8=0,0,J8/I8)</f>
        <v>2.5</v>
      </c>
      <c r="L8" s="21" t="s">
        <v>126</v>
      </c>
      <c r="M8" s="21">
        <v>1</v>
      </c>
    </row>
    <row r="9" spans="1:13" s="26" customFormat="1" ht="102" x14ac:dyDescent="0.2">
      <c r="A9" s="22" t="s">
        <v>179</v>
      </c>
      <c r="B9" s="21" t="s">
        <v>15</v>
      </c>
      <c r="C9" s="21" t="s">
        <v>16</v>
      </c>
      <c r="D9" s="22" t="s">
        <v>30</v>
      </c>
      <c r="E9" s="22" t="s">
        <v>151</v>
      </c>
      <c r="F9" s="22" t="s">
        <v>152</v>
      </c>
      <c r="G9" s="22" t="s">
        <v>153</v>
      </c>
      <c r="H9" s="22" t="s">
        <v>26</v>
      </c>
      <c r="I9" s="22">
        <v>2</v>
      </c>
      <c r="J9" s="23">
        <v>5</v>
      </c>
      <c r="K9" s="24">
        <f t="shared" ref="K9" si="2">IF(I9=0,0,J9/I9)</f>
        <v>2.5</v>
      </c>
      <c r="L9" s="21" t="s">
        <v>126</v>
      </c>
      <c r="M9" s="21">
        <v>1</v>
      </c>
    </row>
    <row r="10" spans="1:13" s="26" customFormat="1" ht="102" x14ac:dyDescent="0.2">
      <c r="A10" s="22" t="s">
        <v>180</v>
      </c>
      <c r="B10" s="21" t="s">
        <v>15</v>
      </c>
      <c r="C10" s="21" t="s">
        <v>16</v>
      </c>
      <c r="D10" s="22" t="s">
        <v>30</v>
      </c>
      <c r="E10" s="22" t="s">
        <v>156</v>
      </c>
      <c r="F10" s="22" t="s">
        <v>152</v>
      </c>
      <c r="G10" s="22" t="s">
        <v>155</v>
      </c>
      <c r="H10" s="22" t="s">
        <v>26</v>
      </c>
      <c r="I10" s="22">
        <v>2</v>
      </c>
      <c r="J10" s="23">
        <v>5</v>
      </c>
      <c r="K10" s="24">
        <f t="shared" ref="K10" si="3">IF(I10=0,0,J10/I10)</f>
        <v>2.5</v>
      </c>
      <c r="L10" s="21" t="s">
        <v>126</v>
      </c>
      <c r="M10" s="21">
        <v>1</v>
      </c>
    </row>
    <row r="11" spans="1:13" s="26" customFormat="1" ht="102" x14ac:dyDescent="0.2">
      <c r="A11" s="22" t="s">
        <v>181</v>
      </c>
      <c r="B11" s="21" t="s">
        <v>15</v>
      </c>
      <c r="C11" s="21" t="s">
        <v>16</v>
      </c>
      <c r="D11" s="22" t="s">
        <v>30</v>
      </c>
      <c r="E11" s="22" t="s">
        <v>157</v>
      </c>
      <c r="F11" s="22" t="s">
        <v>170</v>
      </c>
      <c r="G11" s="22" t="s">
        <v>171</v>
      </c>
      <c r="H11" s="22" t="s">
        <v>26</v>
      </c>
      <c r="I11" s="22">
        <v>2</v>
      </c>
      <c r="J11" s="23">
        <v>5</v>
      </c>
      <c r="K11" s="24">
        <f t="shared" ref="K11" si="4">IF(I11=0,0,J11/I11)</f>
        <v>2.5</v>
      </c>
      <c r="L11" s="21" t="s">
        <v>126</v>
      </c>
      <c r="M11" s="21">
        <v>1</v>
      </c>
    </row>
    <row r="12" spans="1:13" s="26" customFormat="1" ht="165.75" x14ac:dyDescent="0.2">
      <c r="A12" s="22" t="s">
        <v>182</v>
      </c>
      <c r="B12" s="21" t="s">
        <v>15</v>
      </c>
      <c r="C12" s="21" t="s">
        <v>16</v>
      </c>
      <c r="D12" s="22" t="s">
        <v>30</v>
      </c>
      <c r="E12" s="22" t="s">
        <v>172</v>
      </c>
      <c r="F12" s="22" t="s">
        <v>173</v>
      </c>
      <c r="G12" s="22" t="s">
        <v>174</v>
      </c>
      <c r="H12" s="22" t="s">
        <v>26</v>
      </c>
      <c r="I12" s="22">
        <v>2</v>
      </c>
      <c r="J12" s="23">
        <v>5</v>
      </c>
      <c r="K12" s="24">
        <f t="shared" ref="K12" si="5">IF(I12=0,0,J12/I12)</f>
        <v>2.5</v>
      </c>
      <c r="L12" s="21" t="s">
        <v>126</v>
      </c>
      <c r="M12" s="21">
        <v>1</v>
      </c>
    </row>
    <row r="13" spans="1:13" s="19" customFormat="1" ht="211.5" customHeight="1" x14ac:dyDescent="0.2">
      <c r="A13" s="22" t="s">
        <v>150</v>
      </c>
      <c r="B13" s="21" t="s">
        <v>15</v>
      </c>
      <c r="C13" s="21" t="s">
        <v>16</v>
      </c>
      <c r="D13" s="22" t="s">
        <v>30</v>
      </c>
      <c r="E13" s="22" t="s">
        <v>135</v>
      </c>
      <c r="F13" s="22" t="s">
        <v>175</v>
      </c>
      <c r="G13" s="22" t="s">
        <v>176</v>
      </c>
      <c r="H13" s="22" t="s">
        <v>26</v>
      </c>
      <c r="I13" s="22">
        <v>2</v>
      </c>
      <c r="J13" s="23">
        <v>5</v>
      </c>
      <c r="K13" s="24">
        <f t="shared" si="0"/>
        <v>2.5</v>
      </c>
      <c r="L13" s="21" t="s">
        <v>126</v>
      </c>
      <c r="M13" s="21">
        <v>1</v>
      </c>
    </row>
    <row r="14" spans="1:13" s="19" customFormat="1" ht="89.25" x14ac:dyDescent="0.2">
      <c r="A14" s="22" t="s">
        <v>154</v>
      </c>
      <c r="B14" s="21" t="s">
        <v>15</v>
      </c>
      <c r="C14" s="21" t="s">
        <v>16</v>
      </c>
      <c r="D14" s="22" t="s">
        <v>30</v>
      </c>
      <c r="E14" s="22" t="s">
        <v>134</v>
      </c>
      <c r="F14" s="22" t="s">
        <v>177</v>
      </c>
      <c r="G14" s="22" t="s">
        <v>178</v>
      </c>
      <c r="H14" s="22" t="s">
        <v>26</v>
      </c>
      <c r="I14" s="22">
        <v>2</v>
      </c>
      <c r="J14" s="23">
        <v>5</v>
      </c>
      <c r="K14" s="24">
        <f t="shared" si="0"/>
        <v>2.5</v>
      </c>
      <c r="L14" s="21" t="s">
        <v>126</v>
      </c>
      <c r="M14" s="21">
        <v>1</v>
      </c>
    </row>
    <row r="15" spans="1:13" s="20" customFormat="1" ht="76.5" x14ac:dyDescent="0.2">
      <c r="A15" s="21">
        <v>3.5</v>
      </c>
      <c r="B15" s="21" t="s">
        <v>15</v>
      </c>
      <c r="C15" s="21" t="s">
        <v>16</v>
      </c>
      <c r="D15" s="22" t="s">
        <v>132</v>
      </c>
      <c r="E15" s="22" t="s">
        <v>141</v>
      </c>
      <c r="F15" s="22" t="s">
        <v>140</v>
      </c>
      <c r="G15" s="22" t="s">
        <v>142</v>
      </c>
      <c r="H15" s="22" t="s">
        <v>26</v>
      </c>
      <c r="I15" s="22">
        <v>2</v>
      </c>
      <c r="J15" s="23">
        <v>3</v>
      </c>
      <c r="K15" s="24">
        <f>IF(I15=0,0,J15/I15)</f>
        <v>1.5</v>
      </c>
      <c r="L15" s="22" t="s">
        <v>126</v>
      </c>
      <c r="M15" s="21">
        <v>1</v>
      </c>
    </row>
    <row r="16" spans="1:13" s="25" customFormat="1" ht="76.5" x14ac:dyDescent="0.2">
      <c r="A16" s="21">
        <v>3.6</v>
      </c>
      <c r="B16" s="21" t="s">
        <v>15</v>
      </c>
      <c r="C16" s="21" t="s">
        <v>16</v>
      </c>
      <c r="D16" s="22" t="s">
        <v>132</v>
      </c>
      <c r="E16" s="22" t="s">
        <v>144</v>
      </c>
      <c r="F16" s="22" t="s">
        <v>147</v>
      </c>
      <c r="G16" s="22" t="s">
        <v>146</v>
      </c>
      <c r="H16" s="22" t="s">
        <v>26</v>
      </c>
      <c r="I16" s="22">
        <v>2</v>
      </c>
      <c r="J16" s="23">
        <v>1</v>
      </c>
      <c r="K16" s="24">
        <f>IF(I16=0,0,J16/I16)</f>
        <v>0.5</v>
      </c>
      <c r="L16" s="21" t="s">
        <v>126</v>
      </c>
      <c r="M16" s="21">
        <v>1</v>
      </c>
    </row>
    <row r="17" spans="1:13" s="25" customFormat="1" ht="63.75" x14ac:dyDescent="0.2">
      <c r="A17" s="21">
        <v>3.7</v>
      </c>
      <c r="B17" s="21" t="s">
        <v>15</v>
      </c>
      <c r="C17" s="21" t="s">
        <v>16</v>
      </c>
      <c r="D17" s="22" t="s">
        <v>132</v>
      </c>
      <c r="E17" s="22" t="s">
        <v>143</v>
      </c>
      <c r="F17" s="22" t="s">
        <v>145</v>
      </c>
      <c r="G17" s="22" t="s">
        <v>148</v>
      </c>
      <c r="H17" s="22" t="s">
        <v>25</v>
      </c>
      <c r="I17" s="22">
        <v>2</v>
      </c>
      <c r="J17" s="23">
        <v>1</v>
      </c>
      <c r="K17" s="24">
        <f>IF(I17=0,0,J17/I17)</f>
        <v>0.5</v>
      </c>
      <c r="L17" s="21" t="s">
        <v>126</v>
      </c>
      <c r="M17" s="21">
        <v>1</v>
      </c>
    </row>
    <row r="18" spans="1:13" s="18" customFormat="1" ht="76.5" x14ac:dyDescent="0.2">
      <c r="A18" s="21">
        <v>4</v>
      </c>
      <c r="B18" s="22" t="s">
        <v>15</v>
      </c>
      <c r="C18" s="22" t="s">
        <v>16</v>
      </c>
      <c r="D18" s="22" t="s">
        <v>30</v>
      </c>
      <c r="E18" s="22" t="s">
        <v>31</v>
      </c>
      <c r="F18" s="22" t="s">
        <v>29</v>
      </c>
      <c r="G18" s="22" t="s">
        <v>32</v>
      </c>
      <c r="H18" s="22" t="s">
        <v>26</v>
      </c>
      <c r="I18" s="22">
        <v>2</v>
      </c>
      <c r="J18" s="23">
        <v>5</v>
      </c>
      <c r="K18" s="24">
        <f t="shared" si="0"/>
        <v>2.5</v>
      </c>
      <c r="L18" s="21" t="s">
        <v>126</v>
      </c>
      <c r="M18" s="21">
        <v>1</v>
      </c>
    </row>
    <row r="19" spans="1:13" s="18" customFormat="1" ht="76.5" x14ac:dyDescent="0.2">
      <c r="A19" s="21">
        <v>5</v>
      </c>
      <c r="B19" s="22" t="s">
        <v>15</v>
      </c>
      <c r="C19" s="22" t="s">
        <v>16</v>
      </c>
      <c r="D19" s="22" t="s">
        <v>33</v>
      </c>
      <c r="E19" s="22" t="s">
        <v>77</v>
      </c>
      <c r="F19" s="22" t="s">
        <v>38</v>
      </c>
      <c r="G19" s="22" t="s">
        <v>123</v>
      </c>
      <c r="H19" s="22" t="s">
        <v>25</v>
      </c>
      <c r="I19" s="22">
        <v>5</v>
      </c>
      <c r="J19" s="23">
        <v>5</v>
      </c>
      <c r="K19" s="24">
        <f t="shared" si="0"/>
        <v>1</v>
      </c>
      <c r="L19" s="21" t="s">
        <v>126</v>
      </c>
      <c r="M19" s="21">
        <v>1</v>
      </c>
    </row>
    <row r="20" spans="1:13" s="19" customFormat="1" ht="89.25" x14ac:dyDescent="0.2">
      <c r="A20" s="21">
        <v>5.0999999999999996</v>
      </c>
      <c r="B20" s="22" t="s">
        <v>15</v>
      </c>
      <c r="C20" s="22" t="s">
        <v>16</v>
      </c>
      <c r="D20" s="22" t="s">
        <v>33</v>
      </c>
      <c r="E20" s="22" t="s">
        <v>122</v>
      </c>
      <c r="F20" s="22" t="s">
        <v>125</v>
      </c>
      <c r="G20" s="22" t="s">
        <v>124</v>
      </c>
      <c r="H20" s="22" t="s">
        <v>25</v>
      </c>
      <c r="I20" s="22">
        <v>5</v>
      </c>
      <c r="J20" s="23">
        <v>5</v>
      </c>
      <c r="K20" s="24">
        <f t="shared" ref="K20" si="6">IF(I20=0,0,J20/I20)</f>
        <v>1</v>
      </c>
      <c r="L20" s="21" t="s">
        <v>126</v>
      </c>
      <c r="M20" s="21">
        <v>1</v>
      </c>
    </row>
    <row r="21" spans="1:13" s="19" customFormat="1" ht="25.5" x14ac:dyDescent="0.2">
      <c r="A21" s="6">
        <v>6</v>
      </c>
      <c r="B21" s="6" t="s">
        <v>15</v>
      </c>
      <c r="C21" s="6" t="s">
        <v>129</v>
      </c>
      <c r="D21" s="7" t="s">
        <v>30</v>
      </c>
      <c r="E21" s="7" t="s">
        <v>127</v>
      </c>
      <c r="F21" s="7"/>
      <c r="G21" s="7"/>
      <c r="H21" s="7"/>
      <c r="I21" s="7">
        <v>13</v>
      </c>
      <c r="J21" s="10">
        <v>5</v>
      </c>
      <c r="K21" s="11">
        <f>IF(I21=0,0,J21/I21)</f>
        <v>0.38461538461538464</v>
      </c>
      <c r="L21" s="6" t="s">
        <v>21</v>
      </c>
      <c r="M21" s="6"/>
    </row>
    <row r="22" spans="1:13" s="20" customFormat="1" x14ac:dyDescent="0.2">
      <c r="A22" s="6">
        <v>6.2</v>
      </c>
      <c r="B22" s="6" t="s">
        <v>15</v>
      </c>
      <c r="C22" s="6" t="s">
        <v>16</v>
      </c>
      <c r="D22" s="7" t="s">
        <v>132</v>
      </c>
      <c r="E22" s="7" t="s">
        <v>133</v>
      </c>
      <c r="F22" s="7"/>
      <c r="G22" s="7"/>
      <c r="H22" s="7"/>
      <c r="I22" s="7">
        <v>5</v>
      </c>
      <c r="J22" s="10">
        <v>1</v>
      </c>
      <c r="K22" s="11">
        <f>IF(I22=0,0,J22/I22)</f>
        <v>0.2</v>
      </c>
      <c r="L22" s="6"/>
      <c r="M22" s="6"/>
    </row>
    <row r="23" spans="1:13" s="18" customFormat="1" ht="89.25" x14ac:dyDescent="0.2">
      <c r="A23" s="6">
        <v>7</v>
      </c>
      <c r="B23" s="7" t="s">
        <v>15</v>
      </c>
      <c r="C23" s="7" t="s">
        <v>16</v>
      </c>
      <c r="D23" s="7" t="s">
        <v>35</v>
      </c>
      <c r="E23" s="7" t="s">
        <v>36</v>
      </c>
      <c r="F23" s="7" t="s">
        <v>61</v>
      </c>
      <c r="G23" s="7" t="s">
        <v>62</v>
      </c>
      <c r="H23" s="7" t="s">
        <v>34</v>
      </c>
      <c r="I23" s="7"/>
      <c r="J23" s="10"/>
      <c r="K23" s="11">
        <f t="shared" si="0"/>
        <v>0</v>
      </c>
      <c r="L23" s="6"/>
      <c r="M23" s="6"/>
    </row>
    <row r="24" spans="1:13" s="18" customFormat="1" ht="140.25" x14ac:dyDescent="0.2">
      <c r="A24" s="6">
        <v>8</v>
      </c>
      <c r="B24" s="7" t="s">
        <v>15</v>
      </c>
      <c r="C24" s="7" t="s">
        <v>16</v>
      </c>
      <c r="D24" s="7" t="s">
        <v>35</v>
      </c>
      <c r="E24" s="7" t="s">
        <v>37</v>
      </c>
      <c r="F24" s="7" t="s">
        <v>57</v>
      </c>
      <c r="G24" s="7" t="s">
        <v>60</v>
      </c>
      <c r="H24" s="7" t="s">
        <v>42</v>
      </c>
      <c r="I24" s="7"/>
      <c r="J24" s="10"/>
      <c r="K24" s="11">
        <f t="shared" si="0"/>
        <v>0</v>
      </c>
      <c r="L24" s="6"/>
      <c r="M24" s="6"/>
    </row>
    <row r="25" spans="1:13" s="18" customFormat="1" ht="76.5" x14ac:dyDescent="0.2">
      <c r="A25" s="6">
        <v>9</v>
      </c>
      <c r="B25" s="7" t="s">
        <v>15</v>
      </c>
      <c r="C25" s="7" t="s">
        <v>16</v>
      </c>
      <c r="D25" s="7" t="s">
        <v>35</v>
      </c>
      <c r="E25" s="7" t="s">
        <v>40</v>
      </c>
      <c r="F25" s="7" t="s">
        <v>39</v>
      </c>
      <c r="G25" s="7" t="s">
        <v>41</v>
      </c>
      <c r="H25" s="7" t="s">
        <v>42</v>
      </c>
      <c r="I25" s="7"/>
      <c r="J25" s="10"/>
      <c r="K25" s="11">
        <f t="shared" si="0"/>
        <v>0</v>
      </c>
      <c r="L25" s="6"/>
      <c r="M25" s="6"/>
    </row>
    <row r="26" spans="1:13" s="18" customFormat="1" ht="127.5" x14ac:dyDescent="0.2">
      <c r="A26" s="6">
        <v>10</v>
      </c>
      <c r="B26" s="7" t="s">
        <v>15</v>
      </c>
      <c r="C26" s="7" t="s">
        <v>16</v>
      </c>
      <c r="D26" s="7" t="s">
        <v>35</v>
      </c>
      <c r="E26" s="7" t="s">
        <v>43</v>
      </c>
      <c r="F26" s="7" t="s">
        <v>63</v>
      </c>
      <c r="G26" s="7" t="s">
        <v>64</v>
      </c>
      <c r="H26" s="7" t="s">
        <v>59</v>
      </c>
      <c r="I26" s="7"/>
      <c r="J26" s="10"/>
      <c r="K26" s="11">
        <f t="shared" si="0"/>
        <v>0</v>
      </c>
      <c r="L26" s="6"/>
      <c r="M26" s="6"/>
    </row>
    <row r="27" spans="1:13" s="18" customFormat="1" ht="76.5" x14ac:dyDescent="0.2">
      <c r="A27" s="6">
        <v>11</v>
      </c>
      <c r="B27" s="7" t="s">
        <v>15</v>
      </c>
      <c r="C27" s="7" t="s">
        <v>16</v>
      </c>
      <c r="D27" s="7" t="s">
        <v>35</v>
      </c>
      <c r="E27" s="7" t="s">
        <v>44</v>
      </c>
      <c r="F27" s="7" t="s">
        <v>46</v>
      </c>
      <c r="G27" s="7" t="s">
        <v>45</v>
      </c>
      <c r="H27" s="7" t="s">
        <v>42</v>
      </c>
      <c r="I27" s="7"/>
      <c r="J27" s="10"/>
      <c r="K27" s="11">
        <f t="shared" si="0"/>
        <v>0</v>
      </c>
      <c r="L27" s="6"/>
      <c r="M27" s="6"/>
    </row>
    <row r="28" spans="1:13" s="18" customFormat="1" ht="76.5" x14ac:dyDescent="0.2">
      <c r="A28" s="6">
        <v>12</v>
      </c>
      <c r="B28" s="7" t="s">
        <v>15</v>
      </c>
      <c r="C28" s="7" t="s">
        <v>16</v>
      </c>
      <c r="D28" s="7" t="s">
        <v>35</v>
      </c>
      <c r="E28" s="7" t="s">
        <v>47</v>
      </c>
      <c r="F28" s="7" t="s">
        <v>48</v>
      </c>
      <c r="G28" s="7" t="s">
        <v>49</v>
      </c>
      <c r="H28" s="7" t="s">
        <v>50</v>
      </c>
      <c r="I28" s="7"/>
      <c r="J28" s="10"/>
      <c r="K28" s="11"/>
      <c r="L28" s="6"/>
      <c r="M28" s="6"/>
    </row>
    <row r="29" spans="1:13" s="18" customFormat="1" ht="76.5" x14ac:dyDescent="0.2">
      <c r="A29" s="6">
        <v>13</v>
      </c>
      <c r="B29" s="7" t="s">
        <v>15</v>
      </c>
      <c r="C29" s="7" t="s">
        <v>16</v>
      </c>
      <c r="D29" s="7" t="s">
        <v>35</v>
      </c>
      <c r="E29" s="7" t="s">
        <v>51</v>
      </c>
      <c r="F29" s="7" t="s">
        <v>46</v>
      </c>
      <c r="G29" s="7" t="s">
        <v>52</v>
      </c>
      <c r="H29" s="7" t="s">
        <v>50</v>
      </c>
      <c r="I29" s="7"/>
      <c r="J29" s="10"/>
      <c r="K29" s="11"/>
      <c r="L29" s="6"/>
      <c r="M29" s="6"/>
    </row>
    <row r="30" spans="1:13" s="18" customFormat="1" ht="89.25" x14ac:dyDescent="0.2">
      <c r="A30" s="6">
        <v>14</v>
      </c>
      <c r="B30" s="7" t="s">
        <v>15</v>
      </c>
      <c r="C30" s="7" t="s">
        <v>16</v>
      </c>
      <c r="D30" s="7" t="s">
        <v>35</v>
      </c>
      <c r="E30" s="7" t="s">
        <v>53</v>
      </c>
      <c r="F30" s="7" t="s">
        <v>54</v>
      </c>
      <c r="G30" s="7" t="s">
        <v>55</v>
      </c>
      <c r="H30" s="7" t="s">
        <v>50</v>
      </c>
      <c r="I30" s="7"/>
      <c r="J30" s="10"/>
      <c r="K30" s="11"/>
      <c r="L30" s="6"/>
      <c r="M30" s="6"/>
    </row>
    <row r="31" spans="1:13" s="18" customFormat="1" ht="165.75" x14ac:dyDescent="0.2">
      <c r="A31" s="6">
        <v>15</v>
      </c>
      <c r="B31" s="7" t="s">
        <v>15</v>
      </c>
      <c r="C31" s="7" t="s">
        <v>16</v>
      </c>
      <c r="D31" s="7" t="s">
        <v>35</v>
      </c>
      <c r="E31" s="7" t="s">
        <v>56</v>
      </c>
      <c r="F31" s="7" t="s">
        <v>66</v>
      </c>
      <c r="G31" s="7" t="s">
        <v>65</v>
      </c>
      <c r="H31" s="7" t="s">
        <v>58</v>
      </c>
      <c r="I31" s="7"/>
      <c r="J31" s="10"/>
      <c r="K31" s="11"/>
      <c r="L31" s="6"/>
      <c r="M31" s="6"/>
    </row>
    <row r="32" spans="1:13" s="18" customFormat="1" ht="165.75" x14ac:dyDescent="0.2">
      <c r="A32" s="6">
        <v>16</v>
      </c>
      <c r="B32" s="7" t="s">
        <v>15</v>
      </c>
      <c r="C32" s="7" t="s">
        <v>16</v>
      </c>
      <c r="D32" s="7" t="s">
        <v>35</v>
      </c>
      <c r="E32" s="7" t="s">
        <v>67</v>
      </c>
      <c r="F32" s="7" t="s">
        <v>66</v>
      </c>
      <c r="G32" s="7" t="s">
        <v>68</v>
      </c>
      <c r="H32" s="7" t="s">
        <v>69</v>
      </c>
      <c r="I32" s="7"/>
      <c r="J32" s="10"/>
      <c r="K32" s="11"/>
      <c r="L32" s="6"/>
      <c r="M32" s="6"/>
    </row>
    <row r="33" spans="1:13" s="18" customFormat="1" ht="102" x14ac:dyDescent="0.2">
      <c r="A33" s="6">
        <v>17</v>
      </c>
      <c r="B33" s="7" t="s">
        <v>15</v>
      </c>
      <c r="C33" s="7" t="s">
        <v>16</v>
      </c>
      <c r="D33" s="7" t="s">
        <v>35</v>
      </c>
      <c r="E33" s="7" t="s">
        <v>70</v>
      </c>
      <c r="F33" s="7" t="s">
        <v>71</v>
      </c>
      <c r="G33" s="7" t="s">
        <v>76</v>
      </c>
      <c r="H33" s="7" t="s">
        <v>72</v>
      </c>
      <c r="I33" s="7"/>
      <c r="J33" s="10"/>
      <c r="K33" s="11"/>
      <c r="L33" s="6"/>
      <c r="M33" s="6"/>
    </row>
    <row r="34" spans="1:13" s="18" customFormat="1" ht="102" x14ac:dyDescent="0.2">
      <c r="A34" s="6">
        <v>18</v>
      </c>
      <c r="B34" s="7" t="s">
        <v>15</v>
      </c>
      <c r="C34" s="7" t="s">
        <v>16</v>
      </c>
      <c r="D34" s="7" t="s">
        <v>35</v>
      </c>
      <c r="E34" s="7" t="s">
        <v>73</v>
      </c>
      <c r="F34" s="7" t="s">
        <v>71</v>
      </c>
      <c r="G34" s="7" t="s">
        <v>75</v>
      </c>
      <c r="H34" s="7" t="s">
        <v>74</v>
      </c>
      <c r="I34" s="7"/>
      <c r="J34" s="10"/>
      <c r="K34" s="11"/>
      <c r="L34" s="6"/>
      <c r="M34" s="6"/>
    </row>
    <row r="35" spans="1:13" s="18" customFormat="1" ht="127.5" x14ac:dyDescent="0.2">
      <c r="A35" s="6">
        <v>19</v>
      </c>
      <c r="B35" s="7" t="s">
        <v>15</v>
      </c>
      <c r="C35" s="7" t="s">
        <v>16</v>
      </c>
      <c r="D35" s="7" t="s">
        <v>35</v>
      </c>
      <c r="E35" s="7" t="s">
        <v>78</v>
      </c>
      <c r="F35" s="7" t="s">
        <v>80</v>
      </c>
      <c r="G35" s="7" t="s">
        <v>79</v>
      </c>
      <c r="H35" s="7" t="s">
        <v>81</v>
      </c>
      <c r="I35" s="7"/>
      <c r="J35" s="10"/>
      <c r="K35" s="11"/>
      <c r="L35" s="6"/>
      <c r="M35" s="6"/>
    </row>
    <row r="36" spans="1:13" s="18" customFormat="1" ht="318.75" x14ac:dyDescent="0.2">
      <c r="A36" s="6">
        <v>20</v>
      </c>
      <c r="B36" s="7" t="s">
        <v>15</v>
      </c>
      <c r="C36" s="7" t="s">
        <v>16</v>
      </c>
      <c r="D36" s="7" t="s">
        <v>35</v>
      </c>
      <c r="E36" s="7" t="s">
        <v>82</v>
      </c>
      <c r="F36" s="7" t="s">
        <v>83</v>
      </c>
      <c r="G36" s="7" t="s">
        <v>102</v>
      </c>
      <c r="H36" s="7" t="s">
        <v>84</v>
      </c>
      <c r="I36" s="7"/>
      <c r="J36" s="10"/>
      <c r="K36" s="11"/>
      <c r="L36" s="6"/>
      <c r="M36" s="6"/>
    </row>
    <row r="37" spans="1:13" s="18" customFormat="1" ht="89.25" x14ac:dyDescent="0.2">
      <c r="A37" s="6">
        <v>21</v>
      </c>
      <c r="B37" s="7" t="s">
        <v>15</v>
      </c>
      <c r="C37" s="7" t="s">
        <v>16</v>
      </c>
      <c r="D37" s="7" t="s">
        <v>35</v>
      </c>
      <c r="E37" s="7" t="s">
        <v>86</v>
      </c>
      <c r="F37" s="7" t="s">
        <v>104</v>
      </c>
      <c r="G37" s="7" t="s">
        <v>105</v>
      </c>
      <c r="H37" s="7" t="s">
        <v>84</v>
      </c>
      <c r="I37" s="7"/>
      <c r="J37" s="10"/>
      <c r="K37" s="11"/>
      <c r="L37" s="6"/>
      <c r="M37" s="6"/>
    </row>
    <row r="38" spans="1:13" s="18" customFormat="1" ht="102" x14ac:dyDescent="0.2">
      <c r="A38" s="6">
        <v>22</v>
      </c>
      <c r="B38" s="7" t="s">
        <v>15</v>
      </c>
      <c r="C38" s="7" t="s">
        <v>16</v>
      </c>
      <c r="D38" s="7" t="s">
        <v>35</v>
      </c>
      <c r="E38" s="7" t="s">
        <v>87</v>
      </c>
      <c r="F38" s="7" t="s">
        <v>88</v>
      </c>
      <c r="G38" s="7" t="s">
        <v>89</v>
      </c>
      <c r="H38" s="7" t="s">
        <v>84</v>
      </c>
      <c r="I38" s="7"/>
      <c r="J38" s="10"/>
      <c r="K38" s="11"/>
      <c r="L38" s="6"/>
      <c r="M38" s="6"/>
    </row>
    <row r="39" spans="1:13" s="18" customFormat="1" ht="178.5" x14ac:dyDescent="0.2">
      <c r="A39" s="6">
        <v>23</v>
      </c>
      <c r="B39" s="7" t="s">
        <v>15</v>
      </c>
      <c r="C39" s="7" t="s">
        <v>16</v>
      </c>
      <c r="D39" s="7" t="s">
        <v>35</v>
      </c>
      <c r="E39" s="7" t="s">
        <v>90</v>
      </c>
      <c r="F39" s="7" t="s">
        <v>106</v>
      </c>
      <c r="G39" s="7" t="s">
        <v>107</v>
      </c>
      <c r="H39" s="7" t="s">
        <v>84</v>
      </c>
      <c r="I39" s="7"/>
      <c r="J39" s="10"/>
      <c r="K39" s="11"/>
      <c r="L39" s="6"/>
      <c r="M39" s="6"/>
    </row>
    <row r="40" spans="1:13" s="18" customFormat="1" ht="140.25" x14ac:dyDescent="0.2">
      <c r="A40" s="6">
        <v>24</v>
      </c>
      <c r="B40" s="7" t="s">
        <v>15</v>
      </c>
      <c r="C40" s="7" t="s">
        <v>16</v>
      </c>
      <c r="D40" s="7" t="s">
        <v>35</v>
      </c>
      <c r="E40" s="7" t="s">
        <v>91</v>
      </c>
      <c r="F40" s="7" t="s">
        <v>108</v>
      </c>
      <c r="G40" s="7" t="s">
        <v>109</v>
      </c>
      <c r="H40" s="7" t="s">
        <v>84</v>
      </c>
      <c r="I40" s="7"/>
      <c r="J40" s="10"/>
      <c r="K40" s="11"/>
      <c r="L40" s="6"/>
      <c r="M40" s="6"/>
    </row>
    <row r="41" spans="1:13" s="18" customFormat="1" ht="89.25" x14ac:dyDescent="0.2">
      <c r="A41" s="6">
        <v>25</v>
      </c>
      <c r="B41" s="7" t="s">
        <v>15</v>
      </c>
      <c r="C41" s="7" t="s">
        <v>16</v>
      </c>
      <c r="D41" s="7" t="s">
        <v>35</v>
      </c>
      <c r="E41" s="7" t="s">
        <v>93</v>
      </c>
      <c r="F41" s="7" t="s">
        <v>92</v>
      </c>
      <c r="G41" s="7" t="s">
        <v>94</v>
      </c>
      <c r="H41" s="7" t="s">
        <v>84</v>
      </c>
      <c r="I41" s="7"/>
      <c r="J41" s="10"/>
      <c r="K41" s="11"/>
      <c r="L41" s="6"/>
      <c r="M41" s="6"/>
    </row>
    <row r="42" spans="1:13" s="18" customFormat="1" ht="114.75" x14ac:dyDescent="0.2">
      <c r="A42" s="6">
        <v>26</v>
      </c>
      <c r="B42" s="7" t="s">
        <v>15</v>
      </c>
      <c r="C42" s="7" t="s">
        <v>16</v>
      </c>
      <c r="D42" s="7" t="s">
        <v>35</v>
      </c>
      <c r="E42" s="7" t="s">
        <v>95</v>
      </c>
      <c r="F42" s="7" t="s">
        <v>96</v>
      </c>
      <c r="G42" s="7" t="s">
        <v>97</v>
      </c>
      <c r="H42" s="7" t="s">
        <v>84</v>
      </c>
      <c r="I42" s="7"/>
      <c r="J42" s="10"/>
      <c r="K42" s="11"/>
      <c r="L42" s="6"/>
      <c r="M42" s="6"/>
    </row>
    <row r="43" spans="1:13" s="18" customFormat="1" ht="76.5" x14ac:dyDescent="0.2">
      <c r="A43" s="6">
        <v>27</v>
      </c>
      <c r="B43" s="7" t="s">
        <v>15</v>
      </c>
      <c r="C43" s="7" t="s">
        <v>16</v>
      </c>
      <c r="D43" s="7" t="s">
        <v>35</v>
      </c>
      <c r="E43" s="7" t="s">
        <v>98</v>
      </c>
      <c r="F43" s="7" t="s">
        <v>110</v>
      </c>
      <c r="G43" s="7" t="s">
        <v>111</v>
      </c>
      <c r="H43" s="7" t="s">
        <v>84</v>
      </c>
      <c r="I43" s="7"/>
      <c r="J43" s="10"/>
      <c r="K43" s="11"/>
      <c r="L43" s="6"/>
      <c r="M43" s="6"/>
    </row>
    <row r="44" spans="1:13" s="18" customFormat="1" ht="76.5" x14ac:dyDescent="0.2">
      <c r="A44" s="6">
        <v>28</v>
      </c>
      <c r="B44" s="7" t="s">
        <v>15</v>
      </c>
      <c r="C44" s="7" t="s">
        <v>16</v>
      </c>
      <c r="D44" s="7" t="s">
        <v>35</v>
      </c>
      <c r="E44" s="7" t="s">
        <v>99</v>
      </c>
      <c r="F44" s="7" t="s">
        <v>112</v>
      </c>
      <c r="G44" s="7" t="s">
        <v>113</v>
      </c>
      <c r="H44" s="7" t="s">
        <v>84</v>
      </c>
      <c r="I44" s="7"/>
      <c r="J44" s="10"/>
      <c r="K44" s="11"/>
      <c r="L44" s="6"/>
      <c r="M44" s="6"/>
    </row>
    <row r="45" spans="1:13" s="18" customFormat="1" ht="76.5" x14ac:dyDescent="0.2">
      <c r="A45" s="6">
        <v>29</v>
      </c>
      <c r="B45" s="7" t="s">
        <v>15</v>
      </c>
      <c r="C45" s="7" t="s">
        <v>16</v>
      </c>
      <c r="D45" s="7" t="s">
        <v>35</v>
      </c>
      <c r="E45" s="7" t="s">
        <v>101</v>
      </c>
      <c r="F45" s="7" t="s">
        <v>114</v>
      </c>
      <c r="G45" s="7" t="s">
        <v>115</v>
      </c>
      <c r="H45" s="7" t="s">
        <v>84</v>
      </c>
      <c r="I45" s="7"/>
      <c r="J45" s="10"/>
      <c r="K45" s="11"/>
      <c r="L45" s="6"/>
      <c r="M45" s="6"/>
    </row>
    <row r="46" spans="1:13" s="18" customFormat="1" ht="76.5" x14ac:dyDescent="0.2">
      <c r="A46" s="6">
        <v>30</v>
      </c>
      <c r="B46" s="7" t="s">
        <v>15</v>
      </c>
      <c r="C46" s="7" t="s">
        <v>16</v>
      </c>
      <c r="D46" s="7" t="s">
        <v>35</v>
      </c>
      <c r="E46" s="7" t="s">
        <v>100</v>
      </c>
      <c r="F46" s="7" t="s">
        <v>116</v>
      </c>
      <c r="G46" s="7" t="s">
        <v>117</v>
      </c>
      <c r="H46" s="7" t="s">
        <v>84</v>
      </c>
      <c r="I46" s="7"/>
      <c r="J46" s="10"/>
      <c r="K46" s="11"/>
      <c r="L46" s="6"/>
      <c r="M46" s="6"/>
    </row>
    <row r="47" spans="1:13" s="18" customFormat="1" ht="102" x14ac:dyDescent="0.2">
      <c r="A47" s="6">
        <v>31</v>
      </c>
      <c r="B47" s="7" t="s">
        <v>15</v>
      </c>
      <c r="C47" s="7" t="s">
        <v>16</v>
      </c>
      <c r="D47" s="7" t="s">
        <v>35</v>
      </c>
      <c r="E47" s="7" t="s">
        <v>103</v>
      </c>
      <c r="F47" s="7" t="s">
        <v>118</v>
      </c>
      <c r="G47" s="7" t="s">
        <v>119</v>
      </c>
      <c r="H47" s="7" t="s">
        <v>84</v>
      </c>
      <c r="I47" s="7"/>
      <c r="J47" s="10"/>
      <c r="K47" s="11"/>
      <c r="L47" s="6"/>
      <c r="M47" s="6"/>
    </row>
    <row r="48" spans="1:13" s="18" customFormat="1" x14ac:dyDescent="0.2">
      <c r="A48" s="6"/>
      <c r="B48" s="6"/>
      <c r="C48" s="6"/>
      <c r="D48" s="7"/>
      <c r="E48" s="7"/>
      <c r="F48" s="7"/>
      <c r="G48" s="7"/>
      <c r="H48" s="7"/>
      <c r="I48" s="7"/>
      <c r="J48" s="10"/>
      <c r="K48" s="11"/>
      <c r="L48" s="6"/>
      <c r="M48" s="6"/>
    </row>
    <row r="49" spans="1:13" s="18" customFormat="1" x14ac:dyDescent="0.2">
      <c r="A49" s="6"/>
      <c r="B49" s="6"/>
      <c r="C49" s="6"/>
      <c r="D49" s="7"/>
      <c r="E49" s="7"/>
      <c r="F49" s="7"/>
      <c r="G49" s="7"/>
      <c r="H49" s="7"/>
      <c r="I49" s="7"/>
      <c r="J49" s="10"/>
      <c r="K49" s="11"/>
      <c r="L49" s="6"/>
      <c r="M49" s="6"/>
    </row>
  </sheetData>
  <autoFilter ref="A1:M47">
    <sortState ref="A2:O24">
      <sortCondition ref="K1"/>
    </sortState>
  </autoFilter>
  <dataValidations xWindow="1023" yWindow="304" count="5">
    <dataValidation type="list" allowBlank="1" showInputMessage="1" showErrorMessage="1" errorTitle="Business Value Error!" error="Business Value should be an integer between 1 to 5!" sqref="J2:J49">
      <formula1>"1,2,3,4,5"</formula1>
    </dataValidation>
    <dataValidation type="list" allowBlank="1" showInputMessage="1" showErrorMessage="1" errorTitle="Status Error!" error="Please select Status only from the dropdown!!!" sqref="L2:L49">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49">
      <formula1>"1,2,3,5,8,13"</formula1>
    </dataValidation>
    <dataValidation type="list" allowBlank="1" showInputMessage="1" showErrorMessage="1" sqref="B2:B49">
      <formula1>"Feature,Enabler"</formula1>
    </dataValidation>
    <dataValidation type="list" allowBlank="1" showInputMessage="1" showErrorMessage="1" sqref="C2:C49">
      <formula1>"Epic,Story"</formula1>
    </dataValidation>
  </dataValidations>
  <pageMargins left="0.7" right="0.7" top="0.75" bottom="0.75" header="0.3" footer="0.3"/>
  <pageSetup paperSize="9" orientation="landscape"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MVPProductBacklog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cp:lastPrinted>2021-05-04T11:58:38Z</cp:lastPrinted>
  <dcterms:created xsi:type="dcterms:W3CDTF">2020-11-12T21:29:48Z</dcterms:created>
  <dcterms:modified xsi:type="dcterms:W3CDTF">2021-11-11T02:45:17Z</dcterms:modified>
</cp:coreProperties>
</file>