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28" activeTab="7"/>
  </bookViews>
  <sheets>
    <sheet name="Sheet1" sheetId="1" r:id="rId1"/>
    <sheet name="Sheet3" sheetId="3" r:id="rId2"/>
    <sheet name="Sheet4" sheetId="4" r:id="rId3"/>
    <sheet name="Academic IX-X" sheetId="5" r:id="rId4"/>
    <sheet name="Academic XI-XII" sheetId="8" r:id="rId5"/>
    <sheet name="Academic BCom" sheetId="9" r:id="rId6"/>
    <sheet name="Academic BBA" sheetId="10" r:id="rId7"/>
    <sheet name="Professional Courses" sheetId="6" r:id="rId8"/>
    <sheet name="Corporate Training" sheetId="7" r:id="rId9"/>
  </sheets>
  <definedNames>
    <definedName name="_xlnm._FilterDatabase" localSheetId="1" hidden="1">Sheet3!$W$1:$W$85</definedName>
  </definedNames>
  <calcPr calcId="152511"/>
</workbook>
</file>

<file path=xl/calcChain.xml><?xml version="1.0" encoding="utf-8"?>
<calcChain xmlns="http://schemas.openxmlformats.org/spreadsheetml/2006/main">
  <c r="W2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E6" i="1" l="1"/>
  <c r="E5" i="1"/>
  <c r="E4" i="1"/>
  <c r="E3" i="1"/>
</calcChain>
</file>

<file path=xl/sharedStrings.xml><?xml version="1.0" encoding="utf-8"?>
<sst xmlns="http://schemas.openxmlformats.org/spreadsheetml/2006/main" count="387" uniqueCount="200">
  <si>
    <t>Student Cluster</t>
  </si>
  <si>
    <t>Ease of Business Rating</t>
  </si>
  <si>
    <t>$$ Value Rating</t>
  </si>
  <si>
    <t>Loreto</t>
  </si>
  <si>
    <t>Jodhpur Boys</t>
  </si>
  <si>
    <t>Maharshi</t>
  </si>
  <si>
    <t>Priority Index</t>
  </si>
  <si>
    <t>Jadavpur Vidyapith</t>
  </si>
  <si>
    <t>Board</t>
  </si>
  <si>
    <t>WBCHSE</t>
  </si>
  <si>
    <t>Medium</t>
  </si>
  <si>
    <t>Bengali</t>
  </si>
  <si>
    <t>SlNo</t>
  </si>
  <si>
    <t>Jodhpur Park Boys</t>
  </si>
  <si>
    <t>Jodhpur Park Girls</t>
  </si>
  <si>
    <t xml:space="preserve">Lake Girls </t>
  </si>
  <si>
    <t>Kalidhan Institute</t>
  </si>
  <si>
    <t>Jagatbondhu school</t>
  </si>
  <si>
    <t>English</t>
  </si>
  <si>
    <t>Patho bhavan</t>
  </si>
  <si>
    <t>National School for boys</t>
  </si>
  <si>
    <t>Diocesan Girls School</t>
  </si>
  <si>
    <t>Kamala Girls</t>
  </si>
  <si>
    <t>Nava Nalanda</t>
  </si>
  <si>
    <t>Location</t>
  </si>
  <si>
    <t>Fern Road</t>
  </si>
  <si>
    <t>Jodhpur Park</t>
  </si>
  <si>
    <t>Southern Avenue</t>
  </si>
  <si>
    <t>Ballygunje</t>
  </si>
  <si>
    <t>Elgin Road</t>
  </si>
  <si>
    <t>Hazra Road</t>
  </si>
  <si>
    <t>National School for girls</t>
  </si>
  <si>
    <t>Deshopriyo Park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</si>
  <si>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</si>
  <si>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</si>
  <si>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</si>
  <si>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</si>
  <si>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</si>
  <si>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</si>
  <si>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</si>
  <si>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</si>
  <si>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</si>
  <si>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</si>
  <si>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</si>
  <si>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</si>
  <si>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</si>
  <si>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A.K Ghosh Memorial</t>
  </si>
  <si>
    <t>Anwarshah Road</t>
  </si>
  <si>
    <t>Andrews School</t>
  </si>
  <si>
    <t>Selimpur</t>
  </si>
  <si>
    <t>Jadavpur</t>
  </si>
  <si>
    <t>Vidya Bharati</t>
  </si>
  <si>
    <t>New Alipore</t>
  </si>
  <si>
    <t>In the adverisement we will specify "Ekhane bangla madhyame porasuno hoye"</t>
  </si>
  <si>
    <t>ebong porikha newa hoye</t>
  </si>
  <si>
    <t xml:space="preserve">In case of Bengali medium we need to say </t>
  </si>
  <si>
    <t>Quality of SME</t>
  </si>
  <si>
    <t>ROI for students</t>
  </si>
  <si>
    <t>Anodiam Credibility</t>
  </si>
  <si>
    <t>Affordability</t>
  </si>
  <si>
    <t>Student Cluster Rating</t>
  </si>
  <si>
    <t>Course Quality</t>
  </si>
  <si>
    <t>Bulk</t>
  </si>
  <si>
    <t>Ease of Access</t>
  </si>
  <si>
    <t>Access Effectiveness</t>
  </si>
  <si>
    <t>All</t>
  </si>
  <si>
    <t>Institution</t>
  </si>
  <si>
    <t>Course</t>
  </si>
  <si>
    <t>Marketing Mode</t>
  </si>
  <si>
    <t>Frequency</t>
  </si>
  <si>
    <t>Date Time</t>
  </si>
  <si>
    <t>Final Rating</t>
  </si>
  <si>
    <t>Handbill</t>
  </si>
  <si>
    <t>Material Required</t>
  </si>
  <si>
    <t>Marketing Drive</t>
  </si>
  <si>
    <t>Handbills 2Km Patuli East</t>
  </si>
  <si>
    <t>Handbills 2Km Panchashire</t>
  </si>
  <si>
    <t>Handbills 2Km Bengal Ambuja</t>
  </si>
  <si>
    <t>Handbills 2Km Narupalli</t>
  </si>
  <si>
    <t>Generic Anodiam Handbill</t>
  </si>
  <si>
    <t>fortnightly</t>
  </si>
  <si>
    <t>Number of times</t>
  </si>
  <si>
    <t>Ownership</t>
  </si>
  <si>
    <t>Santanu</t>
  </si>
  <si>
    <t>Engg Colleges within 1k</t>
  </si>
  <si>
    <t>Schools within 1k</t>
  </si>
  <si>
    <t>College within 1k</t>
  </si>
  <si>
    <t>Boards</t>
  </si>
  <si>
    <t>Class</t>
  </si>
  <si>
    <t>Subject</t>
  </si>
  <si>
    <t>ICSE</t>
  </si>
  <si>
    <t>IX</t>
  </si>
  <si>
    <t>X</t>
  </si>
  <si>
    <t>Commercial Studies</t>
  </si>
  <si>
    <t>Economics</t>
  </si>
  <si>
    <t>WB</t>
  </si>
  <si>
    <t>Book Keeping</t>
  </si>
  <si>
    <t>Business Organization</t>
  </si>
  <si>
    <t>CBSE</t>
  </si>
  <si>
    <t>XII</t>
  </si>
  <si>
    <t>Accounting</t>
  </si>
  <si>
    <t>Commerce</t>
  </si>
  <si>
    <t>Business Studies</t>
  </si>
  <si>
    <t>XI</t>
  </si>
  <si>
    <t>Informatics Practices</t>
  </si>
  <si>
    <t>Legal Studies</t>
  </si>
  <si>
    <t>Accountancy</t>
  </si>
  <si>
    <t>Costing &amp; Taxation</t>
  </si>
  <si>
    <t>Business Law</t>
  </si>
  <si>
    <t>Compulsory</t>
  </si>
  <si>
    <t>Optional</t>
  </si>
  <si>
    <t>Social Studies (SST) - Economics (20%)</t>
  </si>
  <si>
    <t>Marks</t>
  </si>
  <si>
    <t>Optionality</t>
  </si>
  <si>
    <t>Mathematics</t>
  </si>
  <si>
    <t>University</t>
  </si>
  <si>
    <t>CU</t>
  </si>
  <si>
    <t>St Xavier's (Aut)</t>
  </si>
  <si>
    <t>SXUK</t>
  </si>
  <si>
    <t>Amity</t>
  </si>
  <si>
    <t>Techno</t>
  </si>
  <si>
    <t>Heritage</t>
  </si>
  <si>
    <t>Colleges</t>
  </si>
  <si>
    <t>BESC</t>
  </si>
  <si>
    <t>City South</t>
  </si>
  <si>
    <t>City North</t>
  </si>
  <si>
    <t>Goenka</t>
  </si>
  <si>
    <t>Jaipuria</t>
  </si>
  <si>
    <t>Surendranath</t>
  </si>
  <si>
    <t>Bangabasi</t>
  </si>
  <si>
    <t>Andrews</t>
  </si>
  <si>
    <t>SNU</t>
  </si>
  <si>
    <t>Sreshikshayatan (Aut)</t>
  </si>
  <si>
    <t>6 Sems</t>
  </si>
  <si>
    <t>Adv Accounting I</t>
  </si>
  <si>
    <t>Adv Accounting II</t>
  </si>
  <si>
    <t>Cost &amp; Management Accounting I</t>
  </si>
  <si>
    <t>Cost &amp; Management Accounting II</t>
  </si>
  <si>
    <t>Adv Accounting III</t>
  </si>
  <si>
    <t>DT &amp; IDT I (Direct / Indirect Tax)</t>
  </si>
  <si>
    <t>DT &amp; IDT II (Direct / Indirect Tax)</t>
  </si>
  <si>
    <t>Financial Management</t>
  </si>
  <si>
    <t>Subsidiary</t>
  </si>
  <si>
    <t>Micro Economics</t>
  </si>
  <si>
    <t>Macro Economics</t>
  </si>
  <si>
    <t>Development Economics</t>
  </si>
  <si>
    <t>Business Management I</t>
  </si>
  <si>
    <t>Business Management II</t>
  </si>
  <si>
    <t>Management</t>
  </si>
  <si>
    <t>Business Mathematics</t>
  </si>
  <si>
    <t>Business Statistics</t>
  </si>
  <si>
    <t>Maths &amp; Stats</t>
  </si>
  <si>
    <t>Company Law</t>
  </si>
  <si>
    <t>Law</t>
  </si>
  <si>
    <t>Enterpreneurship</t>
  </si>
  <si>
    <t>Environmantal Studies</t>
  </si>
  <si>
    <t>State of the Art</t>
  </si>
  <si>
    <t>Finance &amp; Accounting, FACT</t>
  </si>
  <si>
    <t>Honours</t>
  </si>
  <si>
    <t>HRM(Human Resource Management)</t>
  </si>
  <si>
    <t>Eseentials of Business Communication</t>
  </si>
  <si>
    <t>E-Commerce</t>
  </si>
  <si>
    <t>IT Applications in Business</t>
  </si>
  <si>
    <t>Computerised Accounting &amp; eFiling of Tax Returns</t>
  </si>
  <si>
    <t>Financial Reporting &amp; Analysis of Fin Statement</t>
  </si>
  <si>
    <t>Audit &amp; Assurance</t>
  </si>
  <si>
    <t>Group</t>
  </si>
  <si>
    <t>Credit Type</t>
  </si>
  <si>
    <t>Faculty</t>
  </si>
  <si>
    <t>Anupam Sen</t>
  </si>
  <si>
    <t>?</t>
  </si>
  <si>
    <t>Debasish Nath</t>
  </si>
  <si>
    <t>JU</t>
  </si>
  <si>
    <t>Essentials of Mathematics</t>
  </si>
  <si>
    <t>Essentials of Statistics</t>
  </si>
  <si>
    <t>Computer Applications in Business</t>
  </si>
  <si>
    <t>Business Communication</t>
  </si>
  <si>
    <t>Advanced Maths and Stats</t>
  </si>
  <si>
    <t>Organizational Behavior</t>
  </si>
  <si>
    <t>Indian Social Structure and Ethics</t>
  </si>
  <si>
    <t>Principles of Management</t>
  </si>
  <si>
    <t>Managerial Economics</t>
  </si>
  <si>
    <t>Business Laws</t>
  </si>
  <si>
    <t>Financial Accounting</t>
  </si>
  <si>
    <t>Environment Studies</t>
  </si>
  <si>
    <t>Production and Materials Management</t>
  </si>
  <si>
    <t>Management Information System</t>
  </si>
  <si>
    <t>Cost Accounting</t>
  </si>
  <si>
    <t>Marketing Management</t>
  </si>
  <si>
    <t>HRM</t>
  </si>
  <si>
    <t>Sales and Distribution Management</t>
  </si>
  <si>
    <t>Human Resource Development</t>
  </si>
  <si>
    <t>Enterpreneurship Development</t>
  </si>
  <si>
    <t>Research Methodology</t>
  </si>
  <si>
    <t>Management Accounting</t>
  </si>
  <si>
    <t>Advertisement and Sales Promotion</t>
  </si>
  <si>
    <t>Industrial Relations</t>
  </si>
  <si>
    <t>Public Service Management</t>
  </si>
  <si>
    <t>Project and Viva</t>
  </si>
  <si>
    <t>English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</si>
</sst>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0" fillId="5" borderId="0" xfId="0" applyFill="1"/>
    <xf numFmtId="0" fontId="0" fillId="8" borderId="0" xfId="0" applyFill="1"/>
    <xf numFmtId="0" fontId="3" fillId="3" borderId="0" xfId="0" applyFont="1" applyFill="1"/>
    <xf numFmtId="0" fontId="0" fillId="6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3" fillId="3" borderId="2" xfId="0" applyFont="1" applyFill="1" applyBorder="1"/>
    <xf numFmtId="0" fontId="0" fillId="8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10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10" xfId="0" applyFill="1" applyBorder="1"/>
    <xf numFmtId="0" fontId="0" fillId="8" borderId="11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6" xfId="0" applyFill="1" applyBorder="1"/>
    <xf numFmtId="0" fontId="0" fillId="8" borderId="8" xfId="0" applyFill="1" applyBorder="1"/>
    <xf numFmtId="0" fontId="0" fillId="8" borderId="16" xfId="0" applyFill="1" applyBorder="1"/>
    <xf numFmtId="0" fontId="0" fillId="7" borderId="0" xfId="0" applyFill="1" applyAlignment="1">
      <alignment horizontal="center" vertical="center"/>
    </xf>
    <xf numFmtId="0" fontId="0" fillId="8" borderId="19" xfId="0" applyFill="1" applyBorder="1"/>
    <xf numFmtId="0" fontId="0" fillId="5" borderId="0" xfId="0" applyFill="1" applyAlignment="1">
      <alignment horizontal="center" vertical="center"/>
    </xf>
    <xf numFmtId="0" fontId="0" fillId="8" borderId="23" xfId="0" applyFill="1" applyBorder="1"/>
    <xf numFmtId="0" fontId="0" fillId="10" borderId="24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24" xfId="0" applyFill="1" applyBorder="1"/>
    <xf numFmtId="0" fontId="0" fillId="9" borderId="4" xfId="0" applyFill="1" applyBorder="1"/>
    <xf numFmtId="0" fontId="0" fillId="9" borderId="24" xfId="0" applyFill="1" applyBorder="1"/>
    <xf numFmtId="0" fontId="0" fillId="6" borderId="15" xfId="0" applyFill="1" applyBorder="1"/>
    <xf numFmtId="0" fontId="0" fillId="11" borderId="4" xfId="0" applyFill="1" applyBorder="1"/>
    <xf numFmtId="0" fontId="0" fillId="11" borderId="9" xfId="0" applyFill="1" applyBorder="1"/>
    <xf numFmtId="0" fontId="3" fillId="3" borderId="18" xfId="0" applyFont="1" applyFill="1" applyBorder="1"/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zoomScale="160" zoomScaleNormal="160" workbookViewId="0">
      <selection activeCell="C4" sqref="C4"/>
    </sheetView>
  </sheetViews>
  <sheetFormatPr defaultRowHeight="14.4" x14ac:dyDescent="0.3"/>
  <cols>
    <col min="2" max="2" width="18.109375" bestFit="1" customWidth="1"/>
    <col min="3" max="3" width="14.6640625" bestFit="1" customWidth="1"/>
    <col min="4" max="4" width="21.88671875" bestFit="1" customWidth="1"/>
    <col min="5" max="5" width="13.109375" bestFit="1" customWidth="1"/>
  </cols>
  <sheetData>
    <row r="2" spans="2:5" x14ac:dyDescent="0.3">
      <c r="B2" t="s">
        <v>0</v>
      </c>
      <c r="C2" t="s">
        <v>2</v>
      </c>
      <c r="D2" t="s">
        <v>1</v>
      </c>
      <c r="E2" t="s">
        <v>6</v>
      </c>
    </row>
    <row r="3" spans="2:5" x14ac:dyDescent="0.3">
      <c r="B3" t="s">
        <v>3</v>
      </c>
      <c r="C3">
        <v>4</v>
      </c>
      <c r="D3">
        <v>4</v>
      </c>
      <c r="E3">
        <f>C3*D3/25</f>
        <v>0.64</v>
      </c>
    </row>
    <row r="4" spans="2:5" x14ac:dyDescent="0.3">
      <c r="B4" t="s">
        <v>5</v>
      </c>
      <c r="C4">
        <v>4</v>
      </c>
      <c r="D4">
        <v>2</v>
      </c>
      <c r="E4">
        <f>C4*D4/25</f>
        <v>0.32</v>
      </c>
    </row>
    <row r="5" spans="2:5" x14ac:dyDescent="0.3">
      <c r="B5" t="s">
        <v>4</v>
      </c>
      <c r="C5">
        <v>1</v>
      </c>
      <c r="D5">
        <v>2</v>
      </c>
      <c r="E5">
        <f t="shared" ref="E5:E6" si="0">C5*D5/25</f>
        <v>0.08</v>
      </c>
    </row>
    <row r="6" spans="2:5" x14ac:dyDescent="0.3">
      <c r="B6" t="s">
        <v>7</v>
      </c>
      <c r="C6">
        <v>1</v>
      </c>
      <c r="D6">
        <v>1</v>
      </c>
      <c r="E6">
        <f t="shared" si="0"/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zoomScale="80" zoomScaleNormal="80" workbookViewId="0">
      <pane xSplit="12" ySplit="1" topLeftCell="T2" activePane="bottomRight" state="frozen"/>
      <selection pane="topRight" activeCell="M1" sqref="M1"/>
      <selection pane="bottomLeft" activeCell="A2" sqref="A2"/>
      <selection pane="bottomRight" activeCell="K27" sqref="K27"/>
    </sheetView>
  </sheetViews>
  <sheetFormatPr defaultRowHeight="14.4" x14ac:dyDescent="0.3"/>
  <cols>
    <col min="1" max="1" width="6" bestFit="1" customWidth="1"/>
    <col min="2" max="2" width="30.44140625" bestFit="1" customWidth="1"/>
    <col min="3" max="3" width="9.33203125" bestFit="1" customWidth="1"/>
    <col min="4" max="4" width="9.109375" bestFit="1" customWidth="1"/>
    <col min="5" max="5" width="8.21875" bestFit="1" customWidth="1"/>
    <col min="6" max="6" width="14" customWidth="1"/>
    <col min="7" max="7" width="19.33203125" bestFit="1" customWidth="1"/>
    <col min="8" max="8" width="26.77734375" bestFit="1" customWidth="1"/>
    <col min="9" max="9" width="26.77734375" customWidth="1"/>
    <col min="10" max="10" width="11.6640625" bestFit="1" customWidth="1"/>
    <col min="11" max="11" width="11.6640625" customWidth="1"/>
    <col min="12" max="12" width="11.21875" bestFit="1" customWidth="1"/>
    <col min="13" max="13" width="9.6640625" bestFit="1" customWidth="1"/>
    <col min="14" max="14" width="13.77734375" bestFit="1" customWidth="1"/>
    <col min="15" max="15" width="24.109375" bestFit="1" customWidth="1"/>
    <col min="16" max="16" width="16" bestFit="1" customWidth="1"/>
    <col min="17" max="17" width="5.77734375" bestFit="1" customWidth="1"/>
    <col min="18" max="18" width="16.33203125" bestFit="1" customWidth="1"/>
    <col min="19" max="19" width="17.77734375" bestFit="1" customWidth="1"/>
    <col min="20" max="20" width="16.44140625" bestFit="1" customWidth="1"/>
    <col min="21" max="21" width="22.77734375" bestFit="1" customWidth="1"/>
    <col min="22" max="22" width="21.21875" bestFit="1" customWidth="1"/>
    <col min="23" max="23" width="13.44140625" bestFit="1" customWidth="1"/>
  </cols>
  <sheetData>
    <row r="1" spans="1:23" x14ac:dyDescent="0.3">
      <c r="A1" s="1" t="s">
        <v>12</v>
      </c>
      <c r="B1" s="1" t="s">
        <v>74</v>
      </c>
      <c r="C1" s="1" t="s">
        <v>8</v>
      </c>
      <c r="D1" s="1" t="s">
        <v>10</v>
      </c>
      <c r="E1" s="1" t="s">
        <v>67</v>
      </c>
      <c r="F1" s="1" t="s">
        <v>66</v>
      </c>
      <c r="G1" s="1" t="s">
        <v>68</v>
      </c>
      <c r="H1" s="1" t="s">
        <v>73</v>
      </c>
      <c r="I1" s="1" t="s">
        <v>82</v>
      </c>
      <c r="J1" s="1" t="s">
        <v>69</v>
      </c>
      <c r="K1" s="1" t="s">
        <v>81</v>
      </c>
      <c r="L1" s="1" t="s">
        <v>70</v>
      </c>
      <c r="M1" s="1" t="s">
        <v>24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56</v>
      </c>
      <c r="S1" s="1" t="s">
        <v>57</v>
      </c>
      <c r="T1" s="1" t="s">
        <v>63</v>
      </c>
      <c r="U1" s="1" t="s">
        <v>64</v>
      </c>
      <c r="V1" s="1" t="s">
        <v>58</v>
      </c>
      <c r="W1" s="1" t="s">
        <v>71</v>
      </c>
    </row>
    <row r="2" spans="1:23" x14ac:dyDescent="0.3">
      <c r="A2" s="2">
        <v>1</v>
      </c>
      <c r="B2" s="2" t="s">
        <v>75</v>
      </c>
      <c r="C2" s="2" t="s">
        <v>65</v>
      </c>
      <c r="D2" s="2" t="s">
        <v>65</v>
      </c>
      <c r="E2" s="2"/>
      <c r="F2" s="2" t="s">
        <v>65</v>
      </c>
      <c r="G2" s="2" t="s">
        <v>72</v>
      </c>
      <c r="H2" s="2" t="s">
        <v>79</v>
      </c>
      <c r="I2" s="2" t="s">
        <v>83</v>
      </c>
      <c r="J2" s="2" t="s">
        <v>80</v>
      </c>
      <c r="K2" s="2">
        <v>4</v>
      </c>
      <c r="L2" s="3">
        <v>45103</v>
      </c>
      <c r="M2" s="2">
        <v>5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3</v>
      </c>
      <c r="V2" s="2">
        <v>3</v>
      </c>
      <c r="W2" s="2">
        <f t="shared" ref="W2:W43" si="0">(M2+N2+O2+P2+Q2)*(R2+S2+T2+U2+V2)/625</f>
        <v>0.6048</v>
      </c>
    </row>
    <row r="3" spans="1:23" x14ac:dyDescent="0.3">
      <c r="A3" s="2">
        <v>2</v>
      </c>
      <c r="B3" s="2" t="s">
        <v>77</v>
      </c>
      <c r="C3" s="2" t="s">
        <v>65</v>
      </c>
      <c r="D3" s="2" t="s">
        <v>65</v>
      </c>
      <c r="E3" s="2"/>
      <c r="F3" s="2" t="s">
        <v>65</v>
      </c>
      <c r="G3" s="2" t="s">
        <v>72</v>
      </c>
      <c r="H3" s="2" t="s">
        <v>79</v>
      </c>
      <c r="I3" s="2" t="s">
        <v>83</v>
      </c>
      <c r="J3" s="2" t="s">
        <v>80</v>
      </c>
      <c r="K3" s="2">
        <v>4</v>
      </c>
      <c r="L3" s="3">
        <v>45103</v>
      </c>
      <c r="M3" s="2">
        <v>5</v>
      </c>
      <c r="N3" s="2">
        <v>5</v>
      </c>
      <c r="O3" s="2">
        <v>5</v>
      </c>
      <c r="P3" s="2">
        <v>5</v>
      </c>
      <c r="Q3" s="2">
        <v>3</v>
      </c>
      <c r="R3" s="2">
        <v>4</v>
      </c>
      <c r="S3" s="2">
        <v>4</v>
      </c>
      <c r="T3" s="2">
        <v>2</v>
      </c>
      <c r="U3" s="2">
        <v>3</v>
      </c>
      <c r="V3" s="2">
        <v>3</v>
      </c>
      <c r="W3" s="2">
        <f t="shared" si="0"/>
        <v>0.58879999999999999</v>
      </c>
    </row>
    <row r="4" spans="1:23" x14ac:dyDescent="0.3">
      <c r="A4" s="2">
        <v>3</v>
      </c>
      <c r="B4" s="2" t="s">
        <v>76</v>
      </c>
      <c r="C4" s="2" t="s">
        <v>65</v>
      </c>
      <c r="D4" s="2" t="s">
        <v>65</v>
      </c>
      <c r="E4" s="2"/>
      <c r="F4" s="2" t="s">
        <v>65</v>
      </c>
      <c r="G4" s="2" t="s">
        <v>72</v>
      </c>
      <c r="H4" s="2" t="s">
        <v>79</v>
      </c>
      <c r="I4" s="2" t="s">
        <v>83</v>
      </c>
      <c r="J4" s="2" t="s">
        <v>80</v>
      </c>
      <c r="K4" s="2">
        <v>4</v>
      </c>
      <c r="L4" s="3">
        <v>45103</v>
      </c>
      <c r="M4" s="2">
        <v>5</v>
      </c>
      <c r="N4" s="2">
        <v>3</v>
      </c>
      <c r="O4" s="2">
        <v>4</v>
      </c>
      <c r="P4" s="2">
        <v>4</v>
      </c>
      <c r="Q4" s="2">
        <v>4</v>
      </c>
      <c r="R4" s="2">
        <v>3</v>
      </c>
      <c r="S4" s="2">
        <v>3</v>
      </c>
      <c r="T4" s="2">
        <v>4</v>
      </c>
      <c r="U4" s="2">
        <v>3</v>
      </c>
      <c r="V4" s="2">
        <v>3</v>
      </c>
      <c r="W4" s="2">
        <f t="shared" si="0"/>
        <v>0.51200000000000001</v>
      </c>
    </row>
    <row r="5" spans="1:23" x14ac:dyDescent="0.3">
      <c r="A5" s="2">
        <v>4</v>
      </c>
      <c r="B5" s="2" t="s">
        <v>78</v>
      </c>
      <c r="C5" s="2" t="s">
        <v>65</v>
      </c>
      <c r="D5" s="2" t="s">
        <v>65</v>
      </c>
      <c r="E5" s="2"/>
      <c r="F5" s="2" t="s">
        <v>65</v>
      </c>
      <c r="G5" s="2" t="s">
        <v>72</v>
      </c>
      <c r="H5" s="2" t="s">
        <v>79</v>
      </c>
      <c r="I5" s="2" t="s">
        <v>83</v>
      </c>
      <c r="J5" s="2" t="s">
        <v>80</v>
      </c>
      <c r="K5" s="2">
        <v>4</v>
      </c>
      <c r="L5" s="3">
        <v>45103</v>
      </c>
      <c r="M5" s="2">
        <v>5</v>
      </c>
      <c r="N5" s="2">
        <v>2</v>
      </c>
      <c r="O5" s="2">
        <v>2</v>
      </c>
      <c r="P5" s="2">
        <v>2</v>
      </c>
      <c r="Q5" s="2">
        <v>4</v>
      </c>
      <c r="R5" s="2">
        <v>2</v>
      </c>
      <c r="S5" s="2">
        <v>2</v>
      </c>
      <c r="T5" s="2">
        <v>4</v>
      </c>
      <c r="U5" s="2">
        <v>2</v>
      </c>
      <c r="V5" s="2">
        <v>3</v>
      </c>
      <c r="W5" s="2">
        <f t="shared" si="0"/>
        <v>0.312</v>
      </c>
    </row>
    <row r="6" spans="1:23" x14ac:dyDescent="0.3">
      <c r="A6" s="2"/>
      <c r="B6" s="2" t="s">
        <v>84</v>
      </c>
      <c r="C6" s="2"/>
      <c r="D6" s="2"/>
      <c r="E6" s="2"/>
      <c r="F6" s="2"/>
      <c r="G6" s="2"/>
      <c r="H6" s="2"/>
      <c r="I6" s="2"/>
      <c r="J6" s="2"/>
      <c r="K6" s="2"/>
      <c r="L6" s="2"/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f t="shared" si="0"/>
        <v>0.04</v>
      </c>
    </row>
    <row r="7" spans="1:23" x14ac:dyDescent="0.3">
      <c r="A7" s="2"/>
      <c r="B7" s="2" t="s">
        <v>85</v>
      </c>
      <c r="C7" s="2"/>
      <c r="D7" s="2"/>
      <c r="E7" s="2"/>
      <c r="F7" s="2"/>
      <c r="G7" s="2"/>
      <c r="H7" s="2"/>
      <c r="I7" s="2"/>
      <c r="J7" s="2"/>
      <c r="K7" s="2"/>
      <c r="L7" s="2"/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f t="shared" si="0"/>
        <v>0.04</v>
      </c>
    </row>
    <row r="8" spans="1:23" x14ac:dyDescent="0.3">
      <c r="A8" s="2"/>
      <c r="B8" s="2" t="s">
        <v>86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f t="shared" si="0"/>
        <v>0.04</v>
      </c>
    </row>
    <row r="9" spans="1:2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f t="shared" si="0"/>
        <v>0.04</v>
      </c>
    </row>
    <row r="10" spans="1:2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f t="shared" si="0"/>
        <v>0.04</v>
      </c>
    </row>
    <row r="11" spans="1:2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f t="shared" si="0"/>
        <v>0.04</v>
      </c>
    </row>
    <row r="12" spans="1:2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f t="shared" si="0"/>
        <v>0.04</v>
      </c>
    </row>
    <row r="13" spans="1:2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f t="shared" si="0"/>
        <v>0.04</v>
      </c>
    </row>
    <row r="14" spans="1:2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f t="shared" si="0"/>
        <v>0.04</v>
      </c>
    </row>
    <row r="15" spans="1:2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f t="shared" si="0"/>
        <v>0.04</v>
      </c>
    </row>
    <row r="16" spans="1:2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f t="shared" si="0"/>
        <v>0.04</v>
      </c>
    </row>
    <row r="17" spans="1:2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f t="shared" si="0"/>
        <v>0.04</v>
      </c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f t="shared" si="0"/>
        <v>0.04</v>
      </c>
    </row>
    <row r="19" spans="1:2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f t="shared" si="0"/>
        <v>0.04</v>
      </c>
    </row>
    <row r="20" spans="1:2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f t="shared" si="0"/>
        <v>0.04</v>
      </c>
    </row>
    <row r="21" spans="1:2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f t="shared" si="0"/>
        <v>0.04</v>
      </c>
    </row>
    <row r="22" spans="1:2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f t="shared" si="0"/>
        <v>0.04</v>
      </c>
    </row>
    <row r="23" spans="1:2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f t="shared" si="0"/>
        <v>0.04</v>
      </c>
    </row>
    <row r="24" spans="1:2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f t="shared" si="0"/>
        <v>0.04</v>
      </c>
    </row>
    <row r="25" spans="1:2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f t="shared" si="0"/>
        <v>0.04</v>
      </c>
    </row>
    <row r="26" spans="1:2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f t="shared" si="0"/>
        <v>0.04</v>
      </c>
    </row>
    <row r="27" spans="1:2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f t="shared" si="0"/>
        <v>0.04</v>
      </c>
    </row>
    <row r="28" spans="1:2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f t="shared" si="0"/>
        <v>0.04</v>
      </c>
    </row>
    <row r="29" spans="1:2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f t="shared" si="0"/>
        <v>0.04</v>
      </c>
    </row>
    <row r="30" spans="1:2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f t="shared" si="0"/>
        <v>0.04</v>
      </c>
    </row>
    <row r="31" spans="1:2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f t="shared" si="0"/>
        <v>0.04</v>
      </c>
    </row>
    <row r="32" spans="1:2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f t="shared" si="0"/>
        <v>0.04</v>
      </c>
    </row>
    <row r="33" spans="1:2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f t="shared" si="0"/>
        <v>0.04</v>
      </c>
    </row>
    <row r="34" spans="1:2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f t="shared" si="0"/>
        <v>0.04</v>
      </c>
    </row>
    <row r="35" spans="1:2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f t="shared" si="0"/>
        <v>0.04</v>
      </c>
    </row>
    <row r="36" spans="1:2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f t="shared" si="0"/>
        <v>0.04</v>
      </c>
    </row>
    <row r="37" spans="1:2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f t="shared" si="0"/>
        <v>0.04</v>
      </c>
    </row>
    <row r="38" spans="1:2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f t="shared" si="0"/>
        <v>0.04</v>
      </c>
    </row>
    <row r="39" spans="1:2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f t="shared" si="0"/>
        <v>0.04</v>
      </c>
    </row>
    <row r="40" spans="1:2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f t="shared" si="0"/>
        <v>0.04</v>
      </c>
    </row>
    <row r="41" spans="1:2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f t="shared" si="0"/>
        <v>0.04</v>
      </c>
    </row>
    <row r="42" spans="1:2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f t="shared" si="0"/>
        <v>0.04</v>
      </c>
    </row>
    <row r="43" spans="1:2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f t="shared" si="0"/>
        <v>0.04</v>
      </c>
    </row>
    <row r="55" spans="1:8" x14ac:dyDescent="0.3">
      <c r="A55">
        <v>1</v>
      </c>
      <c r="C55" t="s">
        <v>9</v>
      </c>
      <c r="D55" t="s">
        <v>11</v>
      </c>
      <c r="F55" t="s">
        <v>17</v>
      </c>
      <c r="G55" t="s">
        <v>25</v>
      </c>
      <c r="H55">
        <v>2</v>
      </c>
    </row>
    <row r="56" spans="1:8" x14ac:dyDescent="0.3">
      <c r="F56" t="s">
        <v>13</v>
      </c>
      <c r="G56" t="s">
        <v>26</v>
      </c>
      <c r="H56">
        <v>2</v>
      </c>
    </row>
    <row r="57" spans="1:8" x14ac:dyDescent="0.3">
      <c r="F57" t="s">
        <v>14</v>
      </c>
      <c r="G57" t="s">
        <v>26</v>
      </c>
      <c r="H57">
        <v>2</v>
      </c>
    </row>
    <row r="58" spans="1:8" x14ac:dyDescent="0.3">
      <c r="F58" t="s">
        <v>15</v>
      </c>
      <c r="G58" t="s">
        <v>27</v>
      </c>
      <c r="H58">
        <v>2</v>
      </c>
    </row>
    <row r="59" spans="1:8" x14ac:dyDescent="0.3">
      <c r="F59" t="s">
        <v>16</v>
      </c>
      <c r="G59" t="s">
        <v>27</v>
      </c>
      <c r="H59">
        <v>2</v>
      </c>
    </row>
    <row r="60" spans="1:8" x14ac:dyDescent="0.3">
      <c r="F60" t="s">
        <v>22</v>
      </c>
      <c r="G60" t="s">
        <v>27</v>
      </c>
      <c r="H60">
        <v>2</v>
      </c>
    </row>
    <row r="61" spans="1:8" x14ac:dyDescent="0.3">
      <c r="F61" t="s">
        <v>33</v>
      </c>
      <c r="G61" t="s">
        <v>25</v>
      </c>
      <c r="H61">
        <v>2</v>
      </c>
    </row>
    <row r="62" spans="1:8" x14ac:dyDescent="0.3">
      <c r="F62" t="s">
        <v>34</v>
      </c>
      <c r="G62" t="s">
        <v>35</v>
      </c>
      <c r="H62">
        <v>2</v>
      </c>
    </row>
    <row r="63" spans="1:8" x14ac:dyDescent="0.3">
      <c r="F63" t="s">
        <v>36</v>
      </c>
      <c r="G63" t="s">
        <v>36</v>
      </c>
      <c r="H63">
        <v>2</v>
      </c>
    </row>
    <row r="64" spans="1:8" x14ac:dyDescent="0.3">
      <c r="F64" t="s">
        <v>37</v>
      </c>
      <c r="G64" t="s">
        <v>37</v>
      </c>
      <c r="H64">
        <v>2</v>
      </c>
    </row>
    <row r="65" spans="1:8" x14ac:dyDescent="0.3">
      <c r="F65" t="s">
        <v>38</v>
      </c>
      <c r="G65" t="s">
        <v>39</v>
      </c>
      <c r="H65">
        <v>2</v>
      </c>
    </row>
    <row r="66" spans="1:8" x14ac:dyDescent="0.3">
      <c r="F66" t="s">
        <v>40</v>
      </c>
      <c r="G66" t="s">
        <v>41</v>
      </c>
      <c r="H66">
        <v>1</v>
      </c>
    </row>
    <row r="67" spans="1:8" x14ac:dyDescent="0.3">
      <c r="F67" t="s">
        <v>42</v>
      </c>
      <c r="G67" t="s">
        <v>42</v>
      </c>
      <c r="H67">
        <v>1</v>
      </c>
    </row>
    <row r="68" spans="1:8" x14ac:dyDescent="0.3">
      <c r="F68" t="s">
        <v>43</v>
      </c>
      <c r="G68" t="s">
        <v>39</v>
      </c>
      <c r="H68">
        <v>1</v>
      </c>
    </row>
    <row r="69" spans="1:8" x14ac:dyDescent="0.3">
      <c r="F69" t="s">
        <v>44</v>
      </c>
      <c r="G69" t="s">
        <v>45</v>
      </c>
      <c r="H69">
        <v>3</v>
      </c>
    </row>
    <row r="70" spans="1:8" x14ac:dyDescent="0.3">
      <c r="F70" t="s">
        <v>7</v>
      </c>
      <c r="G70" t="s">
        <v>50</v>
      </c>
      <c r="H70">
        <v>4</v>
      </c>
    </row>
    <row r="78" spans="1:8" x14ac:dyDescent="0.3">
      <c r="A78">
        <v>2</v>
      </c>
      <c r="C78" t="s">
        <v>9</v>
      </c>
      <c r="D78" t="s">
        <v>18</v>
      </c>
      <c r="F78" t="s">
        <v>19</v>
      </c>
      <c r="G78" t="s">
        <v>28</v>
      </c>
      <c r="H78">
        <v>4</v>
      </c>
    </row>
    <row r="79" spans="1:8" x14ac:dyDescent="0.3">
      <c r="F79" t="s">
        <v>20</v>
      </c>
      <c r="G79" t="s">
        <v>30</v>
      </c>
      <c r="H79">
        <v>4</v>
      </c>
    </row>
    <row r="80" spans="1:8" x14ac:dyDescent="0.3">
      <c r="F80" t="s">
        <v>31</v>
      </c>
      <c r="G80" t="s">
        <v>32</v>
      </c>
      <c r="H80">
        <v>4</v>
      </c>
    </row>
    <row r="81" spans="6:8" x14ac:dyDescent="0.3">
      <c r="F81" t="s">
        <v>21</v>
      </c>
      <c r="G81" t="s">
        <v>29</v>
      </c>
      <c r="H81">
        <v>4</v>
      </c>
    </row>
    <row r="82" spans="6:8" x14ac:dyDescent="0.3">
      <c r="F82" t="s">
        <v>23</v>
      </c>
      <c r="G82" t="s">
        <v>27</v>
      </c>
      <c r="H82">
        <v>4</v>
      </c>
    </row>
    <row r="83" spans="6:8" x14ac:dyDescent="0.3">
      <c r="F83" t="s">
        <v>46</v>
      </c>
      <c r="G83" t="s">
        <v>47</v>
      </c>
      <c r="H83">
        <v>3</v>
      </c>
    </row>
    <row r="84" spans="6:8" x14ac:dyDescent="0.3">
      <c r="F84" t="s">
        <v>48</v>
      </c>
      <c r="G84" t="s">
        <v>49</v>
      </c>
      <c r="H84">
        <v>3</v>
      </c>
    </row>
    <row r="85" spans="6:8" x14ac:dyDescent="0.3">
      <c r="F85" t="s">
        <v>51</v>
      </c>
      <c r="G85" t="s">
        <v>52</v>
      </c>
      <c r="H85">
        <v>4</v>
      </c>
    </row>
  </sheetData>
  <autoFilter ref="W1:W85"/>
  <sortState ref="A2:W85">
    <sortCondition descending="1" ref="W1"/>
  </sortState>
  <dataValidations count="1">
    <dataValidation type="list" showInputMessage="1" showErrorMessage="1" sqref="M2:V43">
      <formula1>"1, 2, 3, 4, 5"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4"/>
  <sheetViews>
    <sheetView workbookViewId="0">
      <selection activeCell="E9" sqref="E9"/>
    </sheetView>
  </sheetViews>
  <sheetFormatPr defaultRowHeight="14.4" x14ac:dyDescent="0.3"/>
  <sheetData>
    <row r="2" spans="4:4" x14ac:dyDescent="0.3">
      <c r="D2" t="s">
        <v>55</v>
      </c>
    </row>
    <row r="3" spans="4:4" x14ac:dyDescent="0.3">
      <c r="D3" t="s">
        <v>53</v>
      </c>
    </row>
    <row r="4" spans="4:4" x14ac:dyDescent="0.3">
      <c r="D4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1" sqref="H11"/>
    </sheetView>
  </sheetViews>
  <sheetFormatPr defaultRowHeight="14.4" x14ac:dyDescent="0.3"/>
  <cols>
    <col min="1" max="1" width="6.77734375" bestFit="1" customWidth="1"/>
    <col min="2" max="2" width="5.109375" bestFit="1" customWidth="1"/>
    <col min="3" max="3" width="32.21875" bestFit="1" customWidth="1"/>
    <col min="4" max="4" width="10.6640625" bestFit="1" customWidth="1"/>
    <col min="5" max="5" width="6.21875" bestFit="1" customWidth="1"/>
    <col min="6" max="6" width="11.44140625" bestFit="1" customWidth="1"/>
  </cols>
  <sheetData>
    <row r="1" spans="1:6" ht="15" thickBot="1" x14ac:dyDescent="0.35">
      <c r="A1" s="10" t="s">
        <v>87</v>
      </c>
      <c r="B1" s="10" t="s">
        <v>88</v>
      </c>
      <c r="C1" s="10" t="s">
        <v>89</v>
      </c>
      <c r="D1" s="10" t="s">
        <v>113</v>
      </c>
      <c r="E1" s="10" t="s">
        <v>112</v>
      </c>
      <c r="F1" s="47" t="s">
        <v>168</v>
      </c>
    </row>
    <row r="2" spans="1:6" x14ac:dyDescent="0.3">
      <c r="A2" s="48" t="s">
        <v>90</v>
      </c>
      <c r="B2" s="12" t="s">
        <v>91</v>
      </c>
      <c r="C2" s="12" t="s">
        <v>93</v>
      </c>
      <c r="D2" s="12" t="s">
        <v>109</v>
      </c>
      <c r="E2" s="13">
        <v>100</v>
      </c>
      <c r="F2" s="56" t="s">
        <v>169</v>
      </c>
    </row>
    <row r="3" spans="1:6" x14ac:dyDescent="0.3">
      <c r="A3" s="49"/>
      <c r="B3" s="7"/>
      <c r="C3" s="7" t="s">
        <v>94</v>
      </c>
      <c r="D3" s="7" t="s">
        <v>110</v>
      </c>
      <c r="E3" s="15">
        <v>100</v>
      </c>
      <c r="F3" s="56"/>
    </row>
    <row r="4" spans="1:6" x14ac:dyDescent="0.3">
      <c r="A4" s="49"/>
      <c r="B4" s="7" t="s">
        <v>92</v>
      </c>
      <c r="C4" s="7" t="s">
        <v>93</v>
      </c>
      <c r="D4" s="7" t="s">
        <v>109</v>
      </c>
      <c r="E4" s="15">
        <v>100</v>
      </c>
      <c r="F4" s="56"/>
    </row>
    <row r="5" spans="1:6" ht="15" thickBot="1" x14ac:dyDescent="0.35">
      <c r="A5" s="50"/>
      <c r="B5" s="17"/>
      <c r="C5" s="17" t="s">
        <v>94</v>
      </c>
      <c r="D5" s="17" t="s">
        <v>110</v>
      </c>
      <c r="E5" s="18">
        <v>100</v>
      </c>
      <c r="F5" s="56"/>
    </row>
    <row r="6" spans="1:6" x14ac:dyDescent="0.3">
      <c r="A6" s="51" t="s">
        <v>98</v>
      </c>
      <c r="B6" s="20" t="s">
        <v>91</v>
      </c>
      <c r="C6" s="20" t="s">
        <v>111</v>
      </c>
      <c r="D6" s="20" t="s">
        <v>109</v>
      </c>
      <c r="E6" s="21">
        <v>20</v>
      </c>
      <c r="F6" s="56"/>
    </row>
    <row r="7" spans="1:6" ht="15" thickBot="1" x14ac:dyDescent="0.35">
      <c r="A7" s="52"/>
      <c r="B7" s="22" t="s">
        <v>92</v>
      </c>
      <c r="C7" s="22" t="s">
        <v>111</v>
      </c>
      <c r="D7" s="22" t="s">
        <v>109</v>
      </c>
      <c r="E7" s="23">
        <v>20</v>
      </c>
      <c r="F7" s="56"/>
    </row>
    <row r="8" spans="1:6" x14ac:dyDescent="0.3">
      <c r="A8" s="53" t="s">
        <v>95</v>
      </c>
      <c r="B8" s="25" t="s">
        <v>91</v>
      </c>
      <c r="C8" s="25" t="s">
        <v>96</v>
      </c>
      <c r="D8" s="25" t="s">
        <v>110</v>
      </c>
      <c r="E8" s="26">
        <v>100</v>
      </c>
      <c r="F8" s="56"/>
    </row>
    <row r="9" spans="1:6" x14ac:dyDescent="0.3">
      <c r="A9" s="54"/>
      <c r="B9" s="9"/>
      <c r="C9" s="9" t="s">
        <v>97</v>
      </c>
      <c r="D9" s="9" t="s">
        <v>110</v>
      </c>
      <c r="E9" s="28">
        <v>100</v>
      </c>
      <c r="F9" s="56"/>
    </row>
    <row r="10" spans="1:6" x14ac:dyDescent="0.3">
      <c r="A10" s="54"/>
      <c r="B10" s="9" t="s">
        <v>92</v>
      </c>
      <c r="C10" s="9" t="s">
        <v>96</v>
      </c>
      <c r="D10" s="9" t="s">
        <v>110</v>
      </c>
      <c r="E10" s="28">
        <v>100</v>
      </c>
      <c r="F10" s="56"/>
    </row>
    <row r="11" spans="1:6" ht="15" thickBot="1" x14ac:dyDescent="0.35">
      <c r="A11" s="55"/>
      <c r="B11" s="29"/>
      <c r="C11" s="29" t="s">
        <v>97</v>
      </c>
      <c r="D11" s="29" t="s">
        <v>110</v>
      </c>
      <c r="E11" s="30">
        <v>100</v>
      </c>
      <c r="F11" s="56"/>
    </row>
  </sheetData>
  <mergeCells count="4">
    <mergeCell ref="A2:A5"/>
    <mergeCell ref="A6:A7"/>
    <mergeCell ref="A8:A11"/>
    <mergeCell ref="F2:F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0" zoomScaleNormal="80" workbookViewId="0">
      <selection activeCell="D13" sqref="D13"/>
    </sheetView>
  </sheetViews>
  <sheetFormatPr defaultRowHeight="14.4" x14ac:dyDescent="0.3"/>
  <cols>
    <col min="1" max="1" width="6.77734375" bestFit="1" customWidth="1"/>
    <col min="2" max="2" width="5.109375" bestFit="1" customWidth="1"/>
    <col min="3" max="3" width="18.33203125" bestFit="1" customWidth="1"/>
    <col min="4" max="4" width="10.6640625" bestFit="1" customWidth="1"/>
    <col min="5" max="5" width="6.21875" bestFit="1" customWidth="1"/>
    <col min="6" max="6" width="11.77734375" bestFit="1" customWidth="1"/>
  </cols>
  <sheetData>
    <row r="1" spans="1:6" ht="15" thickBot="1" x14ac:dyDescent="0.35">
      <c r="A1" s="10" t="s">
        <v>87</v>
      </c>
      <c r="B1" s="10" t="s">
        <v>88</v>
      </c>
      <c r="C1" s="10" t="s">
        <v>89</v>
      </c>
      <c r="D1" s="10" t="s">
        <v>113</v>
      </c>
      <c r="E1" s="10" t="s">
        <v>112</v>
      </c>
      <c r="F1" s="47" t="s">
        <v>168</v>
      </c>
    </row>
    <row r="2" spans="1:6" x14ac:dyDescent="0.3">
      <c r="A2" s="48" t="s">
        <v>90</v>
      </c>
      <c r="B2" s="12" t="s">
        <v>103</v>
      </c>
      <c r="C2" s="12" t="s">
        <v>100</v>
      </c>
      <c r="D2" s="12" t="s">
        <v>109</v>
      </c>
      <c r="E2" s="13">
        <v>100</v>
      </c>
      <c r="F2" s="56" t="s">
        <v>169</v>
      </c>
    </row>
    <row r="3" spans="1:6" x14ac:dyDescent="0.3">
      <c r="A3" s="49"/>
      <c r="B3" s="7"/>
      <c r="C3" s="7" t="s">
        <v>101</v>
      </c>
      <c r="D3" s="7" t="s">
        <v>109</v>
      </c>
      <c r="E3" s="15">
        <v>100</v>
      </c>
      <c r="F3" s="56"/>
    </row>
    <row r="4" spans="1:6" x14ac:dyDescent="0.3">
      <c r="A4" s="49"/>
      <c r="B4" s="7"/>
      <c r="C4" s="7" t="s">
        <v>94</v>
      </c>
      <c r="D4" s="7" t="s">
        <v>109</v>
      </c>
      <c r="E4" s="15">
        <v>100</v>
      </c>
      <c r="F4" s="56"/>
    </row>
    <row r="5" spans="1:6" x14ac:dyDescent="0.3">
      <c r="A5" s="49"/>
      <c r="B5" s="7"/>
      <c r="C5" s="7" t="s">
        <v>102</v>
      </c>
      <c r="D5" s="7" t="s">
        <v>110</v>
      </c>
      <c r="E5" s="15">
        <v>100</v>
      </c>
      <c r="F5" s="56"/>
    </row>
    <row r="6" spans="1:6" x14ac:dyDescent="0.3">
      <c r="A6" s="49"/>
      <c r="B6" s="7"/>
      <c r="C6" s="7" t="s">
        <v>114</v>
      </c>
      <c r="D6" s="7" t="s">
        <v>110</v>
      </c>
      <c r="E6" s="15">
        <v>100</v>
      </c>
      <c r="F6" s="56"/>
    </row>
    <row r="7" spans="1:6" x14ac:dyDescent="0.3">
      <c r="A7" s="49"/>
      <c r="B7" s="7" t="s">
        <v>99</v>
      </c>
      <c r="C7" s="7" t="s">
        <v>100</v>
      </c>
      <c r="D7" s="7" t="s">
        <v>109</v>
      </c>
      <c r="E7" s="15">
        <v>100</v>
      </c>
      <c r="F7" s="56"/>
    </row>
    <row r="8" spans="1:6" x14ac:dyDescent="0.3">
      <c r="A8" s="49"/>
      <c r="B8" s="7"/>
      <c r="C8" s="7" t="s">
        <v>101</v>
      </c>
      <c r="D8" s="7" t="s">
        <v>109</v>
      </c>
      <c r="E8" s="15">
        <v>100</v>
      </c>
      <c r="F8" s="56"/>
    </row>
    <row r="9" spans="1:6" x14ac:dyDescent="0.3">
      <c r="A9" s="49"/>
      <c r="B9" s="7"/>
      <c r="C9" s="7" t="s">
        <v>94</v>
      </c>
      <c r="D9" s="7" t="s">
        <v>109</v>
      </c>
      <c r="E9" s="15">
        <v>100</v>
      </c>
      <c r="F9" s="56"/>
    </row>
    <row r="10" spans="1:6" x14ac:dyDescent="0.3">
      <c r="A10" s="49"/>
      <c r="B10" s="7"/>
      <c r="C10" s="7" t="s">
        <v>102</v>
      </c>
      <c r="D10" s="7" t="s">
        <v>110</v>
      </c>
      <c r="E10" s="15">
        <v>100</v>
      </c>
      <c r="F10" s="56"/>
    </row>
    <row r="11" spans="1:6" ht="15" thickBot="1" x14ac:dyDescent="0.35">
      <c r="A11" s="50"/>
      <c r="B11" s="17"/>
      <c r="C11" s="17" t="s">
        <v>114</v>
      </c>
      <c r="D11" s="17" t="s">
        <v>110</v>
      </c>
      <c r="E11" s="18">
        <v>100</v>
      </c>
      <c r="F11" s="56"/>
    </row>
    <row r="12" spans="1:6" x14ac:dyDescent="0.3">
      <c r="A12" s="51" t="s">
        <v>98</v>
      </c>
      <c r="B12" s="11" t="s">
        <v>103</v>
      </c>
      <c r="C12" s="11" t="s">
        <v>100</v>
      </c>
      <c r="D12" s="11" t="s">
        <v>109</v>
      </c>
      <c r="E12" s="33">
        <v>100</v>
      </c>
      <c r="F12" s="56"/>
    </row>
    <row r="13" spans="1:6" x14ac:dyDescent="0.3">
      <c r="A13" s="57"/>
      <c r="B13" s="8"/>
      <c r="C13" s="8" t="s">
        <v>94</v>
      </c>
      <c r="D13" s="8" t="s">
        <v>109</v>
      </c>
      <c r="E13" s="32">
        <v>100</v>
      </c>
      <c r="F13" s="56"/>
    </row>
    <row r="14" spans="1:6" x14ac:dyDescent="0.3">
      <c r="A14" s="57"/>
      <c r="B14" s="8"/>
      <c r="C14" s="8" t="s">
        <v>102</v>
      </c>
      <c r="D14" s="8" t="s">
        <v>109</v>
      </c>
      <c r="E14" s="32">
        <v>100</v>
      </c>
      <c r="F14" s="56"/>
    </row>
    <row r="15" spans="1:6" x14ac:dyDescent="0.3">
      <c r="A15" s="57"/>
      <c r="B15" s="8"/>
      <c r="C15" s="8" t="s">
        <v>104</v>
      </c>
      <c r="D15" s="8" t="s">
        <v>110</v>
      </c>
      <c r="E15" s="32">
        <v>100</v>
      </c>
      <c r="F15" s="56"/>
    </row>
    <row r="16" spans="1:6" x14ac:dyDescent="0.3">
      <c r="A16" s="57"/>
      <c r="B16" s="8"/>
      <c r="C16" s="8" t="s">
        <v>105</v>
      </c>
      <c r="D16" s="8" t="s">
        <v>110</v>
      </c>
      <c r="E16" s="32">
        <v>100</v>
      </c>
      <c r="F16" s="56"/>
    </row>
    <row r="17" spans="1:6" x14ac:dyDescent="0.3">
      <c r="A17" s="57"/>
      <c r="B17" s="8"/>
      <c r="C17" s="8" t="s">
        <v>114</v>
      </c>
      <c r="D17" s="8" t="s">
        <v>110</v>
      </c>
      <c r="E17" s="32">
        <v>100</v>
      </c>
      <c r="F17" s="56"/>
    </row>
    <row r="18" spans="1:6" x14ac:dyDescent="0.3">
      <c r="A18" s="57"/>
      <c r="B18" s="8" t="s">
        <v>99</v>
      </c>
      <c r="C18" s="8" t="s">
        <v>100</v>
      </c>
      <c r="D18" s="8" t="s">
        <v>109</v>
      </c>
      <c r="E18" s="32">
        <v>100</v>
      </c>
      <c r="F18" s="56"/>
    </row>
    <row r="19" spans="1:6" x14ac:dyDescent="0.3">
      <c r="A19" s="57"/>
      <c r="B19" s="8"/>
      <c r="C19" s="8" t="s">
        <v>94</v>
      </c>
      <c r="D19" s="8" t="s">
        <v>109</v>
      </c>
      <c r="E19" s="32">
        <v>100</v>
      </c>
      <c r="F19" s="56"/>
    </row>
    <row r="20" spans="1:6" x14ac:dyDescent="0.3">
      <c r="A20" s="57"/>
      <c r="B20" s="8"/>
      <c r="C20" s="8" t="s">
        <v>102</v>
      </c>
      <c r="D20" s="8" t="s">
        <v>109</v>
      </c>
      <c r="E20" s="32">
        <v>100</v>
      </c>
      <c r="F20" s="56"/>
    </row>
    <row r="21" spans="1:6" x14ac:dyDescent="0.3">
      <c r="A21" s="57"/>
      <c r="B21" s="8"/>
      <c r="C21" s="8" t="s">
        <v>104</v>
      </c>
      <c r="D21" s="8" t="s">
        <v>110</v>
      </c>
      <c r="E21" s="32">
        <v>100</v>
      </c>
      <c r="F21" s="56"/>
    </row>
    <row r="22" spans="1:6" x14ac:dyDescent="0.3">
      <c r="A22" s="57"/>
      <c r="B22" s="8"/>
      <c r="C22" s="8" t="s">
        <v>105</v>
      </c>
      <c r="D22" s="8" t="s">
        <v>110</v>
      </c>
      <c r="E22" s="32">
        <v>100</v>
      </c>
      <c r="F22" s="56"/>
    </row>
    <row r="23" spans="1:6" ht="15" thickBot="1" x14ac:dyDescent="0.35">
      <c r="A23" s="52"/>
      <c r="B23" s="22"/>
      <c r="C23" s="22" t="s">
        <v>114</v>
      </c>
      <c r="D23" s="22" t="s">
        <v>110</v>
      </c>
      <c r="E23" s="23">
        <v>100</v>
      </c>
      <c r="F23" s="56"/>
    </row>
    <row r="24" spans="1:6" x14ac:dyDescent="0.3">
      <c r="A24" s="53" t="s">
        <v>95</v>
      </c>
      <c r="B24" s="19" t="s">
        <v>103</v>
      </c>
      <c r="C24" s="19" t="s">
        <v>106</v>
      </c>
      <c r="D24" s="19" t="s">
        <v>109</v>
      </c>
      <c r="E24" s="31">
        <v>100</v>
      </c>
      <c r="F24" s="56"/>
    </row>
    <row r="25" spans="1:6" x14ac:dyDescent="0.3">
      <c r="A25" s="54"/>
      <c r="B25" s="9"/>
      <c r="C25" s="9" t="s">
        <v>94</v>
      </c>
      <c r="D25" s="9" t="s">
        <v>109</v>
      </c>
      <c r="E25" s="28">
        <v>100</v>
      </c>
      <c r="F25" s="56"/>
    </row>
    <row r="26" spans="1:6" x14ac:dyDescent="0.3">
      <c r="A26" s="54"/>
      <c r="B26" s="9"/>
      <c r="C26" s="9" t="s">
        <v>102</v>
      </c>
      <c r="D26" s="9" t="s">
        <v>109</v>
      </c>
      <c r="E26" s="28">
        <v>100</v>
      </c>
      <c r="F26" s="56"/>
    </row>
    <row r="27" spans="1:6" x14ac:dyDescent="0.3">
      <c r="A27" s="54"/>
      <c r="B27" s="9"/>
      <c r="C27" s="9" t="s">
        <v>107</v>
      </c>
      <c r="D27" s="9" t="s">
        <v>110</v>
      </c>
      <c r="E27" s="28">
        <v>100</v>
      </c>
      <c r="F27" s="56"/>
    </row>
    <row r="28" spans="1:6" x14ac:dyDescent="0.3">
      <c r="A28" s="54"/>
      <c r="B28" s="9"/>
      <c r="C28" s="9" t="s">
        <v>108</v>
      </c>
      <c r="D28" s="9" t="s">
        <v>110</v>
      </c>
      <c r="E28" s="28">
        <v>100</v>
      </c>
      <c r="F28" s="56"/>
    </row>
    <row r="29" spans="1:6" x14ac:dyDescent="0.3">
      <c r="A29" s="54"/>
      <c r="B29" s="9" t="s">
        <v>99</v>
      </c>
      <c r="C29" s="9" t="s">
        <v>106</v>
      </c>
      <c r="D29" s="9" t="s">
        <v>109</v>
      </c>
      <c r="E29" s="28">
        <v>100</v>
      </c>
      <c r="F29" s="56"/>
    </row>
    <row r="30" spans="1:6" x14ac:dyDescent="0.3">
      <c r="A30" s="54"/>
      <c r="B30" s="9"/>
      <c r="C30" s="9" t="s">
        <v>94</v>
      </c>
      <c r="D30" s="9" t="s">
        <v>109</v>
      </c>
      <c r="E30" s="28">
        <v>100</v>
      </c>
      <c r="F30" s="56"/>
    </row>
    <row r="31" spans="1:6" x14ac:dyDescent="0.3">
      <c r="A31" s="54"/>
      <c r="B31" s="9"/>
      <c r="C31" s="9" t="s">
        <v>102</v>
      </c>
      <c r="D31" s="9" t="s">
        <v>109</v>
      </c>
      <c r="E31" s="28">
        <v>100</v>
      </c>
      <c r="F31" s="56"/>
    </row>
    <row r="32" spans="1:6" x14ac:dyDescent="0.3">
      <c r="A32" s="54"/>
      <c r="B32" s="9"/>
      <c r="C32" s="9" t="s">
        <v>107</v>
      </c>
      <c r="D32" s="9" t="s">
        <v>110</v>
      </c>
      <c r="E32" s="28">
        <v>100</v>
      </c>
      <c r="F32" s="56"/>
    </row>
    <row r="33" spans="1:6" ht="15" thickBot="1" x14ac:dyDescent="0.35">
      <c r="A33" s="55"/>
      <c r="B33" s="29"/>
      <c r="C33" s="29" t="s">
        <v>108</v>
      </c>
      <c r="D33" s="29" t="s">
        <v>110</v>
      </c>
      <c r="E33" s="30">
        <v>100</v>
      </c>
      <c r="F33" s="56"/>
    </row>
  </sheetData>
  <mergeCells count="4">
    <mergeCell ref="A2:A11"/>
    <mergeCell ref="A12:A23"/>
    <mergeCell ref="A24:A33"/>
    <mergeCell ref="F2:F3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80" zoomScaleNormal="80" workbookViewId="0">
      <selection activeCell="A12" sqref="A12:A18"/>
    </sheetView>
  </sheetViews>
  <sheetFormatPr defaultRowHeight="14.4" x14ac:dyDescent="0.3"/>
  <cols>
    <col min="1" max="1" width="18.5546875" bestFit="1" customWidth="1"/>
    <col min="2" max="2" width="11.88671875" bestFit="1" customWidth="1"/>
    <col min="3" max="3" width="6.6640625" bestFit="1" customWidth="1"/>
    <col min="4" max="4" width="42.21875" bestFit="1" customWidth="1"/>
    <col min="5" max="5" width="29.109375" customWidth="1"/>
    <col min="6" max="6" width="10.6640625" bestFit="1" customWidth="1"/>
    <col min="7" max="7" width="13.44140625" bestFit="1" customWidth="1"/>
  </cols>
  <sheetData>
    <row r="1" spans="1:7" ht="15" thickBot="1" x14ac:dyDescent="0.35">
      <c r="A1" s="6" t="s">
        <v>115</v>
      </c>
      <c r="B1" s="6" t="s">
        <v>122</v>
      </c>
      <c r="C1" s="6"/>
      <c r="D1" s="6" t="s">
        <v>89</v>
      </c>
      <c r="E1" s="6" t="s">
        <v>166</v>
      </c>
      <c r="F1" s="6" t="s">
        <v>167</v>
      </c>
      <c r="G1" s="6" t="s">
        <v>168</v>
      </c>
    </row>
    <row r="2" spans="1:7" x14ac:dyDescent="0.3">
      <c r="A2" s="58" t="s">
        <v>116</v>
      </c>
      <c r="B2" s="5" t="s">
        <v>123</v>
      </c>
      <c r="C2" s="58" t="s">
        <v>133</v>
      </c>
      <c r="D2" s="35" t="s">
        <v>134</v>
      </c>
      <c r="E2" s="59" t="s">
        <v>157</v>
      </c>
      <c r="F2" s="59" t="s">
        <v>158</v>
      </c>
      <c r="G2" s="56" t="s">
        <v>169</v>
      </c>
    </row>
    <row r="3" spans="1:7" x14ac:dyDescent="0.3">
      <c r="A3" s="58"/>
      <c r="B3" s="5" t="s">
        <v>124</v>
      </c>
      <c r="C3" s="58"/>
      <c r="D3" s="35" t="s">
        <v>135</v>
      </c>
      <c r="E3" s="60"/>
      <c r="F3" s="60"/>
      <c r="G3" s="56"/>
    </row>
    <row r="4" spans="1:7" x14ac:dyDescent="0.3">
      <c r="A4" s="58"/>
      <c r="B4" s="5" t="s">
        <v>125</v>
      </c>
      <c r="C4" s="58"/>
      <c r="D4" s="35" t="s">
        <v>138</v>
      </c>
      <c r="E4" s="60"/>
      <c r="F4" s="60"/>
      <c r="G4" s="56"/>
    </row>
    <row r="5" spans="1:7" x14ac:dyDescent="0.3">
      <c r="A5" s="58"/>
      <c r="B5" s="5" t="s">
        <v>126</v>
      </c>
      <c r="C5" s="58"/>
      <c r="D5" s="35" t="s">
        <v>136</v>
      </c>
      <c r="E5" s="60"/>
      <c r="F5" s="60"/>
      <c r="G5" s="56"/>
    </row>
    <row r="6" spans="1:7" x14ac:dyDescent="0.3">
      <c r="A6" s="58"/>
      <c r="B6" s="5" t="s">
        <v>127</v>
      </c>
      <c r="C6" s="58"/>
      <c r="D6" s="35" t="s">
        <v>137</v>
      </c>
      <c r="E6" s="60"/>
      <c r="F6" s="60"/>
      <c r="G6" s="56"/>
    </row>
    <row r="7" spans="1:7" x14ac:dyDescent="0.3">
      <c r="A7" s="58"/>
      <c r="B7" s="5" t="s">
        <v>128</v>
      </c>
      <c r="C7" s="58"/>
      <c r="D7" s="35" t="s">
        <v>139</v>
      </c>
      <c r="E7" s="60"/>
      <c r="F7" s="60"/>
      <c r="G7" s="56"/>
    </row>
    <row r="8" spans="1:7" x14ac:dyDescent="0.3">
      <c r="A8" s="58"/>
      <c r="B8" s="5" t="s">
        <v>129</v>
      </c>
      <c r="C8" s="58"/>
      <c r="D8" s="35" t="s">
        <v>140</v>
      </c>
      <c r="E8" s="60"/>
      <c r="F8" s="60"/>
      <c r="G8" s="56"/>
    </row>
    <row r="9" spans="1:7" x14ac:dyDescent="0.3">
      <c r="A9" s="58"/>
      <c r="B9" s="5" t="s">
        <v>130</v>
      </c>
      <c r="C9" s="58"/>
      <c r="D9" s="35" t="s">
        <v>141</v>
      </c>
      <c r="E9" s="60"/>
      <c r="F9" s="60"/>
      <c r="G9" s="56"/>
    </row>
    <row r="10" spans="1:7" x14ac:dyDescent="0.3">
      <c r="A10" s="58"/>
      <c r="B10" s="5"/>
      <c r="C10" s="58"/>
      <c r="D10" s="35" t="s">
        <v>164</v>
      </c>
      <c r="E10" s="60"/>
      <c r="F10" s="60"/>
      <c r="G10" s="56"/>
    </row>
    <row r="11" spans="1:7" ht="15" thickBot="1" x14ac:dyDescent="0.35">
      <c r="A11" s="58"/>
      <c r="B11" s="5"/>
      <c r="C11" s="58"/>
      <c r="D11" s="37" t="s">
        <v>165</v>
      </c>
      <c r="E11" s="60"/>
      <c r="F11" s="74"/>
      <c r="G11" s="56"/>
    </row>
    <row r="12" spans="1:7" x14ac:dyDescent="0.3">
      <c r="A12" s="4" t="s">
        <v>117</v>
      </c>
      <c r="C12" s="58"/>
      <c r="D12" s="24" t="s">
        <v>143</v>
      </c>
      <c r="E12" s="75" t="s">
        <v>94</v>
      </c>
      <c r="F12" s="61" t="s">
        <v>142</v>
      </c>
      <c r="G12" s="56" t="s">
        <v>169</v>
      </c>
    </row>
    <row r="13" spans="1:7" x14ac:dyDescent="0.3">
      <c r="A13" s="4" t="s">
        <v>118</v>
      </c>
      <c r="C13" s="58"/>
      <c r="D13" s="27" t="s">
        <v>144</v>
      </c>
      <c r="E13" s="76"/>
      <c r="F13" s="62"/>
      <c r="G13" s="56"/>
    </row>
    <row r="14" spans="1:7" ht="15" thickBot="1" x14ac:dyDescent="0.35">
      <c r="A14" s="4" t="s">
        <v>119</v>
      </c>
      <c r="C14" s="58"/>
      <c r="D14" s="38" t="s">
        <v>145</v>
      </c>
      <c r="E14" s="77"/>
      <c r="F14" s="62"/>
      <c r="G14" s="56"/>
    </row>
    <row r="15" spans="1:7" x14ac:dyDescent="0.3">
      <c r="A15" s="4" t="s">
        <v>120</v>
      </c>
      <c r="C15" s="58"/>
      <c r="D15" s="39" t="s">
        <v>146</v>
      </c>
      <c r="E15" s="64" t="s">
        <v>148</v>
      </c>
      <c r="F15" s="62"/>
      <c r="G15" s="56" t="s">
        <v>169</v>
      </c>
    </row>
    <row r="16" spans="1:7" x14ac:dyDescent="0.3">
      <c r="A16" s="4" t="s">
        <v>121</v>
      </c>
      <c r="C16" s="58"/>
      <c r="D16" s="40" t="s">
        <v>147</v>
      </c>
      <c r="E16" s="65"/>
      <c r="F16" s="62"/>
      <c r="G16" s="56"/>
    </row>
    <row r="17" spans="1:7" ht="15" thickBot="1" x14ac:dyDescent="0.35">
      <c r="A17" s="4" t="s">
        <v>131</v>
      </c>
      <c r="C17" s="58"/>
      <c r="D17" s="41" t="s">
        <v>159</v>
      </c>
      <c r="E17" s="66"/>
      <c r="F17" s="62"/>
      <c r="G17" s="56"/>
    </row>
    <row r="18" spans="1:7" x14ac:dyDescent="0.3">
      <c r="A18" s="4" t="s">
        <v>132</v>
      </c>
      <c r="C18" s="58"/>
      <c r="D18" s="42" t="s">
        <v>149</v>
      </c>
      <c r="E18" s="70" t="s">
        <v>151</v>
      </c>
      <c r="F18" s="62"/>
      <c r="G18" s="34" t="s">
        <v>170</v>
      </c>
    </row>
    <row r="19" spans="1:7" ht="15" thickBot="1" x14ac:dyDescent="0.35">
      <c r="A19" s="4"/>
      <c r="C19" s="58"/>
      <c r="D19" s="43" t="s">
        <v>150</v>
      </c>
      <c r="E19" s="71"/>
      <c r="F19" s="62"/>
      <c r="G19" s="34" t="s">
        <v>170</v>
      </c>
    </row>
    <row r="20" spans="1:7" x14ac:dyDescent="0.3">
      <c r="A20" s="4"/>
      <c r="C20" s="58"/>
      <c r="D20" s="45" t="s">
        <v>108</v>
      </c>
      <c r="E20" s="72" t="s">
        <v>153</v>
      </c>
      <c r="F20" s="62"/>
      <c r="G20" s="56" t="s">
        <v>169</v>
      </c>
    </row>
    <row r="21" spans="1:7" ht="15" thickBot="1" x14ac:dyDescent="0.35">
      <c r="C21" s="58"/>
      <c r="D21" s="46" t="s">
        <v>152</v>
      </c>
      <c r="E21" s="73"/>
      <c r="F21" s="62"/>
      <c r="G21" s="56"/>
    </row>
    <row r="22" spans="1:7" x14ac:dyDescent="0.3">
      <c r="C22" s="58"/>
      <c r="D22" s="44" t="s">
        <v>154</v>
      </c>
      <c r="E22" s="67" t="s">
        <v>156</v>
      </c>
      <c r="F22" s="62"/>
      <c r="G22" s="56" t="s">
        <v>169</v>
      </c>
    </row>
    <row r="23" spans="1:7" x14ac:dyDescent="0.3">
      <c r="C23" s="58"/>
      <c r="D23" s="14" t="s">
        <v>155</v>
      </c>
      <c r="E23" s="68"/>
      <c r="F23" s="62"/>
      <c r="G23" s="56"/>
    </row>
    <row r="24" spans="1:7" x14ac:dyDescent="0.3">
      <c r="C24" s="58"/>
      <c r="D24" s="14" t="s">
        <v>160</v>
      </c>
      <c r="E24" s="68"/>
      <c r="F24" s="62"/>
      <c r="G24" s="34" t="s">
        <v>171</v>
      </c>
    </row>
    <row r="25" spans="1:7" x14ac:dyDescent="0.3">
      <c r="C25" s="58"/>
      <c r="D25" s="14" t="s">
        <v>161</v>
      </c>
      <c r="E25" s="68"/>
      <c r="F25" s="62"/>
      <c r="G25" s="34" t="s">
        <v>171</v>
      </c>
    </row>
    <row r="26" spans="1:7" x14ac:dyDescent="0.3">
      <c r="C26" s="58"/>
      <c r="D26" s="14" t="s">
        <v>162</v>
      </c>
      <c r="E26" s="68"/>
      <c r="F26" s="62"/>
      <c r="G26" s="34" t="s">
        <v>171</v>
      </c>
    </row>
    <row r="27" spans="1:7" ht="15" thickBot="1" x14ac:dyDescent="0.35">
      <c r="C27" s="58"/>
      <c r="D27" s="16" t="s">
        <v>163</v>
      </c>
      <c r="E27" s="69"/>
      <c r="F27" s="63"/>
      <c r="G27" s="34" t="s">
        <v>171</v>
      </c>
    </row>
  </sheetData>
  <mergeCells count="15">
    <mergeCell ref="A2:A11"/>
    <mergeCell ref="C2:C27"/>
    <mergeCell ref="E2:E11"/>
    <mergeCell ref="F12:F27"/>
    <mergeCell ref="G2:G11"/>
    <mergeCell ref="G12:G14"/>
    <mergeCell ref="G15:G17"/>
    <mergeCell ref="G20:G21"/>
    <mergeCell ref="G22:G23"/>
    <mergeCell ref="E15:E17"/>
    <mergeCell ref="E22:E27"/>
    <mergeCell ref="E18:E19"/>
    <mergeCell ref="E20:E21"/>
    <mergeCell ref="F2:F11"/>
    <mergeCell ref="E12:E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70" zoomScaleNormal="70" workbookViewId="0">
      <selection activeCell="K18" sqref="K18"/>
    </sheetView>
  </sheetViews>
  <sheetFormatPr defaultRowHeight="14.4" x14ac:dyDescent="0.3"/>
  <cols>
    <col min="1" max="1" width="20" bestFit="1" customWidth="1"/>
    <col min="2" max="2" width="11.88671875" bestFit="1" customWidth="1"/>
    <col min="3" max="3" width="6.6640625" bestFit="1" customWidth="1"/>
    <col min="4" max="4" width="33.88671875" bestFit="1" customWidth="1"/>
    <col min="5" max="5" width="15" bestFit="1" customWidth="1"/>
  </cols>
  <sheetData>
    <row r="1" spans="1:5" x14ac:dyDescent="0.3">
      <c r="A1" s="6" t="s">
        <v>115</v>
      </c>
      <c r="B1" s="6" t="s">
        <v>122</v>
      </c>
      <c r="C1" s="6"/>
      <c r="D1" s="6" t="s">
        <v>89</v>
      </c>
      <c r="E1" s="6" t="s">
        <v>168</v>
      </c>
    </row>
    <row r="2" spans="1:5" ht="15" thickBot="1" x14ac:dyDescent="0.35">
      <c r="A2" s="58" t="s">
        <v>116</v>
      </c>
      <c r="B2" s="5" t="s">
        <v>123</v>
      </c>
      <c r="C2" s="58" t="s">
        <v>133</v>
      </c>
      <c r="D2" s="35" t="s">
        <v>18</v>
      </c>
      <c r="E2" t="s">
        <v>199</v>
      </c>
    </row>
    <row r="3" spans="1:5" x14ac:dyDescent="0.3">
      <c r="A3" s="58"/>
      <c r="B3" s="5" t="s">
        <v>124</v>
      </c>
      <c r="C3" s="58"/>
      <c r="D3" s="42" t="s">
        <v>173</v>
      </c>
      <c r="E3" t="s">
        <v>170</v>
      </c>
    </row>
    <row r="4" spans="1:5" ht="15" thickBot="1" x14ac:dyDescent="0.35">
      <c r="A4" s="58"/>
      <c r="B4" s="5" t="s">
        <v>125</v>
      </c>
      <c r="C4" s="58"/>
      <c r="D4" s="43" t="s">
        <v>174</v>
      </c>
      <c r="E4" t="s">
        <v>170</v>
      </c>
    </row>
    <row r="5" spans="1:5" x14ac:dyDescent="0.3">
      <c r="A5" s="58"/>
      <c r="B5" s="5" t="s">
        <v>126</v>
      </c>
      <c r="C5" s="58"/>
      <c r="D5" s="24" t="s">
        <v>143</v>
      </c>
      <c r="E5" t="s">
        <v>169</v>
      </c>
    </row>
    <row r="6" spans="1:5" x14ac:dyDescent="0.3">
      <c r="A6" s="58"/>
      <c r="B6" s="5" t="s">
        <v>127</v>
      </c>
      <c r="C6" s="58"/>
      <c r="D6" s="27" t="s">
        <v>144</v>
      </c>
      <c r="E6" t="s">
        <v>169</v>
      </c>
    </row>
    <row r="7" spans="1:5" x14ac:dyDescent="0.3">
      <c r="A7" s="58"/>
      <c r="B7" s="5" t="s">
        <v>128</v>
      </c>
      <c r="C7" s="58"/>
      <c r="D7" s="14" t="s">
        <v>175</v>
      </c>
      <c r="E7" t="s">
        <v>171</v>
      </c>
    </row>
    <row r="8" spans="1:5" x14ac:dyDescent="0.3">
      <c r="A8" s="58"/>
      <c r="B8" s="5" t="s">
        <v>129</v>
      </c>
      <c r="C8" s="58"/>
      <c r="D8" s="14" t="s">
        <v>176</v>
      </c>
      <c r="E8" t="s">
        <v>199</v>
      </c>
    </row>
    <row r="9" spans="1:5" x14ac:dyDescent="0.3">
      <c r="A9" s="58"/>
      <c r="B9" s="5" t="s">
        <v>130</v>
      </c>
      <c r="C9" s="58"/>
      <c r="D9" t="s">
        <v>177</v>
      </c>
      <c r="E9" t="s">
        <v>170</v>
      </c>
    </row>
    <row r="10" spans="1:5" x14ac:dyDescent="0.3">
      <c r="A10" s="58"/>
      <c r="B10" s="5"/>
      <c r="C10" s="58"/>
      <c r="D10" t="s">
        <v>178</v>
      </c>
      <c r="E10" t="s">
        <v>169</v>
      </c>
    </row>
    <row r="11" spans="1:5" x14ac:dyDescent="0.3">
      <c r="A11" s="58"/>
      <c r="B11" s="5"/>
      <c r="C11" s="58"/>
      <c r="D11" t="s">
        <v>179</v>
      </c>
      <c r="E11" t="s">
        <v>169</v>
      </c>
    </row>
    <row r="12" spans="1:5" x14ac:dyDescent="0.3">
      <c r="A12" s="36" t="s">
        <v>172</v>
      </c>
      <c r="C12" s="58"/>
      <c r="D12" t="s">
        <v>180</v>
      </c>
      <c r="E12" t="s">
        <v>169</v>
      </c>
    </row>
    <row r="13" spans="1:5" x14ac:dyDescent="0.3">
      <c r="A13" s="36" t="s">
        <v>117</v>
      </c>
      <c r="C13" s="58"/>
      <c r="D13" t="s">
        <v>181</v>
      </c>
      <c r="E13" t="s">
        <v>169</v>
      </c>
    </row>
    <row r="14" spans="1:5" x14ac:dyDescent="0.3">
      <c r="A14" s="36" t="s">
        <v>118</v>
      </c>
      <c r="C14" s="58"/>
      <c r="D14" t="s">
        <v>182</v>
      </c>
      <c r="E14" t="s">
        <v>169</v>
      </c>
    </row>
    <row r="15" spans="1:5" x14ac:dyDescent="0.3">
      <c r="A15" s="36" t="s">
        <v>119</v>
      </c>
      <c r="C15" s="58"/>
      <c r="D15" t="s">
        <v>183</v>
      </c>
      <c r="E15" t="s">
        <v>169</v>
      </c>
    </row>
    <row r="16" spans="1:5" x14ac:dyDescent="0.3">
      <c r="A16" s="36" t="s">
        <v>120</v>
      </c>
      <c r="C16" s="58"/>
      <c r="D16" t="s">
        <v>184</v>
      </c>
      <c r="E16" t="s">
        <v>169</v>
      </c>
    </row>
    <row r="17" spans="1:5" x14ac:dyDescent="0.3">
      <c r="A17" s="36" t="s">
        <v>121</v>
      </c>
      <c r="C17" s="58"/>
      <c r="D17" t="s">
        <v>185</v>
      </c>
      <c r="E17" t="s">
        <v>169</v>
      </c>
    </row>
    <row r="18" spans="1:5" x14ac:dyDescent="0.3">
      <c r="A18" s="36" t="s">
        <v>131</v>
      </c>
      <c r="C18" s="58"/>
      <c r="D18" t="s">
        <v>186</v>
      </c>
      <c r="E18" t="s">
        <v>169</v>
      </c>
    </row>
    <row r="19" spans="1:5" x14ac:dyDescent="0.3">
      <c r="A19" s="36" t="s">
        <v>132</v>
      </c>
      <c r="C19" s="58"/>
      <c r="D19" t="s">
        <v>187</v>
      </c>
      <c r="E19" t="s">
        <v>169</v>
      </c>
    </row>
    <row r="20" spans="1:5" x14ac:dyDescent="0.3">
      <c r="A20" s="4"/>
      <c r="C20" s="58"/>
      <c r="D20" t="s">
        <v>188</v>
      </c>
      <c r="E20" t="s">
        <v>169</v>
      </c>
    </row>
    <row r="21" spans="1:5" x14ac:dyDescent="0.3">
      <c r="C21" s="58"/>
      <c r="D21" t="s">
        <v>189</v>
      </c>
      <c r="E21" t="s">
        <v>169</v>
      </c>
    </row>
    <row r="22" spans="1:5" x14ac:dyDescent="0.3">
      <c r="C22" s="58"/>
      <c r="D22" t="s">
        <v>141</v>
      </c>
      <c r="E22" t="s">
        <v>169</v>
      </c>
    </row>
    <row r="23" spans="1:5" x14ac:dyDescent="0.3">
      <c r="C23" s="58"/>
      <c r="D23" t="s">
        <v>190</v>
      </c>
      <c r="E23" t="s">
        <v>169</v>
      </c>
    </row>
    <row r="24" spans="1:5" x14ac:dyDescent="0.3">
      <c r="C24" s="58"/>
      <c r="D24" t="s">
        <v>191</v>
      </c>
      <c r="E24" t="s">
        <v>169</v>
      </c>
    </row>
    <row r="25" spans="1:5" x14ac:dyDescent="0.3">
      <c r="C25" s="58"/>
      <c r="D25" t="s">
        <v>192</v>
      </c>
      <c r="E25" t="s">
        <v>169</v>
      </c>
    </row>
    <row r="26" spans="1:5" x14ac:dyDescent="0.3">
      <c r="C26" s="58"/>
      <c r="D26" t="s">
        <v>193</v>
      </c>
      <c r="E26" t="s">
        <v>169</v>
      </c>
    </row>
    <row r="27" spans="1:5" x14ac:dyDescent="0.3">
      <c r="C27" s="58"/>
      <c r="D27" t="s">
        <v>194</v>
      </c>
      <c r="E27" t="s">
        <v>169</v>
      </c>
    </row>
    <row r="28" spans="1:5" x14ac:dyDescent="0.3">
      <c r="C28" s="58"/>
      <c r="D28" t="s">
        <v>195</v>
      </c>
      <c r="E28" t="s">
        <v>169</v>
      </c>
    </row>
    <row r="29" spans="1:5" x14ac:dyDescent="0.3">
      <c r="C29" s="58"/>
      <c r="D29" t="s">
        <v>196</v>
      </c>
      <c r="E29" t="s">
        <v>169</v>
      </c>
    </row>
    <row r="30" spans="1:5" x14ac:dyDescent="0.3">
      <c r="C30" s="58"/>
      <c r="D30" t="s">
        <v>197</v>
      </c>
      <c r="E30" t="s">
        <v>169</v>
      </c>
    </row>
    <row r="31" spans="1:5" x14ac:dyDescent="0.3">
      <c r="C31" s="58"/>
      <c r="D31" t="s">
        <v>198</v>
      </c>
      <c r="E31" t="s">
        <v>169</v>
      </c>
    </row>
  </sheetData>
  <mergeCells count="2">
    <mergeCell ref="C2:C31"/>
    <mergeCell ref="A2:A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Academic IX-X</vt:lpstr>
      <vt:lpstr>Academic XI-XII</vt:lpstr>
      <vt:lpstr>Academic BCom</vt:lpstr>
      <vt:lpstr>Academic BBA</vt:lpstr>
      <vt:lpstr>Professional Courses</vt:lpstr>
      <vt:lpstr>Corporate Training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2023-06-19T12:46:03Z</dcterms:modified>
</cp:coreProperties>
</file>