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155" tabRatio="425"/>
  </bookViews>
  <sheets>
    <sheet name="SupplierDetails" sheetId="1" r:id="rId1"/>
    <sheet name="PropertyDetails" sheetId="2" r:id="rId2"/>
    <sheet name="Accommodation" sheetId="3" r:id="rId3"/>
    <sheet name="Features List" sheetId="4" r:id="rId4"/>
  </sheets>
  <calcPr calcId="124519"/>
</workbook>
</file>

<file path=xl/calcChain.xml><?xml version="1.0" encoding="utf-8"?>
<calcChain xmlns="http://schemas.openxmlformats.org/spreadsheetml/2006/main">
  <c r="P10" i="4"/>
  <c r="Q10" s="1"/>
  <c r="P11" s="1"/>
  <c r="I13" s="1"/>
</calcChain>
</file>

<file path=xl/sharedStrings.xml><?xml version="1.0" encoding="utf-8"?>
<sst xmlns="http://schemas.openxmlformats.org/spreadsheetml/2006/main" count="560" uniqueCount="310">
  <si>
    <t>Address</t>
  </si>
  <si>
    <t>City</t>
  </si>
  <si>
    <t>State</t>
  </si>
  <si>
    <t>Country</t>
  </si>
  <si>
    <t>Pincode</t>
  </si>
  <si>
    <t>Description</t>
  </si>
  <si>
    <t>Location</t>
  </si>
  <si>
    <t>Category</t>
  </si>
  <si>
    <t>Type</t>
  </si>
  <si>
    <t>Villa</t>
  </si>
  <si>
    <t>Max Adults</t>
  </si>
  <si>
    <t>Max Kids</t>
  </si>
  <si>
    <t>BedRooms</t>
  </si>
  <si>
    <t>Area m.sq</t>
  </si>
  <si>
    <t>Available Accommodation</t>
  </si>
  <si>
    <t>Total Accommodation</t>
  </si>
  <si>
    <t>Accommodation Features</t>
  </si>
  <si>
    <t>B2B_Daily</t>
  </si>
  <si>
    <t>B2B_Weekly</t>
  </si>
  <si>
    <t>B2B_Monthly</t>
  </si>
  <si>
    <t>B2B_Long</t>
  </si>
  <si>
    <t>B2B_Guest</t>
  </si>
  <si>
    <t>B2C_Daily</t>
  </si>
  <si>
    <t>B2C_Weekly</t>
  </si>
  <si>
    <t>B2C_Monthly</t>
  </si>
  <si>
    <t>B2C_Long</t>
  </si>
  <si>
    <t>B2C_Guest</t>
  </si>
  <si>
    <t>Cancellation_Charge</t>
  </si>
  <si>
    <t>Cop_Discount_ShortTerm</t>
  </si>
  <si>
    <t>Corp_Discount_LongTerm</t>
  </si>
  <si>
    <t>Markup_B2B_ShortTerm</t>
  </si>
  <si>
    <t>Markup_B2B_LongTerm</t>
  </si>
  <si>
    <t>Markup_B2C_ShortTerm</t>
  </si>
  <si>
    <t>Markup_B2C_LongTerm</t>
  </si>
  <si>
    <t>Cancellation_Period_Hours</t>
  </si>
  <si>
    <t>Property_Features</t>
  </si>
  <si>
    <t>Apartment</t>
  </si>
  <si>
    <t>India</t>
  </si>
  <si>
    <t>Karnataka</t>
  </si>
  <si>
    <t>Tamilnadu</t>
  </si>
  <si>
    <t>Kerala</t>
  </si>
  <si>
    <t>Bangalore</t>
  </si>
  <si>
    <t>Chennai</t>
  </si>
  <si>
    <t>Madurai</t>
  </si>
  <si>
    <t>Category_List</t>
  </si>
  <si>
    <t>Type_List</t>
  </si>
  <si>
    <t>country_List</t>
  </si>
  <si>
    <t>StateList</t>
  </si>
  <si>
    <t>CityList</t>
  </si>
  <si>
    <t>Cancellation_Value</t>
  </si>
  <si>
    <t>Cancellation_Period</t>
  </si>
  <si>
    <t>Cancellation_Policy</t>
  </si>
  <si>
    <t>Policy</t>
  </si>
  <si>
    <t>Fixed Nights</t>
  </si>
  <si>
    <t>Percentage</t>
  </si>
  <si>
    <t>Variable Nights</t>
  </si>
  <si>
    <t>Policy_Applicable_ForRefund</t>
  </si>
  <si>
    <t>Maharastra</t>
  </si>
  <si>
    <t>Mumbai</t>
  </si>
  <si>
    <t>New Delhi</t>
  </si>
  <si>
    <t>Maharashtra</t>
  </si>
  <si>
    <t>Cochin</t>
  </si>
  <si>
    <t>Pune</t>
  </si>
  <si>
    <t>Andhra Pradesh</t>
  </si>
  <si>
    <t>Hyderabad</t>
  </si>
  <si>
    <t>HomeStay</t>
  </si>
  <si>
    <t>2 BHK Apartment</t>
  </si>
  <si>
    <t>Studio Single Occupancy</t>
  </si>
  <si>
    <t>Studio Double Occupancy</t>
  </si>
  <si>
    <t>4 BHK Apartment</t>
  </si>
  <si>
    <t>1 BHK Single Occupancy</t>
  </si>
  <si>
    <t>1 BHK Double Occupancy</t>
  </si>
  <si>
    <t>Note: Above Section is for setting up drop downs - add more states and cities as needed</t>
  </si>
  <si>
    <t>Room</t>
  </si>
  <si>
    <t>24-Hour Front Desk</t>
  </si>
  <si>
    <t>Property Features</t>
  </si>
  <si>
    <t>Room Service</t>
  </si>
  <si>
    <t>Airport Shuttle</t>
  </si>
  <si>
    <t>Bar</t>
  </si>
  <si>
    <t>Concierge Service</t>
  </si>
  <si>
    <t>Power Backup</t>
  </si>
  <si>
    <t>Dry Cleaning</t>
  </si>
  <si>
    <t>Laundry</t>
  </si>
  <si>
    <t>Elevator</t>
  </si>
  <si>
    <t>Facilities for Disabled Guests</t>
  </si>
  <si>
    <t>Family Rooms</t>
  </si>
  <si>
    <t>Fax/Photocopy</t>
  </si>
  <si>
    <t>Heating</t>
  </si>
  <si>
    <t>Meeting/Banquet Facilities</t>
  </si>
  <si>
    <t>Non-Smoking Rooms</t>
  </si>
  <si>
    <t>Shuttle Service</t>
  </si>
  <si>
    <t>Newspapers</t>
  </si>
  <si>
    <t>Accomodation Features</t>
  </si>
  <si>
    <t>Air Conditioning</t>
  </si>
  <si>
    <t>Complimentary Breakfast</t>
  </si>
  <si>
    <t>Complimentary Lunch/Dinner</t>
  </si>
  <si>
    <t>Chef/Pantry Service</t>
  </si>
  <si>
    <t>Safe Deposit Box</t>
  </si>
  <si>
    <t>Dinner Set</t>
  </si>
  <si>
    <t>Kitchen</t>
  </si>
  <si>
    <t>Flat-Screen TV</t>
  </si>
  <si>
    <t>Microwave</t>
  </si>
  <si>
    <t>Refigerator</t>
  </si>
  <si>
    <t>Cooking Utensils</t>
  </si>
  <si>
    <t>DVD Player</t>
  </si>
  <si>
    <t>Complimentary Wifi Internet</t>
  </si>
  <si>
    <t>Swimming Pool</t>
  </si>
  <si>
    <t>For accomodation Features Please write features list as comma separated list and write each one exactly as one of below features in accomodation features list</t>
  </si>
  <si>
    <t>For propery Features Please write features list as comma separated list and write each one exactly as one of below features in property features list</t>
  </si>
  <si>
    <t>Max Occupancy</t>
  </si>
  <si>
    <t>Restaurant</t>
  </si>
  <si>
    <t>Fitness Center</t>
  </si>
  <si>
    <t>Business Center</t>
  </si>
  <si>
    <t>CCTV/Security Surveillance</t>
  </si>
  <si>
    <t>Doctor on Call</t>
  </si>
  <si>
    <t>Kids Pool</t>
  </si>
  <si>
    <t>Babysitting/Child Services</t>
  </si>
  <si>
    <t>Baggage Storage</t>
  </si>
  <si>
    <t>Wake up Call</t>
  </si>
  <si>
    <t>Housekeeping/Maid</t>
  </si>
  <si>
    <t>DVD Rentals</t>
  </si>
  <si>
    <t>Electric Kettle</t>
  </si>
  <si>
    <t>LCD TV</t>
  </si>
  <si>
    <t xml:space="preserve"> </t>
  </si>
  <si>
    <t>Note: Above List is for setting more stay options and accomodation types please add on more as needed, try to  not duplicate too much</t>
  </si>
  <si>
    <t>For rates just enter Staybazar rates with tax included (buy rates from supplier)</t>
  </si>
  <si>
    <t>For accomodation inventory - Available Accomodations: enter what has been allocatd to Staybazar, Total Accomodations: Enter what inventory property has for that accomodation, if we do not have this number enter guess number/same as Available Accomodation</t>
  </si>
  <si>
    <t>Enter always 0 in Cancellation_Charge, Cancellation_Period_Hours these fields are not relevant anymore</t>
  </si>
  <si>
    <t>Policy_Applicable_ForRefund - enter either yes or no, this is to flag if cancellation policy is applicable for stay reductions or modifications</t>
  </si>
  <si>
    <t>This list below is for reference/use in other tabs only. If you want to add anything, please add below in list and highlight in yellow</t>
  </si>
  <si>
    <t>CANARA BANK</t>
  </si>
  <si>
    <t>HDFC BANK</t>
  </si>
  <si>
    <t>Tour Desk</t>
  </si>
  <si>
    <t>Cable TV</t>
  </si>
  <si>
    <t xml:space="preserve">Sauna </t>
  </si>
  <si>
    <t>Beach</t>
  </si>
  <si>
    <t>Lobby Service</t>
  </si>
  <si>
    <t>Handicap Facilities</t>
  </si>
  <si>
    <t>Gymnasium: On site</t>
  </si>
  <si>
    <t>Parking: On site</t>
  </si>
  <si>
    <t>Car Rental</t>
  </si>
  <si>
    <t>24 hr Coffee</t>
  </si>
  <si>
    <t>Pay Per View</t>
  </si>
  <si>
    <t>ATM Machine</t>
  </si>
  <si>
    <t>Gardens</t>
  </si>
  <si>
    <t>Voice Mail</t>
  </si>
  <si>
    <t>Valet Service</t>
  </si>
  <si>
    <t xml:space="preserve">Steam </t>
  </si>
  <si>
    <t>Pets Allowed</t>
  </si>
  <si>
    <t>Barber Shop</t>
  </si>
  <si>
    <t>Casiono</t>
  </si>
  <si>
    <t>Iron</t>
  </si>
  <si>
    <t>Luggage Storage</t>
  </si>
  <si>
    <t>Shoping Arcade</t>
  </si>
  <si>
    <t>Spa</t>
  </si>
  <si>
    <t>Beauty Salon</t>
  </si>
  <si>
    <t>Clinic</t>
  </si>
  <si>
    <t>Handicap Rooms</t>
  </si>
  <si>
    <t xml:space="preserve">Shop </t>
  </si>
  <si>
    <t>Florist</t>
  </si>
  <si>
    <t>Currency Exchange</t>
  </si>
  <si>
    <t>Charges</t>
  </si>
  <si>
    <t xml:space="preserve"> Mini Bar</t>
  </si>
  <si>
    <t>Video Conferencing</t>
  </si>
  <si>
    <t>Drop Down Screen</t>
  </si>
  <si>
    <t>Gourment F&amp;B Options</t>
  </si>
  <si>
    <t>Continental and Indian</t>
  </si>
  <si>
    <t>Poolside Banquet</t>
  </si>
  <si>
    <t>Dining Table</t>
  </si>
  <si>
    <t>Breakfast</t>
  </si>
  <si>
    <t>High Speed Internet Access</t>
  </si>
  <si>
    <t>WIFI</t>
  </si>
  <si>
    <t>Car Hire</t>
  </si>
  <si>
    <t>Indiranagar</t>
  </si>
  <si>
    <t>HDFC0000184</t>
  </si>
  <si>
    <t>Domlur</t>
  </si>
  <si>
    <t>Koramanagala</t>
  </si>
  <si>
    <t>MG Road</t>
  </si>
  <si>
    <t>5 BHK Apartment</t>
  </si>
  <si>
    <t>3 BHK Apartment</t>
  </si>
  <si>
    <t>Single Executive Suite (Non A/C)</t>
  </si>
  <si>
    <t>Single Executive Suite (A/C)</t>
  </si>
  <si>
    <t>Two Bedroom Suite (A/C)</t>
  </si>
  <si>
    <t>Two Bedroom Suite ( Non A/C)</t>
  </si>
  <si>
    <t>tax</t>
  </si>
  <si>
    <t>%</t>
  </si>
  <si>
    <t>Sahakar Nagar</t>
  </si>
  <si>
    <t>No: 2746, E Block, International Airport Road,Sahakaranagar</t>
  </si>
  <si>
    <t>MOON SUITES</t>
  </si>
  <si>
    <t xml:space="preserve">24-Hour Front Desk, Complimentary Wifi Internet, Complimentary Breakfast, Room Service, Laundry, Family Rooms, Newspapers, Wake up call, CCTV, Doctor on call, Tour Desk, Parking-On site, Car Rental   </t>
  </si>
  <si>
    <t>Air Conditioning, LCD TV, Refigerator</t>
  </si>
  <si>
    <t>Mr. Sri Kumar G</t>
  </si>
  <si>
    <t>08041152335</t>
  </si>
  <si>
    <t>283802000000109</t>
  </si>
  <si>
    <t>BULANDE HOSPITALITY</t>
  </si>
  <si>
    <t>LIBERTY CITY LIGHT APARTMENTS</t>
  </si>
  <si>
    <t>SERENITY INN</t>
  </si>
  <si>
    <t>PARK VIEW INN</t>
  </si>
  <si>
    <t>RUBY CORPORATES SERVICE</t>
  </si>
  <si>
    <t>The Kings-10 Service Apartment</t>
  </si>
  <si>
    <t>Nirmala</t>
  </si>
  <si>
    <t xml:space="preserve">Mr.Sudheep Singh </t>
  </si>
  <si>
    <t>Mr. Venu</t>
  </si>
  <si>
    <t>Mr. Salim javeed</t>
  </si>
  <si>
    <t xml:space="preserve">Mr. Henry Aranha </t>
  </si>
  <si>
    <t>Mr.Kishore</t>
  </si>
  <si>
    <t xml:space="preserve">Mr.Basu Chetri </t>
  </si>
  <si>
    <t xml:space="preserve">Mr. Keshava </t>
  </si>
  <si>
    <t>NIRMAL HOMES</t>
  </si>
  <si>
    <t>ARANHA HOMES GRAND TRINITY</t>
  </si>
  <si>
    <t>No.45, Nr Ganesha Temple, 12th Mn, Cqal Lyt, Sahakara Nagar</t>
  </si>
  <si>
    <t># 204, D Block, R &amp; S Reviera Apartments, Thanisandra Main Road, Rachenahalli, Manyata Tech Park, ITPL, Whitefield</t>
  </si>
  <si>
    <t>Opposite to Eco Space, Sarjapur Road, Bellandur</t>
  </si>
  <si>
    <t>kensington Road,opps. Gurudwara,off MG main Road</t>
  </si>
  <si>
    <t>Building No 129, 2nd , ross, Amarjyothi Layout, Domlur</t>
  </si>
  <si>
    <t>No. 17/1, 7th main, 13th cross, Indiranagar</t>
  </si>
  <si>
    <t>28, 3rd Main Ashwini Layout Off, Inner Ring Road,Opp Lifestyle Kormangala</t>
  </si>
  <si>
    <t>No. 5,R.T. Nagar</t>
  </si>
  <si>
    <t>9916093898, 9844306868</t>
  </si>
  <si>
    <t>08066645993</t>
  </si>
  <si>
    <t>08025352020</t>
  </si>
  <si>
    <t>08025357011, 08040937282</t>
  </si>
  <si>
    <t>08041303655</t>
  </si>
  <si>
    <t>AKAPJ6636MSD001</t>
  </si>
  <si>
    <t>AVQPC8735RSD001</t>
  </si>
  <si>
    <t>AAPPA1207JST001</t>
  </si>
  <si>
    <t>ABDF57189QSD001</t>
  </si>
  <si>
    <t>ABZPT8393HSD001</t>
  </si>
  <si>
    <t>ADZPS1382FSD001</t>
  </si>
  <si>
    <t>L00412051</t>
  </si>
  <si>
    <t>27601001574</t>
  </si>
  <si>
    <t>1477050001236</t>
  </si>
  <si>
    <t>UNITED BANK OF INDIA</t>
  </si>
  <si>
    <t>UTBI0IMR839</t>
  </si>
  <si>
    <t>688601010050010</t>
  </si>
  <si>
    <t>004883900001053</t>
  </si>
  <si>
    <t>YES BANK</t>
  </si>
  <si>
    <t>Tippasandra</t>
  </si>
  <si>
    <t>YESSB0000048</t>
  </si>
  <si>
    <t>1842000011339</t>
  </si>
  <si>
    <t>7142000003353</t>
  </si>
  <si>
    <t>R.T Nagar</t>
  </si>
  <si>
    <t>HDFC0000714</t>
  </si>
  <si>
    <t>UNION BANK</t>
  </si>
  <si>
    <t xml:space="preserve">NIFT CAMPUS </t>
  </si>
  <si>
    <t>UBIN0568864</t>
  </si>
  <si>
    <t>INDIAN OVERSEAS BANK</t>
  </si>
  <si>
    <t>KANAKA NAGAR</t>
  </si>
  <si>
    <t>IOBA0002838</t>
  </si>
  <si>
    <t>CNR0002760</t>
  </si>
  <si>
    <t>Sahakara Nagar</t>
  </si>
  <si>
    <t>Bellandur</t>
  </si>
  <si>
    <t>Indira Nagar</t>
  </si>
  <si>
    <t>RT Nagar</t>
  </si>
  <si>
    <t>WhiteField</t>
  </si>
  <si>
    <t>Room Service, Family Rooms, Newspaper, Business Centre, Doctor on call, Parking- On site</t>
  </si>
  <si>
    <t>Kitchen, Dinner Set, Dining Table</t>
  </si>
  <si>
    <t>Air Conditioning, LCD TV, Refigerator, Kitchen, Dining Table, Mini Bar</t>
  </si>
  <si>
    <t>Air Conditioning, LCD TV, Refigerator, Safe Deposit Box</t>
  </si>
  <si>
    <t>Air Conditioning, DVD Player, Refigerator, Safe Deposit Box, Work Desk, Coffe/Tea Maker</t>
  </si>
  <si>
    <t>Air Conditioning, LCD TV, Refigerator, Mini Bar</t>
  </si>
  <si>
    <t>Air Conditioning, Flat Screen Tv, Refigerator, Mini Bar, Work Desk, Coffe/Tea Maker</t>
  </si>
  <si>
    <t>Air Conditioning,LCD TV, Refigerator, Safe Deposit Box</t>
  </si>
  <si>
    <t>Moon Suites apartments give you the independence and catering flexibility of your own home together with the comfort and service of a star hotel. Think of us as your home, but with cleaning, catering, porters and reception staff thrown in. Serviced apartments are the new direction for the hotel industry. They provide a ready made home rather than a ready made room. You choose whether to enjoy your own home cooking or visit one of the myriad of restaurants within walking distance of the Hotel</t>
  </si>
  <si>
    <t>WEBSITE NOT WORKING</t>
  </si>
  <si>
    <t>NO WEBSITE</t>
  </si>
  <si>
    <t>Aranha Homes has a group of serviced stay facilities for customers looking for accommodation in Bangalore for long and short stay. We offer guest houses, service apartments, conferencing facilities and home stays in Bangalore. Our serviced apartments are fully furnished with high quality.
If you are looking for an alternative to expensive hotel accommodation in Bangalore, Aranha Homes is the perfect solution! Aranha Homes is an exclusive service apartments in Bangalore that offers corporate and individuals with excellent accommodation. Customers can book with confidence and peace of mind, as the trained and highly courteous staff at Aranha Homes will ensure a pleasant stay. The two main services that the customer is guaranteed in Aranha Homes are comfortable living along with friendly and courteous service.</t>
  </si>
  <si>
    <t>The serenity Inn provides you a great choice of service apartments located at strategic locations in Hyderabad and Bangalore for frequent flyers as well holidaying families. With our commitment to quality service and amenities, along with premium locations our Serenity Inn can be ranked among the best business hotels in Hyderabad as well as Bangalore.
serenity Inn presents comfortable yet luxurious accommodations in Hyderabad, home like alternative to overpriced hotels. All the rooms are modern yet elegant with all the latest facilities and equipment’s required to make your stay more pleasurable and enjoyable.</t>
  </si>
  <si>
    <t>Park View Inn Service Apartment in Bangalore is One of the Best Service apartments in Bangalore.Also, the reason for Park View Inn to be considered as a Business stay is because of its location which is in  a pocket of serenity in the midst of a bustling city Situated in the heart of the posh Indiranagar locality.There are several Good service apartments in Bangalore but  Park View Inn Service apartments is a 'home away from home'.
Overlooking a lush green park, the sheer tranquility of the surroundings, the ambience and the decor will give you all the peace and comfort of a resort, yet fully furnished and equipped to give you all the facilites you need for a complete business stay in Bangalore.Out of the Several Service apartments in Bangalore and many of the service apartments in Indiranagar ,Park View inn Service apartments is the preferred choice for Customers</t>
  </si>
  <si>
    <t>Ruby service apartment conveniently located just off inner ring road at Koramangala near the 80 feet road junction opp. Lifestyle in the midst of the IT corridor. The lovely fully furnished apartments come with a well equipped kitchen with a number of exclusive facilities giving you the freedom and lifestyle of your choice to choose from. Comfort and business intertwined is the space that naturally you come to call at home.</t>
  </si>
  <si>
    <t>24-Hour Front Desk, Complimentary Wifi Internet, Complimentary Breakfast, Room Service,Power Backup, Dry Cleaning, Heating, Laundry, Family Rooms, Non-Smoking Rooms, Newspapers, Wake up call, Business Centre, Doctor on call, Tour Desk, Lobby Service, Parking On-Site, Luggage Storage, Car Rental.</t>
  </si>
  <si>
    <t>24- Hour Front Desk, Complimentory Breakfast, Dry cleaning, Laundry, Fitness Centre, Newspapers, Wake Up Call, Doctor On call, Tour Desk, Lobby Service, Parking on site, Car Rental</t>
  </si>
  <si>
    <t xml:space="preserve">24-Hour Front Desk, Complimentory Breakfast, Complimentory WIFI, Laundry, Room service, Heating, Wake up call, Doctor on call, Lobby service, Parking - on site, Currency Exchange. </t>
  </si>
  <si>
    <t>24-Hour Front Desk, Complimentory Breakfast, Complimentory WIFI, Room service, Laundry, Power Backup, Dry cleaning, Heating, Non - Smoking Rooms, Newspapers, Wake up call, Doctor on call, Tour desk, Lobby service, Parking on site, luggage storage, Car Rental.</t>
  </si>
  <si>
    <t>24-Hour Front Desk, Complimentory Breakfast, Complimentory WIFI, Room Service, Power Backup, Dry cleaning, Laundry, Newspapers, Wake Up call, Doctor on call, Tour Desk, Car Rental, ATM Machine, Garden.</t>
  </si>
  <si>
    <t>24-Hour Front Desk, Complimentory Breakfast, Complimentory WIFI, Room service, Dry cleaning, Laundry,Newspapers,Wake up call, Doctor on call, Tour Desk, Lobby Service, Luggage storage, Car Rental.</t>
  </si>
  <si>
    <t>Delux Single Occupancy</t>
  </si>
  <si>
    <t>Delux Double Occupancy</t>
  </si>
  <si>
    <t>Executive Single Occupancy</t>
  </si>
  <si>
    <t>Executive Double Occupancy</t>
  </si>
  <si>
    <t>Standard  Double Occupancy</t>
  </si>
  <si>
    <t>Standard  Single Occupancy</t>
  </si>
  <si>
    <t>LCD TV, Refigerator</t>
  </si>
  <si>
    <t>Premium Single occupancy</t>
  </si>
  <si>
    <t>Luxury Deluxe Suite</t>
  </si>
  <si>
    <t>Luxury Sweet Suite</t>
  </si>
  <si>
    <t>Supplier Name</t>
  </si>
  <si>
    <t>Contact Name</t>
  </si>
  <si>
    <t>Email</t>
  </si>
  <si>
    <t>Phone</t>
  </si>
  <si>
    <t>Mobile</t>
  </si>
  <si>
    <t>Property Name</t>
  </si>
  <si>
    <t>Service_Tax_Number</t>
  </si>
  <si>
    <t>VAT Number</t>
  </si>
  <si>
    <t>Bank_Account_Number</t>
  </si>
  <si>
    <t>Bank_name</t>
  </si>
  <si>
    <t>Branch_Address</t>
  </si>
  <si>
    <t>RTGS Number</t>
  </si>
  <si>
    <t>MICR_Code</t>
  </si>
  <si>
    <t>BULANDE</t>
  </si>
  <si>
    <t>sajeev@staybazar.com</t>
  </si>
  <si>
    <t>supplierhost5@yahoo.com</t>
  </si>
  <si>
    <t>supplierhost6@yahoo.com</t>
  </si>
  <si>
    <t>supplierhost7@yahoo.com</t>
  </si>
  <si>
    <t>supplierhost9@yahoo.com</t>
  </si>
  <si>
    <t>anoop@phenomtec.com</t>
  </si>
  <si>
    <t>anoop@isletsystems.com</t>
  </si>
  <si>
    <t>james@phenomtec.com</t>
  </si>
  <si>
    <t>supplierhost8@yahoo.com</t>
  </si>
  <si>
    <t>N</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</si>
</sst>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theme="4" tint="0.79998168889431442"/>
      <name val="Calibri"/>
      <family val="2"/>
      <scheme val="minor"/>
    </font>
    <font>
      <sz val="11"/>
      <color theme="1"/>
      <name val="Times New Roman"/>
      <family val="1"/>
    </font>
    <font>
      <u/>
      <sz val="11"/>
      <color theme="10"/>
      <name val="Calibri"/>
      <family val="2"/>
    </font>
    <font>
      <u/>
      <sz val="11"/>
      <color theme="10"/>
      <name val="Times New Roman"/>
      <family val="1"/>
    </font>
    <font>
      <sz val="9"/>
      <color rgb="FF000000"/>
      <name val="Verdana"/>
      <family val="2"/>
    </font>
    <font>
      <sz val="11"/>
      <color rgb="FF00B050"/>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45">
    <xf numFmtId="0" fontId="0" fillId="0" borderId="0" xfId="0"/>
    <xf numFmtId="0" fontId="0" fillId="2" borderId="0" xfId="0" applyFill="1"/>
    <xf numFmtId="0" fontId="0" fillId="3" borderId="0" xfId="0" applyFill="1"/>
    <xf numFmtId="0" fontId="4" fillId="0" borderId="0" xfId="0" applyFont="1"/>
    <xf numFmtId="0" fontId="3" fillId="3" borderId="0" xfId="0" applyFont="1" applyFill="1"/>
    <xf numFmtId="0" fontId="4" fillId="3" borderId="0" xfId="0" applyFont="1" applyFill="1"/>
    <xf numFmtId="0" fontId="1" fillId="0" borderId="0" xfId="0" applyFont="1"/>
    <xf numFmtId="0" fontId="0" fillId="0" borderId="1" xfId="0" applyBorder="1"/>
    <xf numFmtId="0" fontId="5" fillId="0" borderId="1" xfId="0" applyFont="1" applyFill="1" applyBorder="1" applyAlignment="1">
      <alignment horizontal="left" vertical="top" wrapText="1"/>
    </xf>
    <xf numFmtId="0" fontId="5" fillId="0" borderId="1" xfId="0" applyFont="1" applyFill="1" applyBorder="1" applyAlignment="1">
      <alignment horizontal="left"/>
    </xf>
    <xf numFmtId="0" fontId="7" fillId="0" borderId="1" xfId="1" applyFont="1" applyFill="1" applyBorder="1" applyAlignment="1" applyProtection="1">
      <alignment horizontal="left" vertical="top" wrapText="1"/>
    </xf>
    <xf numFmtId="3" fontId="0" fillId="0" borderId="0" xfId="0" applyNumberFormat="1"/>
    <xf numFmtId="0" fontId="2" fillId="0" borderId="1" xfId="1" applyFill="1" applyBorder="1" applyAlignment="1" applyProtection="1">
      <alignment horizontal="left" vertical="top" wrapText="1"/>
    </xf>
    <xf numFmtId="0" fontId="5" fillId="0" borderId="1" xfId="0" quotePrefix="1" applyFont="1" applyFill="1" applyBorder="1" applyAlignment="1">
      <alignment horizontal="left" vertical="top" wrapText="1"/>
    </xf>
    <xf numFmtId="0" fontId="5" fillId="0" borderId="1" xfId="0" quotePrefix="1" applyFont="1" applyFill="1" applyBorder="1" applyAlignment="1">
      <alignment horizontal="left"/>
    </xf>
    <xf numFmtId="0" fontId="0" fillId="2" borderId="1" xfId="0" applyFill="1" applyBorder="1"/>
    <xf numFmtId="0" fontId="0" fillId="2" borderId="2" xfId="0" applyFill="1" applyBorder="1"/>
    <xf numFmtId="0" fontId="0" fillId="0" borderId="1" xfId="0" applyBorder="1" applyAlignment="1">
      <alignment wrapText="1"/>
    </xf>
    <xf numFmtId="9" fontId="0" fillId="0" borderId="1" xfId="0" applyNumberFormat="1" applyBorder="1"/>
    <xf numFmtId="15" fontId="5" fillId="0" borderId="1" xfId="0" applyNumberFormat="1" applyFont="1" applyFill="1" applyBorder="1" applyAlignment="1">
      <alignment horizontal="left" vertical="center"/>
    </xf>
    <xf numFmtId="0" fontId="0" fillId="0" borderId="0" xfId="0" applyFill="1"/>
    <xf numFmtId="0" fontId="8" fillId="0" borderId="0" xfId="0" applyFont="1"/>
    <xf numFmtId="0" fontId="8" fillId="0" borderId="0" xfId="0" applyFont="1" applyAlignment="1">
      <alignment wrapText="1"/>
    </xf>
    <xf numFmtId="0" fontId="0" fillId="0" borderId="3" xfId="0" applyFill="1" applyBorder="1"/>
    <xf numFmtId="0" fontId="9" fillId="0" borderId="1" xfId="0" applyFont="1" applyFill="1" applyBorder="1" applyAlignment="1">
      <alignment horizontal="left" vertical="top" wrapText="1"/>
    </xf>
    <xf numFmtId="0" fontId="9" fillId="0" borderId="1" xfId="0" quotePrefix="1" applyFont="1" applyFill="1" applyBorder="1" applyAlignment="1">
      <alignment horizontal="left" vertical="top" wrapText="1"/>
    </xf>
    <xf numFmtId="3" fontId="9" fillId="0" borderId="1" xfId="0" applyNumberFormat="1" applyFont="1" applyFill="1" applyBorder="1" applyAlignment="1">
      <alignment horizontal="left" vertical="top" wrapText="1"/>
    </xf>
    <xf numFmtId="0" fontId="5" fillId="0" borderId="0" xfId="0" applyFont="1" applyFill="1" applyAlignment="1">
      <alignment horizontal="left"/>
    </xf>
    <xf numFmtId="0" fontId="5" fillId="0" borderId="0" xfId="0" quotePrefix="1" applyFont="1" applyFill="1" applyAlignment="1">
      <alignment horizontal="left"/>
    </xf>
    <xf numFmtId="9" fontId="0" fillId="0" borderId="0" xfId="0" applyNumberFormat="1" applyFill="1" applyBorder="1"/>
    <xf numFmtId="9" fontId="0" fillId="0" borderId="3" xfId="0" applyNumberFormat="1" applyFill="1" applyBorder="1"/>
    <xf numFmtId="0" fontId="5" fillId="0" borderId="0" xfId="0" applyFont="1" applyFill="1" applyBorder="1" applyAlignment="1">
      <alignment horizontal="left"/>
    </xf>
    <xf numFmtId="15" fontId="5" fillId="0" borderId="0" xfId="0" applyNumberFormat="1" applyFont="1" applyFill="1" applyBorder="1" applyAlignment="1">
      <alignment horizontal="left"/>
    </xf>
    <xf numFmtId="0" fontId="0" fillId="0" borderId="0" xfId="0" applyFill="1" applyBorder="1"/>
    <xf numFmtId="0" fontId="5" fillId="0" borderId="1" xfId="0" applyFont="1" applyFill="1" applyBorder="1" applyAlignment="1">
      <alignment horizontal="left" vertical="top" wrapText="1"/>
    </xf>
    <xf numFmtId="0" fontId="2" fillId="0" borderId="1" xfId="1" applyFill="1" applyBorder="1" applyAlignment="1">
      <alignment horizontal="left" vertical="top" wrapText="1"/>
    </xf>
    <xf numFmtId="0" fontId="0" fillId="0" borderId="2" xfId="0" applyBorder="1"/>
    <xf numFmtId="0" fontId="5" fillId="0" borderId="2" xfId="0" applyFont="1" applyFill="1" applyBorder="1" applyAlignment="1">
      <alignment horizontal="left" vertical="top" wrapText="1"/>
    </xf>
    <xf numFmtId="0" fontId="0" fillId="0" borderId="4" xfId="0" applyBorder="1"/>
    <xf numFmtId="0" fontId="0" fillId="0" borderId="1" xfId="0" applyFill="1" applyBorder="1"/>
    <xf numFmtId="0" fontId="0" fillId="3" borderId="0" xfId="0" applyFill="1" applyBorder="1"/>
    <xf numFmtId="0" fontId="0" fillId="0" borderId="0" xfId="0" applyBorder="1"/>
    <xf numFmtId="0" fontId="5" fillId="0" borderId="4" xfId="0" applyFont="1" applyFill="1" applyBorder="1" applyAlignment="1">
      <alignment horizontal="left" vertical="top" wrapText="1"/>
    </xf>
    <xf numFmtId="0" fontId="0" fillId="3" borderId="1" xfId="0" applyFill="1" applyBorder="1"/>
    <xf numFmtId="0" fontId="2" fillId="0" borderId="0" xfId="1"/>
  </cellXfs>
  <cellStyles count="3">
    <cellStyle name="Hyperlink" xfId="1" builtinId="8"/>
    <cellStyle name="Hyperlink 2" xfId="2"/>
    <cellStyle name="Normal" xfId="0" builtinId="0"/>
  </cellStyles>
  <dxfs count="36">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upplierhost8@yahoo.com" TargetMode="External"/><Relationship Id="rId3" Type="http://schemas.openxmlformats.org/officeDocument/2006/relationships/hyperlink" Target="mailto:supplierhost9@yahoo.com" TargetMode="External"/><Relationship Id="rId7" Type="http://schemas.openxmlformats.org/officeDocument/2006/relationships/hyperlink" Target="mailto:anoop@isletsystems.com" TargetMode="External"/><Relationship Id="rId2" Type="http://schemas.openxmlformats.org/officeDocument/2006/relationships/hyperlink" Target="mailto:supplierhost6@yahoo.com" TargetMode="External"/><Relationship Id="rId1" Type="http://schemas.openxmlformats.org/officeDocument/2006/relationships/hyperlink" Target="mailto:sajeev@staybazar.com" TargetMode="External"/><Relationship Id="rId6" Type="http://schemas.openxmlformats.org/officeDocument/2006/relationships/hyperlink" Target="mailto:supplierhost7@yahoo.com" TargetMode="External"/><Relationship Id="rId5" Type="http://schemas.openxmlformats.org/officeDocument/2006/relationships/hyperlink" Target="mailto:james@phenomtec.com" TargetMode="External"/><Relationship Id="rId4" Type="http://schemas.openxmlformats.org/officeDocument/2006/relationships/hyperlink" Target="mailto:anoop@phenomtec.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V38"/>
  <sheetViews>
    <sheetView tabSelected="1" workbookViewId="0">
      <pane xSplit="3" ySplit="1" topLeftCell="D2" activePane="bottomRight" state="frozen"/>
      <selection pane="topRight" activeCell="E1" sqref="E1"/>
      <selection pane="bottomLeft" activeCell="A2" sqref="A2"/>
      <selection pane="bottomRight" activeCell="C14" sqref="C14"/>
    </sheetView>
  </sheetViews>
  <sheetFormatPr defaultRowHeight="15.75" customHeight="1"/>
  <cols>
    <col min="1" max="1" width="20.42578125" customWidth="1"/>
    <col min="2" max="2" width="19.42578125" customWidth="1"/>
    <col min="3" max="3" width="34.42578125" customWidth="1"/>
    <col min="4" max="4" width="28.42578125" customWidth="1"/>
    <col min="5" max="5" width="17.5703125" customWidth="1"/>
    <col min="9" max="9" width="11.7109375" customWidth="1"/>
    <col min="10" max="10" width="14" customWidth="1"/>
    <col min="11" max="11" width="20" bestFit="1" customWidth="1"/>
    <col min="12" max="12" width="12.28515625" bestFit="1" customWidth="1"/>
    <col min="13" max="13" width="22.140625" bestFit="1" customWidth="1"/>
    <col min="14" max="14" width="11.28515625" bestFit="1" customWidth="1"/>
    <col min="15" max="15" width="15.28515625" bestFit="1" customWidth="1"/>
    <col min="16" max="16" width="14.5703125" customWidth="1"/>
    <col min="17" max="17" width="11.140625" bestFit="1" customWidth="1"/>
    <col min="19" max="19" width="17.140625" customWidth="1"/>
  </cols>
  <sheetData>
    <row r="1" spans="1:22" s="1" customFormat="1" ht="23.25" customHeight="1">
      <c r="A1" s="15" t="s">
        <v>286</v>
      </c>
      <c r="B1" s="15" t="s">
        <v>287</v>
      </c>
      <c r="C1" s="15" t="s">
        <v>288</v>
      </c>
      <c r="D1" s="15" t="s">
        <v>0</v>
      </c>
      <c r="E1" s="15" t="s">
        <v>1</v>
      </c>
      <c r="F1" s="15" t="s">
        <v>2</v>
      </c>
      <c r="G1" s="15" t="s">
        <v>3</v>
      </c>
      <c r="H1" s="15" t="s">
        <v>4</v>
      </c>
      <c r="I1" s="15" t="s">
        <v>289</v>
      </c>
      <c r="J1" s="15" t="s">
        <v>290</v>
      </c>
      <c r="K1" s="15" t="s">
        <v>292</v>
      </c>
      <c r="L1" s="15" t="s">
        <v>293</v>
      </c>
      <c r="M1" s="15" t="s">
        <v>294</v>
      </c>
      <c r="N1" s="15" t="s">
        <v>295</v>
      </c>
      <c r="O1" s="15" t="s">
        <v>296</v>
      </c>
      <c r="P1" s="15" t="s">
        <v>297</v>
      </c>
      <c r="Q1" s="15" t="s">
        <v>298</v>
      </c>
      <c r="R1" s="2" t="s">
        <v>46</v>
      </c>
      <c r="S1" s="2" t="s">
        <v>47</v>
      </c>
      <c r="T1" s="2" t="s">
        <v>48</v>
      </c>
      <c r="U1" s="2"/>
      <c r="V1" s="2"/>
    </row>
    <row r="2" spans="1:22" ht="33" customHeight="1">
      <c r="A2" s="34" t="s">
        <v>188</v>
      </c>
      <c r="B2" s="34" t="s">
        <v>191</v>
      </c>
      <c r="C2" s="12" t="s">
        <v>300</v>
      </c>
      <c r="D2" s="34" t="s">
        <v>187</v>
      </c>
      <c r="E2" s="7" t="s">
        <v>41</v>
      </c>
      <c r="F2" s="7" t="s">
        <v>38</v>
      </c>
      <c r="G2" s="7" t="s">
        <v>37</v>
      </c>
      <c r="H2" s="7">
        <v>560092</v>
      </c>
      <c r="I2" s="25" t="s">
        <v>192</v>
      </c>
      <c r="J2" s="7">
        <v>9900013241</v>
      </c>
      <c r="K2" s="9"/>
      <c r="L2" s="9">
        <v>512566699</v>
      </c>
      <c r="M2" s="14" t="s">
        <v>193</v>
      </c>
      <c r="N2" s="9" t="s">
        <v>246</v>
      </c>
      <c r="O2" s="9" t="s">
        <v>247</v>
      </c>
      <c r="P2" s="9" t="s">
        <v>248</v>
      </c>
      <c r="Q2" s="7"/>
      <c r="R2" s="2" t="s">
        <v>37</v>
      </c>
      <c r="S2" s="2" t="s">
        <v>38</v>
      </c>
      <c r="T2" s="2" t="s">
        <v>41</v>
      </c>
      <c r="U2" s="2"/>
      <c r="V2" s="2"/>
    </row>
    <row r="3" spans="1:22" ht="20.100000000000001" customHeight="1">
      <c r="A3" s="34" t="s">
        <v>208</v>
      </c>
      <c r="B3" s="34" t="s">
        <v>200</v>
      </c>
      <c r="C3" s="34" t="s">
        <v>301</v>
      </c>
      <c r="D3" s="34" t="s">
        <v>210</v>
      </c>
      <c r="E3" s="7" t="s">
        <v>41</v>
      </c>
      <c r="F3" s="7" t="s">
        <v>38</v>
      </c>
      <c r="G3" s="7" t="s">
        <v>37</v>
      </c>
      <c r="H3" s="7">
        <v>560092</v>
      </c>
      <c r="I3" s="24">
        <v>8041650866</v>
      </c>
      <c r="J3" s="7">
        <v>9902007286</v>
      </c>
      <c r="K3" s="9"/>
      <c r="L3" s="9"/>
      <c r="M3" s="14" t="s">
        <v>230</v>
      </c>
      <c r="N3" s="9" t="s">
        <v>130</v>
      </c>
      <c r="O3" s="9" t="s">
        <v>186</v>
      </c>
      <c r="P3" s="9" t="s">
        <v>249</v>
      </c>
      <c r="Q3" s="7"/>
      <c r="R3" s="2"/>
      <c r="S3" s="2" t="s">
        <v>39</v>
      </c>
      <c r="T3" s="2" t="s">
        <v>42</v>
      </c>
      <c r="U3" s="2"/>
      <c r="V3" s="2"/>
    </row>
    <row r="4" spans="1:22" ht="20.100000000000001" customHeight="1">
      <c r="A4" s="34" t="s">
        <v>194</v>
      </c>
      <c r="B4" s="34" t="s">
        <v>205</v>
      </c>
      <c r="C4" s="12" t="s">
        <v>302</v>
      </c>
      <c r="D4" s="34" t="s">
        <v>211</v>
      </c>
      <c r="E4" s="7" t="s">
        <v>41</v>
      </c>
      <c r="F4" s="7" t="s">
        <v>38</v>
      </c>
      <c r="G4" s="7" t="s">
        <v>37</v>
      </c>
      <c r="H4" s="7">
        <v>560077</v>
      </c>
      <c r="I4" s="7"/>
      <c r="J4" s="24">
        <v>9986301627</v>
      </c>
      <c r="K4" s="9" t="s">
        <v>223</v>
      </c>
      <c r="L4" s="9"/>
      <c r="M4" s="14" t="s">
        <v>231</v>
      </c>
      <c r="N4" s="9" t="s">
        <v>232</v>
      </c>
      <c r="O4" s="9" t="s">
        <v>173</v>
      </c>
      <c r="P4" s="9" t="s">
        <v>233</v>
      </c>
      <c r="Q4" s="7"/>
      <c r="R4" s="2"/>
      <c r="S4" s="2" t="s">
        <v>40</v>
      </c>
      <c r="T4" s="2" t="s">
        <v>43</v>
      </c>
      <c r="U4" s="2"/>
      <c r="V4" s="2"/>
    </row>
    <row r="5" spans="1:22" ht="20.100000000000001" customHeight="1">
      <c r="A5" s="34" t="s">
        <v>195</v>
      </c>
      <c r="B5" s="34" t="s">
        <v>206</v>
      </c>
      <c r="C5" s="35" t="s">
        <v>303</v>
      </c>
      <c r="D5" s="34" t="s">
        <v>212</v>
      </c>
      <c r="E5" s="7" t="s">
        <v>41</v>
      </c>
      <c r="F5" s="7" t="s">
        <v>38</v>
      </c>
      <c r="G5" s="7" t="s">
        <v>37</v>
      </c>
      <c r="H5" s="7">
        <v>560103</v>
      </c>
      <c r="I5" s="25" t="s">
        <v>219</v>
      </c>
      <c r="J5" s="7">
        <v>8123461555</v>
      </c>
      <c r="K5" s="9" t="s">
        <v>224</v>
      </c>
      <c r="L5" s="9"/>
      <c r="M5" s="14" t="s">
        <v>234</v>
      </c>
      <c r="N5" s="9" t="s">
        <v>243</v>
      </c>
      <c r="O5" s="9" t="s">
        <v>244</v>
      </c>
      <c r="P5" s="9" t="s">
        <v>245</v>
      </c>
      <c r="Q5" s="7"/>
      <c r="R5" s="2"/>
      <c r="S5" s="2" t="s">
        <v>57</v>
      </c>
      <c r="T5" s="2" t="s">
        <v>61</v>
      </c>
      <c r="U5" s="2"/>
      <c r="V5" s="2"/>
    </row>
    <row r="6" spans="1:22" ht="20.100000000000001" customHeight="1">
      <c r="A6" s="34" t="s">
        <v>209</v>
      </c>
      <c r="B6" s="34" t="s">
        <v>204</v>
      </c>
      <c r="C6" s="12" t="s">
        <v>304</v>
      </c>
      <c r="D6" s="34" t="s">
        <v>213</v>
      </c>
      <c r="E6" s="7" t="s">
        <v>41</v>
      </c>
      <c r="F6" s="7" t="s">
        <v>38</v>
      </c>
      <c r="G6" s="7" t="s">
        <v>37</v>
      </c>
      <c r="H6" s="7">
        <v>560042</v>
      </c>
      <c r="I6" s="25" t="s">
        <v>220</v>
      </c>
      <c r="J6" s="7">
        <v>9886420200</v>
      </c>
      <c r="K6" s="9" t="s">
        <v>225</v>
      </c>
      <c r="L6" s="9"/>
      <c r="M6" s="9"/>
      <c r="N6" s="7"/>
      <c r="O6" s="7"/>
      <c r="P6" s="7"/>
      <c r="Q6" s="7"/>
      <c r="R6" s="2"/>
      <c r="S6" s="2"/>
      <c r="T6" s="2" t="s">
        <v>59</v>
      </c>
      <c r="U6" s="2"/>
      <c r="V6" s="2"/>
    </row>
    <row r="7" spans="1:22" ht="20.100000000000001" customHeight="1">
      <c r="A7" s="34" t="s">
        <v>196</v>
      </c>
      <c r="B7" s="34" t="s">
        <v>203</v>
      </c>
      <c r="C7" s="12" t="s">
        <v>305</v>
      </c>
      <c r="D7" s="34" t="s">
        <v>214</v>
      </c>
      <c r="E7" s="7" t="s">
        <v>41</v>
      </c>
      <c r="F7" s="7" t="s">
        <v>38</v>
      </c>
      <c r="G7" s="7" t="s">
        <v>37</v>
      </c>
      <c r="H7" s="7">
        <v>560071</v>
      </c>
      <c r="I7" s="25" t="s">
        <v>221</v>
      </c>
      <c r="J7" s="7">
        <v>9008403740</v>
      </c>
      <c r="K7" s="9" t="s">
        <v>226</v>
      </c>
      <c r="L7" s="9"/>
      <c r="M7" s="14" t="s">
        <v>235</v>
      </c>
      <c r="N7" s="7" t="s">
        <v>236</v>
      </c>
      <c r="O7" s="7" t="s">
        <v>237</v>
      </c>
      <c r="P7" s="7" t="s">
        <v>238</v>
      </c>
      <c r="Q7" s="7"/>
      <c r="R7" s="2"/>
      <c r="S7" s="2"/>
      <c r="T7" s="2" t="s">
        <v>62</v>
      </c>
      <c r="U7" s="2"/>
      <c r="V7" s="2"/>
    </row>
    <row r="8" spans="1:22" ht="20.100000000000001" customHeight="1">
      <c r="A8" s="34" t="s">
        <v>197</v>
      </c>
      <c r="B8" s="34" t="s">
        <v>207</v>
      </c>
      <c r="C8" s="44" t="s">
        <v>306</v>
      </c>
      <c r="D8" s="34" t="s">
        <v>215</v>
      </c>
      <c r="E8" s="7" t="s">
        <v>41</v>
      </c>
      <c r="F8" s="7" t="s">
        <v>38</v>
      </c>
      <c r="G8" s="7" t="s">
        <v>37</v>
      </c>
      <c r="H8" s="7">
        <v>560038</v>
      </c>
      <c r="I8" s="24">
        <v>8041698666</v>
      </c>
      <c r="J8" s="7">
        <v>9900455287</v>
      </c>
      <c r="K8" s="9"/>
      <c r="L8" s="9"/>
      <c r="M8" s="14" t="s">
        <v>239</v>
      </c>
      <c r="N8" s="7" t="s">
        <v>131</v>
      </c>
      <c r="O8" s="9" t="s">
        <v>173</v>
      </c>
      <c r="P8" s="9" t="s">
        <v>174</v>
      </c>
      <c r="Q8" s="7"/>
      <c r="R8" s="2"/>
      <c r="S8" s="2"/>
      <c r="T8" s="2"/>
      <c r="U8" s="2"/>
      <c r="V8" s="2"/>
    </row>
    <row r="9" spans="1:22" ht="26.25" customHeight="1">
      <c r="A9" s="34" t="s">
        <v>198</v>
      </c>
      <c r="B9" s="34" t="s">
        <v>202</v>
      </c>
      <c r="C9" s="12" t="s">
        <v>307</v>
      </c>
      <c r="D9" s="34" t="s">
        <v>216</v>
      </c>
      <c r="E9" s="7" t="s">
        <v>41</v>
      </c>
      <c r="F9" s="7" t="s">
        <v>38</v>
      </c>
      <c r="G9" s="7" t="s">
        <v>37</v>
      </c>
      <c r="H9" s="7">
        <v>560071</v>
      </c>
      <c r="I9" s="25" t="s">
        <v>222</v>
      </c>
      <c r="J9" s="7">
        <v>9008517911</v>
      </c>
      <c r="K9" s="9" t="s">
        <v>227</v>
      </c>
      <c r="L9" s="9"/>
      <c r="M9" s="9"/>
      <c r="N9" s="7"/>
      <c r="O9" s="7"/>
      <c r="P9" s="7"/>
      <c r="Q9" s="7"/>
      <c r="R9" s="2"/>
      <c r="S9" s="2"/>
      <c r="T9" s="2"/>
      <c r="U9" s="2"/>
      <c r="V9" s="2"/>
    </row>
    <row r="10" spans="1:22" ht="38.25" customHeight="1">
      <c r="A10" s="34" t="s">
        <v>199</v>
      </c>
      <c r="B10" s="34" t="s">
        <v>201</v>
      </c>
      <c r="C10" s="12" t="s">
        <v>308</v>
      </c>
      <c r="D10" s="34" t="s">
        <v>217</v>
      </c>
      <c r="E10" s="7" t="s">
        <v>41</v>
      </c>
      <c r="F10" s="7" t="s">
        <v>38</v>
      </c>
      <c r="G10" s="7" t="s">
        <v>37</v>
      </c>
      <c r="H10" s="7">
        <v>560032</v>
      </c>
      <c r="I10" s="24"/>
      <c r="J10" s="7" t="s">
        <v>218</v>
      </c>
      <c r="K10" s="9" t="s">
        <v>228</v>
      </c>
      <c r="L10" s="9" t="s">
        <v>229</v>
      </c>
      <c r="M10" s="14" t="s">
        <v>240</v>
      </c>
      <c r="N10" s="7" t="s">
        <v>131</v>
      </c>
      <c r="O10" s="7" t="s">
        <v>241</v>
      </c>
      <c r="P10" s="7" t="s">
        <v>242</v>
      </c>
      <c r="Q10" s="7"/>
      <c r="R10" s="2"/>
      <c r="S10" s="2"/>
      <c r="T10" s="2"/>
      <c r="U10" s="2"/>
      <c r="V10" s="2"/>
    </row>
    <row r="11" spans="1:22" ht="15.75" customHeight="1">
      <c r="A11" s="8"/>
      <c r="B11" s="8"/>
      <c r="C11" s="12"/>
      <c r="D11" s="8"/>
      <c r="E11" s="7"/>
      <c r="F11" s="7"/>
      <c r="G11" s="7"/>
      <c r="H11" s="7"/>
      <c r="I11" s="13"/>
      <c r="J11" s="7"/>
      <c r="K11" s="9"/>
      <c r="L11" s="9"/>
      <c r="M11" s="14"/>
      <c r="N11" s="9"/>
      <c r="O11" s="9"/>
      <c r="P11" s="9"/>
      <c r="Q11" s="7"/>
    </row>
    <row r="12" spans="1:22" ht="15.75" customHeight="1">
      <c r="A12" s="8"/>
      <c r="B12" s="8"/>
      <c r="C12" s="10"/>
      <c r="D12" s="8"/>
      <c r="E12" s="7"/>
      <c r="F12" s="7"/>
      <c r="G12" s="7"/>
      <c r="H12" s="7"/>
      <c r="I12" s="13"/>
      <c r="J12" s="7"/>
      <c r="K12" s="9"/>
      <c r="L12" s="9"/>
      <c r="M12" s="14"/>
      <c r="N12" s="9"/>
      <c r="O12" s="9"/>
      <c r="P12" s="9"/>
      <c r="Q12" s="7"/>
    </row>
    <row r="13" spans="1:22" ht="15.75" customHeight="1">
      <c r="A13" s="8"/>
      <c r="B13" s="8"/>
      <c r="C13" s="12"/>
      <c r="D13" s="8"/>
      <c r="E13" s="7"/>
      <c r="F13" s="7"/>
      <c r="G13" s="23"/>
      <c r="H13" s="23"/>
      <c r="I13" s="25"/>
      <c r="J13" s="24"/>
      <c r="K13" s="27"/>
      <c r="L13" s="27"/>
      <c r="M13" s="28"/>
      <c r="N13" s="27"/>
      <c r="O13" s="27"/>
      <c r="P13" s="27"/>
      <c r="R13" t="s">
        <v>72</v>
      </c>
    </row>
    <row r="14" spans="1:22" ht="15.75" customHeight="1">
      <c r="A14" s="8"/>
      <c r="B14" s="8"/>
      <c r="C14" s="10"/>
      <c r="D14" s="8"/>
      <c r="E14" s="7"/>
      <c r="F14" s="7"/>
      <c r="H14" s="23"/>
      <c r="I14" s="25"/>
      <c r="J14" s="24"/>
      <c r="K14" s="27"/>
      <c r="L14" s="27"/>
      <c r="M14" s="28"/>
      <c r="N14" s="27"/>
      <c r="O14" s="27"/>
      <c r="P14" s="27"/>
    </row>
    <row r="15" spans="1:22" ht="15.75" customHeight="1">
      <c r="B15" s="8"/>
      <c r="C15" s="10"/>
      <c r="D15" s="8"/>
      <c r="E15" s="7"/>
      <c r="F15" s="7"/>
      <c r="H15" s="23"/>
      <c r="I15" s="24"/>
      <c r="J15" s="24"/>
      <c r="K15" s="27"/>
      <c r="L15" s="27"/>
      <c r="M15" s="27"/>
      <c r="N15" s="27"/>
      <c r="O15" s="27"/>
      <c r="P15" s="27"/>
    </row>
    <row r="16" spans="1:22" ht="15.75" customHeight="1">
      <c r="B16" s="8"/>
      <c r="C16" s="10"/>
      <c r="D16" s="8"/>
      <c r="E16" s="7"/>
      <c r="F16" s="7"/>
      <c r="H16" s="23"/>
      <c r="I16" s="25"/>
      <c r="J16" s="24"/>
      <c r="K16" s="27"/>
      <c r="L16" s="27"/>
      <c r="M16" s="27"/>
      <c r="N16" s="27"/>
      <c r="O16" s="27"/>
      <c r="P16" s="27"/>
    </row>
    <row r="17" spans="1:16" ht="15.75" customHeight="1">
      <c r="A17" s="8"/>
      <c r="B17" s="8"/>
      <c r="C17" s="10"/>
      <c r="D17" s="8"/>
      <c r="E17" s="7"/>
      <c r="F17" s="7"/>
      <c r="H17" s="23"/>
      <c r="I17" s="25"/>
      <c r="J17" s="24"/>
      <c r="K17" s="27"/>
      <c r="L17" s="27"/>
      <c r="M17" s="28"/>
      <c r="N17" s="27"/>
      <c r="O17" s="27"/>
      <c r="P17" s="27"/>
    </row>
    <row r="18" spans="1:16" ht="15.75" customHeight="1">
      <c r="A18" s="8"/>
      <c r="B18" s="8"/>
      <c r="C18" s="10"/>
      <c r="D18" s="8"/>
      <c r="E18" s="7"/>
      <c r="F18" s="7"/>
      <c r="H18" s="23"/>
      <c r="I18" s="25"/>
      <c r="J18" s="26"/>
      <c r="K18" s="27"/>
      <c r="L18" s="27"/>
      <c r="M18" s="28"/>
      <c r="N18" s="27"/>
      <c r="O18" s="27"/>
      <c r="P18" s="27"/>
    </row>
    <row r="19" spans="1:16" ht="15.75" customHeight="1">
      <c r="A19" s="8"/>
      <c r="B19" s="8"/>
      <c r="C19" s="10"/>
      <c r="D19" s="8"/>
      <c r="E19" s="7"/>
      <c r="F19" s="7"/>
      <c r="H19" s="23"/>
      <c r="I19" s="25"/>
      <c r="J19" s="24"/>
      <c r="K19" s="27"/>
      <c r="L19" s="27"/>
      <c r="M19" s="28"/>
      <c r="N19" s="27"/>
      <c r="O19" s="27"/>
      <c r="P19" s="27"/>
    </row>
    <row r="20" spans="1:16" ht="15.75" customHeight="1">
      <c r="A20" s="8"/>
      <c r="B20" s="8"/>
      <c r="C20" s="10"/>
      <c r="D20" s="8"/>
      <c r="E20" s="7"/>
      <c r="F20" s="7"/>
      <c r="H20" s="23"/>
      <c r="I20" s="25"/>
      <c r="J20" s="24"/>
      <c r="K20" s="27"/>
      <c r="L20" s="27"/>
      <c r="M20" s="28"/>
      <c r="N20" s="27"/>
      <c r="O20" s="27"/>
      <c r="P20" s="27"/>
    </row>
    <row r="21" spans="1:16" ht="15.75" customHeight="1">
      <c r="A21" s="8"/>
      <c r="B21" s="8"/>
      <c r="C21" s="10"/>
      <c r="D21" s="8"/>
      <c r="E21" s="7"/>
      <c r="F21" s="7"/>
      <c r="H21" s="23"/>
      <c r="I21" s="25"/>
      <c r="J21" s="24"/>
      <c r="K21" s="27"/>
      <c r="L21" s="27"/>
      <c r="M21" s="28"/>
      <c r="N21" s="27"/>
      <c r="O21" s="27"/>
      <c r="P21" s="27"/>
    </row>
    <row r="22" spans="1:16" ht="15.75" customHeight="1">
      <c r="A22" s="8"/>
      <c r="B22" s="8"/>
      <c r="C22" s="10"/>
      <c r="D22" s="8"/>
      <c r="E22" s="7"/>
      <c r="F22" s="7"/>
      <c r="H22" s="23"/>
      <c r="I22" s="25"/>
      <c r="J22" s="24"/>
      <c r="K22" s="27"/>
      <c r="L22" s="27"/>
      <c r="M22" s="28"/>
      <c r="N22" s="27"/>
      <c r="O22" s="27"/>
      <c r="P22" s="27"/>
    </row>
    <row r="23" spans="1:16" ht="15.75" customHeight="1">
      <c r="A23" s="8"/>
      <c r="B23" s="8"/>
      <c r="C23" s="10"/>
      <c r="D23" s="8"/>
      <c r="E23" s="7"/>
      <c r="F23" s="7"/>
      <c r="H23" s="23"/>
      <c r="I23" s="25"/>
      <c r="J23" s="24"/>
      <c r="K23" s="27"/>
      <c r="L23" s="27"/>
      <c r="M23" s="28"/>
      <c r="N23" s="27"/>
      <c r="O23" s="27"/>
      <c r="P23" s="27"/>
    </row>
    <row r="24" spans="1:16" ht="15.75" customHeight="1">
      <c r="A24" s="8"/>
      <c r="B24" s="8"/>
      <c r="C24" s="10"/>
      <c r="D24" s="8"/>
      <c r="E24" s="7"/>
      <c r="F24" s="7"/>
      <c r="H24" s="23"/>
      <c r="I24" s="24"/>
      <c r="J24" s="24"/>
      <c r="K24" s="27"/>
      <c r="L24" s="27"/>
      <c r="M24" s="28"/>
      <c r="N24" s="27"/>
      <c r="O24" s="27"/>
      <c r="P24" s="27"/>
    </row>
    <row r="25" spans="1:16" ht="15.75" customHeight="1">
      <c r="A25" s="8"/>
      <c r="B25" s="8"/>
      <c r="C25" s="10"/>
      <c r="D25" s="8"/>
      <c r="E25" s="7"/>
      <c r="F25" s="7"/>
      <c r="H25" s="23"/>
      <c r="I25" s="25"/>
      <c r="J25" s="24"/>
      <c r="K25" s="27"/>
      <c r="L25" s="27"/>
      <c r="M25" s="28"/>
      <c r="N25" s="27"/>
      <c r="O25" s="27"/>
      <c r="P25" s="27"/>
    </row>
    <row r="36" spans="5:5" ht="15.75" customHeight="1">
      <c r="E36" s="7"/>
    </row>
    <row r="37" spans="5:5" ht="15.75" customHeight="1">
      <c r="E37" s="7"/>
    </row>
    <row r="38" spans="5:5" ht="15.75" customHeight="1">
      <c r="E38" s="7"/>
    </row>
  </sheetData>
  <protectedRanges>
    <protectedRange sqref="A11" name="Range3_2_1"/>
    <protectedRange sqref="A12" name="Range3_2_2"/>
    <protectedRange sqref="B11" name="Range3_2_4"/>
    <protectedRange sqref="B12" name="Range3_2_5"/>
    <protectedRange sqref="C11" name="Range4_2_2_1_1"/>
    <protectedRange sqref="C12" name="Range4_2_2_1_2"/>
    <protectedRange sqref="D11" name="Range3_2_7"/>
    <protectedRange sqref="D12" name="Range3_2_8"/>
    <protectedRange sqref="I11" name="Range3_2_10"/>
    <protectedRange sqref="I12" name="Range3_2_11"/>
    <protectedRange sqref="A13" name="Range3_2_7_2"/>
    <protectedRange sqref="A14" name="Range3_2_8_1"/>
    <protectedRange sqref="A17:A18" name="Range3_2_11_1"/>
    <protectedRange sqref="A19:A20" name="Range3_2_12"/>
    <protectedRange sqref="A21:A25" name="Range3_2_13"/>
    <protectedRange sqref="B13" name="Range3_2_7_3"/>
    <protectedRange sqref="B14" name="Range3_2_8_2"/>
    <protectedRange sqref="B15" name="Range3_2_9_2"/>
    <protectedRange sqref="B16" name="Range3_2_10_2"/>
    <protectedRange sqref="B17:B18" name="Range3_2_11_2"/>
    <protectedRange sqref="B19" name="Range3_2_12_1"/>
    <protectedRange sqref="B20:B25" name="Range3_2_13_1"/>
    <protectedRange sqref="C13" name="Range4_2_2_1_7"/>
    <protectedRange sqref="C14" name="Range4_2_2_1_8"/>
    <protectedRange sqref="C15" name="Range4_2_2_1_9"/>
    <protectedRange sqref="C16" name="Range4_2_2_1_10"/>
    <protectedRange sqref="C17:C18" name="Range4_2_2_1_11"/>
    <protectedRange sqref="C19" name="Range4_2_2_1_12"/>
    <protectedRange sqref="C20:C25" name="Range4_2_2_1_13"/>
    <protectedRange sqref="D13" name="Range3_2_7_4"/>
    <protectedRange sqref="D14" name="Range3_2_8_3"/>
    <protectedRange sqref="D15" name="Range3_2_9_3"/>
    <protectedRange sqref="D16" name="Range3_2_10_3"/>
    <protectedRange sqref="D17:D18" name="Range3_2_11_3"/>
    <protectedRange sqref="D19" name="Range3_2_12_2"/>
    <protectedRange sqref="D20:D25" name="Range3_2_13_2"/>
    <protectedRange sqref="I13" name="Range3_2_7_5"/>
    <protectedRange sqref="I14" name="Range3_2_8_4"/>
    <protectedRange sqref="I15" name="Range3_2_9_4"/>
    <protectedRange sqref="I16" name="Range3_2_10_4"/>
    <protectedRange sqref="I17:I18" name="Range3_2_11_4"/>
    <protectedRange sqref="I19" name="Range3_2_12_3"/>
    <protectedRange sqref="I20:I25" name="Range3_2_13_3"/>
    <protectedRange sqref="J13" name="Range3_2_7_6"/>
    <protectedRange sqref="J14" name="Range3_2_8_5"/>
    <protectedRange sqref="J15" name="Range3_2_9_5"/>
    <protectedRange sqref="J16" name="Range3_2_10_5"/>
    <protectedRange sqref="J17:J18" name="Range3_2_11_5"/>
    <protectedRange sqref="J19" name="Range3_2_12_4"/>
    <protectedRange sqref="J20:J25" name="Range3_2_13_4"/>
    <protectedRange sqref="C2" name="Range4_2_2_1_13_1"/>
    <protectedRange sqref="A3" name="Range3_2_13_5"/>
    <protectedRange sqref="A4:A5" name="Range3_2_14"/>
    <protectedRange sqref="A6" name="Range3_2_15"/>
    <protectedRange sqref="A7" name="Range3_2_16"/>
    <protectedRange sqref="A8" name="Range3_2_17"/>
    <protectedRange sqref="A9:A10" name="Range3_2_18"/>
    <protectedRange sqref="B3" name="Range3_2_13_6"/>
    <protectedRange sqref="B4:B5" name="Range3_2_14_1"/>
    <protectedRange sqref="B6" name="Range3_2_15_1"/>
    <protectedRange sqref="B7" name="Range3_2_16_1"/>
    <protectedRange sqref="B8" name="Range3_2_17_1"/>
    <protectedRange sqref="B9:B10" name="Range3_2_18_1"/>
    <protectedRange sqref="C3" name="Range4_2_2_1_13_2"/>
    <protectedRange sqref="C4:C5" name="Range4_2_2_1_14"/>
    <protectedRange sqref="C6" name="Range4_2_2_1_15"/>
    <protectedRange sqref="C7" name="Range4_2_2_1_16"/>
    <protectedRange sqref="C8" name="Range4_2_2_1_17"/>
    <protectedRange sqref="C9:C10" name="Range4_2_2_1_18"/>
    <protectedRange sqref="D3" name="Range3_2_13_7"/>
    <protectedRange sqref="D4:D5" name="Range3_2_14_2"/>
    <protectedRange sqref="D6" name="Range3_2_15_2"/>
    <protectedRange sqref="D7" name="Range3_2_16_2"/>
    <protectedRange sqref="D8" name="Range3_2_17_2"/>
    <protectedRange sqref="D9:D10" name="Range3_2_18_2"/>
    <protectedRange sqref="I3" name="Range3_2_13_8"/>
    <protectedRange sqref="I5" name="Range3_2_14_3"/>
    <protectedRange sqref="I6" name="Range3_2_15_3"/>
    <protectedRange sqref="I7" name="Range3_2_16_3"/>
    <protectedRange sqref="I8" name="Range3_2_17_3"/>
    <protectedRange sqref="I9:I10" name="Range3_2_18_3"/>
  </protectedRanges>
  <conditionalFormatting sqref="J4 B11:B25 J13:J25 A17:A25 I2:I3 A11:A14 D2:D25 A2:B10 I5:I25">
    <cfRule type="containsText" dxfId="35" priority="17" operator="containsText" text="forms">
      <formula>NOT(ISERROR(SEARCH("forms",A2)))</formula>
    </cfRule>
  </conditionalFormatting>
  <dataValidations count="6">
    <dataValidation type="list" allowBlank="1" showInputMessage="1" showErrorMessage="1" sqref="G13:G25 G2:G10 G36:G1048576">
      <formula1>$R$2:$R$7</formula1>
    </dataValidation>
    <dataValidation type="list" allowBlank="1" showInputMessage="1" showErrorMessage="1" sqref="E36:E1048576 E2:E25">
      <formula1>$T$2:$T$24</formula1>
    </dataValidation>
    <dataValidation type="list" allowBlank="1" showInputMessage="1" showErrorMessage="1" sqref="F36:F1048576 F2:F25">
      <formula1>$S$2:$S$30</formula1>
    </dataValidation>
    <dataValidation type="list" allowBlank="1" showInputMessage="1" showErrorMessage="1" sqref="G11:G12 G1">
      <formula1>$R$2:$R$8</formula1>
    </dataValidation>
    <dataValidation type="list" allowBlank="1" showInputMessage="1" showErrorMessage="1" sqref="E1">
      <formula1>$T$2:$T$25</formula1>
    </dataValidation>
    <dataValidation type="list" allowBlank="1" showInputMessage="1" showErrorMessage="1" sqref="F1">
      <formula1>$S$2:$S$31</formula1>
    </dataValidation>
  </dataValidations>
  <hyperlinks>
    <hyperlink ref="C2" r:id="rId1"/>
    <hyperlink ref="C4" r:id="rId2"/>
    <hyperlink ref="C6" r:id="rId3"/>
    <hyperlink ref="C7" r:id="rId4"/>
    <hyperlink ref="C9" r:id="rId5"/>
    <hyperlink ref="C5" r:id="rId6"/>
    <hyperlink ref="C8" r:id="rId7" display="mailto:anoop@isletsystems.com"/>
    <hyperlink ref="C10"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dimension ref="A1:AA37"/>
  <sheetViews>
    <sheetView workbookViewId="0">
      <pane xSplit="2" ySplit="1" topLeftCell="C2" activePane="bottomRight" state="frozen"/>
      <selection pane="topRight" activeCell="D1" sqref="D1"/>
      <selection pane="bottomLeft" activeCell="A2" sqref="A2"/>
      <selection pane="bottomRight" activeCell="A6" sqref="A6:XFD6"/>
    </sheetView>
  </sheetViews>
  <sheetFormatPr defaultRowHeight="42" customHeight="1"/>
  <cols>
    <col min="1" max="1" width="22.42578125" customWidth="1"/>
    <col min="2" max="2" width="26.85546875" customWidth="1"/>
    <col min="3" max="3" width="80.5703125" customWidth="1"/>
    <col min="4" max="4" width="17.5703125" customWidth="1"/>
    <col min="5" max="5" width="14.140625" customWidth="1"/>
    <col min="6" max="6" width="10.28515625" customWidth="1"/>
    <col min="10" max="10" width="21.7109375" customWidth="1"/>
    <col min="11" max="11" width="19.42578125" bestFit="1" customWidth="1"/>
    <col min="12" max="12" width="25.5703125" bestFit="1" customWidth="1"/>
    <col min="13" max="13" width="23.85546875" bestFit="1" customWidth="1"/>
    <col min="14" max="14" width="24" bestFit="1" customWidth="1"/>
    <col min="15" max="15" width="22.7109375" bestFit="1" customWidth="1"/>
    <col min="16" max="16" width="22.140625" bestFit="1" customWidth="1"/>
    <col min="17" max="18" width="22.7109375" bestFit="1" customWidth="1"/>
    <col min="19" max="21" width="19.28515625" customWidth="1"/>
    <col min="22" max="22" width="27.5703125" bestFit="1" customWidth="1"/>
    <col min="23" max="23" width="11.7109375" bestFit="1" customWidth="1"/>
    <col min="24" max="24" width="15" customWidth="1"/>
    <col min="25" max="25" width="19.7109375" bestFit="1" customWidth="1"/>
    <col min="26" max="26" width="13.140625" customWidth="1"/>
  </cols>
  <sheetData>
    <row r="1" spans="1:27" s="1" customFormat="1" ht="26.25" customHeight="1">
      <c r="A1" s="1" t="s">
        <v>286</v>
      </c>
      <c r="B1" s="16" t="s">
        <v>291</v>
      </c>
      <c r="C1" s="15" t="s">
        <v>5</v>
      </c>
      <c r="D1" s="15" t="s">
        <v>6</v>
      </c>
      <c r="E1" s="15" t="s">
        <v>0</v>
      </c>
      <c r="F1" s="15" t="s">
        <v>1</v>
      </c>
      <c r="G1" s="15" t="s">
        <v>2</v>
      </c>
      <c r="H1" s="15" t="s">
        <v>3</v>
      </c>
      <c r="I1" s="15" t="s">
        <v>4</v>
      </c>
      <c r="J1" s="15" t="s">
        <v>35</v>
      </c>
      <c r="K1" s="15" t="s">
        <v>27</v>
      </c>
      <c r="L1" s="15" t="s">
        <v>34</v>
      </c>
      <c r="M1" s="15" t="s">
        <v>28</v>
      </c>
      <c r="N1" s="15" t="s">
        <v>29</v>
      </c>
      <c r="O1" s="15" t="s">
        <v>30</v>
      </c>
      <c r="P1" s="15" t="s">
        <v>31</v>
      </c>
      <c r="Q1" s="15" t="s">
        <v>32</v>
      </c>
      <c r="R1" s="15" t="s">
        <v>33</v>
      </c>
      <c r="S1" s="15" t="s">
        <v>51</v>
      </c>
      <c r="T1" s="15" t="s">
        <v>49</v>
      </c>
      <c r="U1" s="15" t="s">
        <v>50</v>
      </c>
      <c r="V1" s="15" t="s">
        <v>56</v>
      </c>
      <c r="W1" s="4" t="s">
        <v>46</v>
      </c>
      <c r="X1" s="4" t="s">
        <v>47</v>
      </c>
      <c r="Y1" s="4" t="s">
        <v>48</v>
      </c>
      <c r="Z1" s="4" t="s">
        <v>52</v>
      </c>
      <c r="AA1" s="2"/>
    </row>
    <row r="2" spans="1:27" ht="20.100000000000001" customHeight="1">
      <c r="A2" s="39" t="s">
        <v>188</v>
      </c>
      <c r="B2" s="34" t="s">
        <v>188</v>
      </c>
      <c r="C2" s="7" t="s">
        <v>263</v>
      </c>
      <c r="D2" s="34" t="s">
        <v>186</v>
      </c>
      <c r="E2" s="34" t="s">
        <v>187</v>
      </c>
      <c r="F2" s="7" t="s">
        <v>41</v>
      </c>
      <c r="G2" s="7" t="s">
        <v>38</v>
      </c>
      <c r="H2" s="7" t="s">
        <v>37</v>
      </c>
      <c r="I2" s="7">
        <v>560092</v>
      </c>
      <c r="J2" s="7" t="s">
        <v>189</v>
      </c>
      <c r="K2" s="7" t="s">
        <v>123</v>
      </c>
      <c r="L2" s="7"/>
      <c r="M2" s="39">
        <v>10</v>
      </c>
      <c r="N2" s="39">
        <v>10</v>
      </c>
      <c r="O2" s="39">
        <v>20</v>
      </c>
      <c r="P2" s="39">
        <v>20</v>
      </c>
      <c r="Q2" s="39">
        <v>20</v>
      </c>
      <c r="R2" s="39">
        <v>20</v>
      </c>
      <c r="S2" s="7" t="s">
        <v>53</v>
      </c>
      <c r="T2" s="7">
        <v>0.5</v>
      </c>
      <c r="U2" s="7">
        <v>1</v>
      </c>
      <c r="V2" s="7" t="s">
        <v>309</v>
      </c>
      <c r="W2" s="4" t="s">
        <v>37</v>
      </c>
      <c r="X2" s="4" t="s">
        <v>38</v>
      </c>
      <c r="Y2" s="4" t="s">
        <v>41</v>
      </c>
      <c r="Z2" s="4" t="s">
        <v>53</v>
      </c>
      <c r="AA2" s="2"/>
    </row>
    <row r="3" spans="1:27" ht="20.100000000000001" customHeight="1">
      <c r="A3" s="39" t="s">
        <v>208</v>
      </c>
      <c r="B3" s="34" t="s">
        <v>208</v>
      </c>
      <c r="C3" s="7" t="s">
        <v>265</v>
      </c>
      <c r="D3" s="34" t="s">
        <v>250</v>
      </c>
      <c r="E3" s="34" t="s">
        <v>210</v>
      </c>
      <c r="F3" s="7" t="s">
        <v>41</v>
      </c>
      <c r="G3" s="7" t="s">
        <v>38</v>
      </c>
      <c r="H3" s="7" t="s">
        <v>37</v>
      </c>
      <c r="I3" s="7">
        <v>560092</v>
      </c>
      <c r="J3" s="7" t="s">
        <v>255</v>
      </c>
      <c r="K3" s="7" t="s">
        <v>123</v>
      </c>
      <c r="L3" s="7"/>
      <c r="M3" s="39">
        <v>10</v>
      </c>
      <c r="N3" s="39">
        <v>10</v>
      </c>
      <c r="O3" s="39">
        <v>25</v>
      </c>
      <c r="P3" s="39">
        <v>25</v>
      </c>
      <c r="Q3" s="39">
        <v>20</v>
      </c>
      <c r="R3" s="39">
        <v>20</v>
      </c>
      <c r="S3" s="7" t="s">
        <v>53</v>
      </c>
      <c r="T3" s="7">
        <v>0.5</v>
      </c>
      <c r="U3" s="7">
        <v>1</v>
      </c>
      <c r="V3" s="7" t="s">
        <v>309</v>
      </c>
      <c r="W3" s="4"/>
      <c r="X3" s="4" t="s">
        <v>39</v>
      </c>
      <c r="Y3" s="4" t="s">
        <v>42</v>
      </c>
      <c r="Z3" s="4" t="s">
        <v>54</v>
      </c>
      <c r="AA3" s="2"/>
    </row>
    <row r="4" spans="1:27" ht="20.100000000000001" customHeight="1">
      <c r="A4" s="39" t="s">
        <v>299</v>
      </c>
      <c r="B4" s="34" t="s">
        <v>194</v>
      </c>
      <c r="C4" s="7" t="s">
        <v>264</v>
      </c>
      <c r="D4" s="34" t="s">
        <v>254</v>
      </c>
      <c r="E4" s="34" t="s">
        <v>211</v>
      </c>
      <c r="F4" s="7" t="s">
        <v>41</v>
      </c>
      <c r="G4" s="7" t="s">
        <v>38</v>
      </c>
      <c r="H4" s="7" t="s">
        <v>37</v>
      </c>
      <c r="I4" s="7">
        <v>560077</v>
      </c>
      <c r="J4" s="7" t="s">
        <v>270</v>
      </c>
      <c r="K4" s="7" t="s">
        <v>123</v>
      </c>
      <c r="L4" s="7"/>
      <c r="M4" s="39">
        <v>10</v>
      </c>
      <c r="N4" s="39">
        <v>10</v>
      </c>
      <c r="O4" s="39">
        <v>25</v>
      </c>
      <c r="P4" s="39">
        <v>25</v>
      </c>
      <c r="Q4" s="39">
        <v>20</v>
      </c>
      <c r="R4" s="39">
        <v>20</v>
      </c>
      <c r="S4" s="7" t="s">
        <v>53</v>
      </c>
      <c r="T4" s="7">
        <v>1</v>
      </c>
      <c r="U4" s="7">
        <v>1</v>
      </c>
      <c r="V4" s="7" t="s">
        <v>309</v>
      </c>
      <c r="W4" s="4"/>
      <c r="X4" s="4" t="s">
        <v>40</v>
      </c>
      <c r="Y4" s="4" t="s">
        <v>43</v>
      </c>
      <c r="Z4" s="4" t="s">
        <v>55</v>
      </c>
      <c r="AA4" s="2"/>
    </row>
    <row r="5" spans="1:27" ht="20.100000000000001" customHeight="1">
      <c r="A5" s="34" t="s">
        <v>195</v>
      </c>
      <c r="B5" s="34" t="s">
        <v>195</v>
      </c>
      <c r="C5" s="7" t="s">
        <v>265</v>
      </c>
      <c r="D5" s="34" t="s">
        <v>251</v>
      </c>
      <c r="E5" s="34" t="s">
        <v>212</v>
      </c>
      <c r="F5" s="7" t="s">
        <v>41</v>
      </c>
      <c r="G5" s="7" t="s">
        <v>38</v>
      </c>
      <c r="H5" s="7" t="s">
        <v>37</v>
      </c>
      <c r="I5" s="7">
        <v>560103</v>
      </c>
      <c r="J5" s="7" t="s">
        <v>271</v>
      </c>
      <c r="K5" s="7" t="s">
        <v>123</v>
      </c>
      <c r="L5" s="7"/>
      <c r="M5" s="39">
        <v>10</v>
      </c>
      <c r="N5" s="39">
        <v>10</v>
      </c>
      <c r="O5" s="39">
        <v>25</v>
      </c>
      <c r="P5" s="39">
        <v>25</v>
      </c>
      <c r="Q5" s="39">
        <v>20</v>
      </c>
      <c r="R5" s="39">
        <v>20</v>
      </c>
      <c r="S5" s="7" t="s">
        <v>53</v>
      </c>
      <c r="T5" s="7">
        <v>1</v>
      </c>
      <c r="U5" s="7">
        <v>1</v>
      </c>
      <c r="V5" s="7" t="s">
        <v>309</v>
      </c>
      <c r="W5" s="4"/>
      <c r="X5" s="4" t="s">
        <v>60</v>
      </c>
      <c r="Y5" s="4" t="s">
        <v>61</v>
      </c>
      <c r="Z5" s="4"/>
      <c r="AA5" s="2"/>
    </row>
    <row r="6" spans="1:27" ht="20.100000000000001" customHeight="1">
      <c r="A6" s="34" t="s">
        <v>209</v>
      </c>
      <c r="B6" s="34" t="s">
        <v>209</v>
      </c>
      <c r="C6" s="17" t="s">
        <v>266</v>
      </c>
      <c r="D6" s="34" t="s">
        <v>177</v>
      </c>
      <c r="E6" s="34" t="s">
        <v>213</v>
      </c>
      <c r="F6" s="7" t="s">
        <v>41</v>
      </c>
      <c r="G6" s="7" t="s">
        <v>38</v>
      </c>
      <c r="H6" s="7" t="s">
        <v>37</v>
      </c>
      <c r="I6" s="7">
        <v>560042</v>
      </c>
      <c r="J6" s="7" t="s">
        <v>272</v>
      </c>
      <c r="K6" s="7" t="s">
        <v>123</v>
      </c>
      <c r="L6" s="7"/>
      <c r="M6" s="39">
        <v>10</v>
      </c>
      <c r="N6" s="39">
        <v>10</v>
      </c>
      <c r="O6" s="39">
        <v>25</v>
      </c>
      <c r="P6" s="39">
        <v>25</v>
      </c>
      <c r="Q6" s="39">
        <v>20</v>
      </c>
      <c r="R6" s="39">
        <v>20</v>
      </c>
      <c r="S6" s="7" t="s">
        <v>53</v>
      </c>
      <c r="T6" s="7">
        <v>1</v>
      </c>
      <c r="U6" s="7">
        <v>2</v>
      </c>
      <c r="V6" s="7" t="s">
        <v>309</v>
      </c>
      <c r="W6" s="4"/>
      <c r="X6" s="4" t="s">
        <v>63</v>
      </c>
      <c r="Y6" s="4" t="s">
        <v>58</v>
      </c>
      <c r="Z6" s="4"/>
      <c r="AA6" s="2"/>
    </row>
    <row r="7" spans="1:27" ht="20.100000000000001" customHeight="1">
      <c r="A7" s="34" t="s">
        <v>196</v>
      </c>
      <c r="B7" s="34" t="s">
        <v>196</v>
      </c>
      <c r="C7" s="17" t="s">
        <v>267</v>
      </c>
      <c r="D7" s="34" t="s">
        <v>175</v>
      </c>
      <c r="E7" s="34" t="s">
        <v>214</v>
      </c>
      <c r="F7" s="7" t="s">
        <v>41</v>
      </c>
      <c r="G7" s="7" t="s">
        <v>38</v>
      </c>
      <c r="H7" s="7" t="s">
        <v>37</v>
      </c>
      <c r="I7" s="7">
        <v>560071</v>
      </c>
      <c r="J7" s="7" t="s">
        <v>273</v>
      </c>
      <c r="K7" s="7" t="s">
        <v>123</v>
      </c>
      <c r="L7" s="7"/>
      <c r="M7" s="39">
        <v>10</v>
      </c>
      <c r="N7" s="39">
        <v>10</v>
      </c>
      <c r="O7" s="39">
        <v>25</v>
      </c>
      <c r="P7" s="39">
        <v>25</v>
      </c>
      <c r="Q7" s="39">
        <v>20</v>
      </c>
      <c r="R7" s="39">
        <v>20</v>
      </c>
      <c r="S7" s="7" t="s">
        <v>53</v>
      </c>
      <c r="T7" s="7">
        <v>1</v>
      </c>
      <c r="U7" s="7">
        <v>1</v>
      </c>
      <c r="V7" s="7" t="s">
        <v>309</v>
      </c>
      <c r="W7" s="4"/>
      <c r="X7" s="4"/>
      <c r="Y7" s="4" t="s">
        <v>59</v>
      </c>
      <c r="Z7" s="4"/>
      <c r="AA7" s="2"/>
    </row>
    <row r="8" spans="1:27" ht="20.100000000000001" customHeight="1">
      <c r="A8" s="34" t="s">
        <v>197</v>
      </c>
      <c r="B8" s="34" t="s">
        <v>197</v>
      </c>
      <c r="C8" s="17" t="s">
        <v>268</v>
      </c>
      <c r="D8" s="9" t="s">
        <v>252</v>
      </c>
      <c r="E8" s="34" t="s">
        <v>215</v>
      </c>
      <c r="F8" s="7" t="s">
        <v>41</v>
      </c>
      <c r="G8" s="7" t="s">
        <v>38</v>
      </c>
      <c r="H8" s="7" t="s">
        <v>37</v>
      </c>
      <c r="I8" s="7">
        <v>560038</v>
      </c>
      <c r="J8" s="7" t="s">
        <v>274</v>
      </c>
      <c r="K8" s="7" t="s">
        <v>123</v>
      </c>
      <c r="L8" s="7"/>
      <c r="M8" s="39">
        <v>10</v>
      </c>
      <c r="N8" s="39">
        <v>10</v>
      </c>
      <c r="O8" s="39">
        <v>15</v>
      </c>
      <c r="P8" s="39">
        <v>15</v>
      </c>
      <c r="Q8" s="39">
        <v>10</v>
      </c>
      <c r="R8" s="39">
        <v>10</v>
      </c>
      <c r="S8" s="7" t="s">
        <v>53</v>
      </c>
      <c r="T8" s="7">
        <v>1</v>
      </c>
      <c r="U8" s="7">
        <v>1</v>
      </c>
      <c r="V8" s="7" t="s">
        <v>309</v>
      </c>
      <c r="W8" s="4"/>
      <c r="X8" s="4"/>
      <c r="Y8" s="4" t="s">
        <v>62</v>
      </c>
      <c r="Z8" s="4"/>
      <c r="AA8" s="2"/>
    </row>
    <row r="9" spans="1:27" ht="20.100000000000001" customHeight="1">
      <c r="A9" s="34" t="s">
        <v>198</v>
      </c>
      <c r="B9" s="34" t="s">
        <v>198</v>
      </c>
      <c r="C9" s="17" t="s">
        <v>269</v>
      </c>
      <c r="D9" s="34" t="s">
        <v>176</v>
      </c>
      <c r="E9" s="34" t="s">
        <v>216</v>
      </c>
      <c r="F9" s="7" t="s">
        <v>41</v>
      </c>
      <c r="G9" s="7" t="s">
        <v>38</v>
      </c>
      <c r="H9" s="7" t="s">
        <v>37</v>
      </c>
      <c r="I9" s="7">
        <v>560071</v>
      </c>
      <c r="J9" s="7" t="s">
        <v>255</v>
      </c>
      <c r="K9" s="7" t="s">
        <v>123</v>
      </c>
      <c r="L9" s="7"/>
      <c r="M9" s="39">
        <v>10</v>
      </c>
      <c r="N9" s="39">
        <v>10</v>
      </c>
      <c r="O9" s="39">
        <v>25</v>
      </c>
      <c r="P9" s="39">
        <v>25</v>
      </c>
      <c r="Q9" s="39">
        <v>20</v>
      </c>
      <c r="R9" s="39">
        <v>20</v>
      </c>
      <c r="S9" s="7" t="s">
        <v>53</v>
      </c>
      <c r="T9" s="7">
        <v>1</v>
      </c>
      <c r="U9" s="7">
        <v>1</v>
      </c>
      <c r="V9" s="7" t="s">
        <v>309</v>
      </c>
      <c r="W9" s="4"/>
      <c r="X9" s="4"/>
      <c r="Y9" s="4" t="s">
        <v>64</v>
      </c>
      <c r="Z9" s="4"/>
      <c r="AA9" s="2"/>
    </row>
    <row r="10" spans="1:27" ht="20.100000000000001" customHeight="1">
      <c r="A10" s="34" t="s">
        <v>199</v>
      </c>
      <c r="B10" s="34" t="s">
        <v>199</v>
      </c>
      <c r="C10" s="17" t="s">
        <v>265</v>
      </c>
      <c r="D10" s="34" t="s">
        <v>253</v>
      </c>
      <c r="E10" s="34" t="s">
        <v>217</v>
      </c>
      <c r="F10" s="7" t="s">
        <v>41</v>
      </c>
      <c r="G10" s="7" t="s">
        <v>38</v>
      </c>
      <c r="H10" s="7" t="s">
        <v>37</v>
      </c>
      <c r="I10" s="7">
        <v>560032</v>
      </c>
      <c r="J10" s="7" t="s">
        <v>275</v>
      </c>
      <c r="K10" s="7" t="s">
        <v>123</v>
      </c>
      <c r="L10" s="7"/>
      <c r="M10" s="39">
        <v>10</v>
      </c>
      <c r="N10" s="39">
        <v>10</v>
      </c>
      <c r="O10" s="39">
        <v>25</v>
      </c>
      <c r="P10" s="39">
        <v>25</v>
      </c>
      <c r="Q10" s="39">
        <v>20</v>
      </c>
      <c r="R10" s="39">
        <v>20</v>
      </c>
      <c r="S10" s="7" t="s">
        <v>53</v>
      </c>
      <c r="T10" s="7">
        <v>0.5</v>
      </c>
      <c r="U10" s="7">
        <v>1</v>
      </c>
      <c r="V10" s="7" t="s">
        <v>309</v>
      </c>
      <c r="W10" s="4"/>
      <c r="X10" s="4"/>
      <c r="Y10" s="4"/>
      <c r="Z10" s="4"/>
      <c r="AA10" s="2"/>
    </row>
    <row r="11" spans="1:27" ht="42" customHeight="1">
      <c r="A11" s="7"/>
      <c r="B11" s="8"/>
      <c r="C11" s="17"/>
      <c r="D11" s="7"/>
      <c r="E11" s="8"/>
      <c r="F11" s="7"/>
      <c r="G11" s="7"/>
      <c r="H11" s="7"/>
      <c r="I11" s="7"/>
      <c r="J11" s="9"/>
      <c r="K11" s="18"/>
      <c r="L11" s="7"/>
      <c r="M11" s="7"/>
      <c r="N11" s="7"/>
      <c r="O11" s="7"/>
      <c r="P11" s="7"/>
      <c r="Q11" s="7"/>
      <c r="R11" s="7"/>
      <c r="S11" s="7"/>
      <c r="T11" s="7"/>
      <c r="U11" s="7"/>
      <c r="V11" s="7"/>
      <c r="W11" s="4"/>
      <c r="X11" s="4"/>
      <c r="Y11" s="4"/>
      <c r="Z11" s="4"/>
      <c r="AA11" s="2"/>
    </row>
    <row r="12" spans="1:27" ht="42" customHeight="1">
      <c r="A12" s="7"/>
      <c r="B12" s="8"/>
      <c r="C12" s="7"/>
      <c r="D12" s="7"/>
      <c r="E12" s="8"/>
      <c r="F12" s="7"/>
      <c r="G12" s="7"/>
      <c r="H12" s="7"/>
      <c r="I12" s="7"/>
      <c r="J12" s="19"/>
      <c r="K12" s="18"/>
      <c r="L12" s="7"/>
      <c r="M12" s="7"/>
      <c r="N12" s="7"/>
      <c r="O12" s="7"/>
      <c r="P12" s="7"/>
      <c r="Q12" s="7"/>
      <c r="R12" s="7"/>
      <c r="S12" s="7"/>
      <c r="T12" s="7"/>
      <c r="U12" s="7"/>
      <c r="V12" s="7"/>
      <c r="W12" s="5"/>
      <c r="X12" s="5"/>
      <c r="Y12" s="5"/>
      <c r="Z12" s="5"/>
      <c r="AA12" s="2"/>
    </row>
    <row r="13" spans="1:27" ht="42" customHeight="1">
      <c r="A13" s="7"/>
      <c r="B13" s="8"/>
      <c r="C13" s="34"/>
      <c r="D13" s="8"/>
      <c r="E13" s="8"/>
      <c r="F13" s="7"/>
      <c r="G13" s="7"/>
      <c r="H13" s="7"/>
      <c r="I13" s="23"/>
      <c r="J13" s="31"/>
      <c r="K13" s="30"/>
      <c r="M13" s="7"/>
      <c r="N13" s="7"/>
      <c r="O13" s="23"/>
      <c r="P13" s="23"/>
      <c r="Q13" s="23"/>
      <c r="R13" s="23"/>
      <c r="X13" s="3"/>
      <c r="Y13" s="3"/>
      <c r="Z13" s="3"/>
    </row>
    <row r="14" spans="1:27" ht="42" customHeight="1">
      <c r="A14" s="7"/>
      <c r="B14" s="8"/>
      <c r="C14" s="34"/>
      <c r="D14" s="8"/>
      <c r="E14" s="8"/>
      <c r="F14" s="7"/>
      <c r="G14" s="7"/>
      <c r="H14" s="7"/>
      <c r="I14" s="23"/>
      <c r="J14" s="31"/>
      <c r="K14" s="29"/>
      <c r="M14" s="7"/>
      <c r="N14" s="7"/>
      <c r="O14" s="23"/>
      <c r="P14" s="23"/>
      <c r="Q14" s="23"/>
      <c r="R14" s="23"/>
    </row>
    <row r="15" spans="1:27" ht="42" customHeight="1">
      <c r="A15" s="7"/>
      <c r="B15" s="8"/>
      <c r="C15" s="34"/>
      <c r="D15" s="8"/>
      <c r="E15" s="8"/>
      <c r="F15" s="7"/>
      <c r="G15" s="7"/>
      <c r="H15" s="7"/>
      <c r="I15" s="23"/>
      <c r="J15" s="31"/>
      <c r="K15" s="29"/>
      <c r="M15" s="7"/>
      <c r="N15" s="7"/>
      <c r="O15" s="23"/>
      <c r="P15" s="23"/>
      <c r="Q15" s="23"/>
      <c r="R15" s="23"/>
      <c r="W15" t="s">
        <v>72</v>
      </c>
    </row>
    <row r="16" spans="1:27" ht="42" customHeight="1">
      <c r="A16" s="7"/>
      <c r="B16" s="8"/>
      <c r="C16" s="34"/>
      <c r="D16" s="8"/>
      <c r="E16" s="8"/>
      <c r="F16" s="7"/>
      <c r="G16" s="7"/>
      <c r="H16" s="7"/>
      <c r="I16" s="23"/>
      <c r="J16" s="31"/>
      <c r="M16" s="7"/>
      <c r="N16" s="7"/>
      <c r="O16" s="23"/>
      <c r="P16" s="23"/>
      <c r="Q16" s="23"/>
      <c r="R16" s="23"/>
      <c r="W16" t="s">
        <v>127</v>
      </c>
    </row>
    <row r="17" spans="1:23" ht="42" customHeight="1">
      <c r="A17" s="7"/>
      <c r="B17" s="8"/>
      <c r="C17" s="34"/>
      <c r="D17" s="8"/>
      <c r="E17" s="8"/>
      <c r="F17" s="7"/>
      <c r="G17" s="7"/>
      <c r="H17" s="7"/>
      <c r="I17" s="23"/>
      <c r="J17" s="32"/>
      <c r="M17" s="7"/>
      <c r="N17" s="7"/>
      <c r="O17" s="23"/>
      <c r="P17" s="33"/>
      <c r="Q17" s="33"/>
      <c r="R17" s="33"/>
      <c r="W17" t="s">
        <v>128</v>
      </c>
    </row>
    <row r="18" spans="1:23" ht="42" customHeight="1">
      <c r="A18" s="7"/>
      <c r="B18" s="8"/>
      <c r="C18" s="34"/>
      <c r="D18" s="8"/>
      <c r="E18" s="8"/>
      <c r="F18" s="7"/>
      <c r="G18" s="7"/>
      <c r="H18" s="7"/>
      <c r="I18" s="23"/>
      <c r="J18" s="31"/>
      <c r="M18" s="7"/>
      <c r="N18" s="7"/>
      <c r="O18" s="23"/>
      <c r="P18" s="33"/>
      <c r="Q18" s="33"/>
      <c r="R18" s="33"/>
    </row>
    <row r="19" spans="1:23" ht="42" customHeight="1">
      <c r="A19" s="7"/>
      <c r="B19" s="8"/>
      <c r="C19" s="34"/>
      <c r="D19" s="8"/>
      <c r="E19" s="8"/>
      <c r="F19" s="7"/>
      <c r="G19" s="7"/>
      <c r="H19" s="7"/>
      <c r="I19" s="23"/>
      <c r="J19" s="32"/>
      <c r="M19" s="7"/>
      <c r="N19" s="7"/>
      <c r="O19" s="23"/>
      <c r="P19" s="33"/>
      <c r="Q19" s="33"/>
      <c r="R19" s="33"/>
    </row>
    <row r="20" spans="1:23" ht="42" customHeight="1">
      <c r="A20" s="7"/>
      <c r="B20" s="34"/>
      <c r="C20" s="34"/>
      <c r="D20" s="8"/>
      <c r="E20" s="8"/>
      <c r="F20" s="7"/>
      <c r="G20" s="7"/>
      <c r="H20" s="7"/>
      <c r="I20" s="23"/>
      <c r="J20" s="32"/>
      <c r="M20" s="7"/>
      <c r="N20" s="7"/>
      <c r="O20" s="23"/>
      <c r="P20" s="33"/>
      <c r="Q20" s="33"/>
      <c r="R20" s="33"/>
    </row>
    <row r="21" spans="1:23" ht="42" customHeight="1">
      <c r="A21" s="7"/>
      <c r="B21" s="8"/>
      <c r="C21" s="34"/>
      <c r="D21" s="8"/>
      <c r="E21" s="8"/>
      <c r="F21" s="7"/>
      <c r="G21" s="7"/>
      <c r="H21" s="7"/>
      <c r="I21" s="23"/>
      <c r="J21" s="31"/>
      <c r="M21" s="7"/>
      <c r="N21" s="7"/>
      <c r="O21" s="23"/>
      <c r="P21" s="33"/>
      <c r="Q21" s="33"/>
      <c r="R21" s="33"/>
    </row>
    <row r="22" spans="1:23" ht="42" customHeight="1">
      <c r="A22" s="7"/>
      <c r="B22" s="8"/>
      <c r="C22" s="34"/>
      <c r="D22" s="8"/>
      <c r="E22" s="34"/>
      <c r="F22" s="7"/>
      <c r="G22" s="7"/>
      <c r="H22" s="7"/>
      <c r="J22" s="31"/>
      <c r="M22" s="7"/>
      <c r="N22" s="7"/>
      <c r="O22" s="23"/>
      <c r="P22" s="33"/>
      <c r="Q22" s="33"/>
      <c r="R22" s="33"/>
    </row>
    <row r="23" spans="1:23" ht="42" customHeight="1">
      <c r="A23" s="7"/>
      <c r="B23" s="8"/>
      <c r="C23" s="34"/>
      <c r="D23" s="8"/>
      <c r="E23" s="34"/>
      <c r="F23" s="7"/>
      <c r="G23" s="7"/>
      <c r="H23" s="7"/>
      <c r="J23" s="31"/>
      <c r="M23" s="7"/>
      <c r="N23" s="7"/>
      <c r="O23" s="23"/>
      <c r="P23" s="33"/>
      <c r="Q23" s="33"/>
      <c r="R23" s="33"/>
    </row>
    <row r="24" spans="1:23" ht="42" customHeight="1">
      <c r="A24" s="7"/>
      <c r="B24" s="8"/>
      <c r="C24" s="34"/>
      <c r="D24" s="8"/>
      <c r="E24" s="34"/>
      <c r="F24" s="7"/>
      <c r="G24" s="7"/>
      <c r="H24" s="7"/>
      <c r="J24" s="31"/>
      <c r="M24" s="7"/>
      <c r="N24" s="7"/>
      <c r="O24" s="23"/>
      <c r="P24" s="33"/>
      <c r="Q24" s="33"/>
      <c r="R24" s="33"/>
    </row>
    <row r="25" spans="1:23" ht="42" customHeight="1">
      <c r="A25" s="36"/>
      <c r="B25" s="37"/>
      <c r="C25" s="37"/>
      <c r="D25" s="37"/>
      <c r="E25" s="37"/>
      <c r="F25" s="36"/>
      <c r="G25" s="36"/>
      <c r="H25" s="36"/>
      <c r="J25" s="31"/>
      <c r="M25" s="36"/>
      <c r="N25" s="36"/>
      <c r="O25" s="23"/>
      <c r="P25" s="33"/>
      <c r="Q25" s="33"/>
      <c r="R25" s="33"/>
    </row>
    <row r="36" spans="1:6" ht="42" customHeight="1">
      <c r="A36" s="23"/>
      <c r="F36" s="38"/>
    </row>
    <row r="37" spans="1:6" ht="42" customHeight="1">
      <c r="F37" s="7"/>
    </row>
  </sheetData>
  <protectedRanges>
    <protectedRange sqref="B11" name="Range3_2_1"/>
    <protectedRange sqref="B12" name="Range3_2_2"/>
    <protectedRange sqref="E11" name="Range3_2_7"/>
    <protectedRange sqref="E12" name="Range3_2_8"/>
    <protectedRange sqref="B13" name="Range3_2_7_2"/>
    <protectedRange sqref="B14" name="Range3_2_8_1"/>
    <protectedRange sqref="B15" name="Range3_2_9_1"/>
    <protectedRange sqref="B16" name="Range3_2_10_1"/>
    <protectedRange sqref="B17:B18" name="Range3_2_11_1"/>
    <protectedRange sqref="B19:B20" name="Range3_2_12"/>
    <protectedRange sqref="B21:B25" name="Range3_2_13"/>
    <protectedRange sqref="D13" name="Range3_2_7_3"/>
    <protectedRange sqref="D14" name="Range3_2_8_3"/>
    <protectedRange sqref="D15" name="Range3_2_9_2"/>
    <protectedRange sqref="D16" name="Range3_2_10_2"/>
    <protectedRange sqref="D17:D18" name="Range3_2_11_2"/>
    <protectedRange sqref="D19" name="Range3_2_12_2"/>
    <protectedRange sqref="D20:D24" name="Range3_2_13_2"/>
    <protectedRange sqref="D25" name="Range3_2_13_3"/>
    <protectedRange sqref="E13" name="Range3_2_7_4"/>
    <protectedRange sqref="E14" name="Range3_2_8_4"/>
    <protectedRange sqref="E15" name="Range3_2_9_3"/>
    <protectedRange sqref="E16" name="Range3_2_10_3"/>
    <protectedRange sqref="E17:E18" name="Range3_2_11_3"/>
    <protectedRange sqref="E19" name="Range3_2_12_3"/>
    <protectedRange sqref="E20:E25" name="Range3_2_13_4"/>
    <protectedRange sqref="B3" name="Range3_2_13_5"/>
    <protectedRange sqref="B4:B5" name="Range3_2_14"/>
    <protectedRange sqref="B6" name="Range3_2_15"/>
    <protectedRange sqref="B7" name="Range3_2_16"/>
    <protectedRange sqref="B8" name="Range3_2_17"/>
    <protectedRange sqref="B9:B10" name="Range3_2_18"/>
    <protectedRange sqref="D3" name="Range3_2_13_1"/>
    <protectedRange sqref="D4:D5" name="Range3_2_14_1"/>
    <protectedRange sqref="D6" name="Range3_2_15_1"/>
    <protectedRange sqref="D7" name="Range3_2_16_1"/>
    <protectedRange sqref="D8" name="Range3_2_17_1"/>
    <protectedRange sqref="D9:D10" name="Range3_2_18_1"/>
    <protectedRange sqref="E3" name="Range3_2_13_7"/>
    <protectedRange sqref="E4:E5" name="Range3_2_14_2"/>
    <protectedRange sqref="E6" name="Range3_2_15_2"/>
    <protectedRange sqref="E7" name="Range3_2_16_2"/>
    <protectedRange sqref="E8" name="Range3_2_17_2"/>
    <protectedRange sqref="E9:E10" name="Range3_2_18_2"/>
    <protectedRange sqref="A5" name="Range3_2_14_3"/>
    <protectedRange sqref="A6" name="Range3_2_15_4"/>
    <protectedRange sqref="A7" name="Range3_2_16_3"/>
    <protectedRange sqref="A8" name="Range3_2_17_3"/>
    <protectedRange sqref="A9" name="Range3_2_18_3"/>
    <protectedRange sqref="A10" name="Range3_2_18_4"/>
  </protectedRanges>
  <conditionalFormatting sqref="D13:D25 J11:J25 B2:B25 D3:D10 E2:E25">
    <cfRule type="containsText" dxfId="34" priority="20" operator="containsText" text="forms">
      <formula>NOT(ISERROR(SEARCH("forms",B2)))</formula>
    </cfRule>
  </conditionalFormatting>
  <conditionalFormatting sqref="D2">
    <cfRule type="containsText" dxfId="33" priority="14" operator="containsText" text="forms">
      <formula>NOT(ISERROR(SEARCH("forms",D2)))</formula>
    </cfRule>
  </conditionalFormatting>
  <conditionalFormatting sqref="A5">
    <cfRule type="containsText" dxfId="32" priority="7" operator="containsText" text="forms">
      <formula>NOT(ISERROR(SEARCH("forms",A5)))</formula>
    </cfRule>
  </conditionalFormatting>
  <conditionalFormatting sqref="A6">
    <cfRule type="containsText" dxfId="31" priority="5" operator="containsText" text="forms">
      <formula>NOT(ISERROR(SEARCH("forms",A6)))</formula>
    </cfRule>
  </conditionalFormatting>
  <conditionalFormatting sqref="A7">
    <cfRule type="containsText" dxfId="30" priority="4" operator="containsText" text="forms">
      <formula>NOT(ISERROR(SEARCH("forms",A7)))</formula>
    </cfRule>
  </conditionalFormatting>
  <conditionalFormatting sqref="A8">
    <cfRule type="containsText" dxfId="29" priority="3" operator="containsText" text="forms">
      <formula>NOT(ISERROR(SEARCH("forms",A8)))</formula>
    </cfRule>
  </conditionalFormatting>
  <conditionalFormatting sqref="A9">
    <cfRule type="containsText" dxfId="28" priority="2" operator="containsText" text="forms">
      <formula>NOT(ISERROR(SEARCH("forms",A9)))</formula>
    </cfRule>
  </conditionalFormatting>
  <conditionalFormatting sqref="A10">
    <cfRule type="containsText" dxfId="27" priority="1" operator="containsText" text="forms">
      <formula>NOT(ISERROR(SEARCH("forms",A10)))</formula>
    </cfRule>
  </conditionalFormatting>
  <dataValidations count="4">
    <dataValidation type="list" allowBlank="1" showInputMessage="1" showErrorMessage="1" sqref="F36:F1048576 F1:F25">
      <formula1>$Y$2:$Y$33</formula1>
    </dataValidation>
    <dataValidation type="list" allowBlank="1" showInputMessage="1" showErrorMessage="1" sqref="G36:G1048576 G1:G25">
      <formula1>$X$2:$X$31</formula1>
    </dataValidation>
    <dataValidation type="list" allowBlank="1" showInputMessage="1" showErrorMessage="1" sqref="H36:H1048576 H1:H25">
      <formula1>$W$2:$W$6</formula1>
    </dataValidation>
    <dataValidation type="list" allowBlank="1" showInputMessage="1" showErrorMessage="1" sqref="S36:S1048576 S1:S25">
      <formula1>$Z$2:$Z$4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X63"/>
  <sheetViews>
    <sheetView workbookViewId="0">
      <pane xSplit="3" ySplit="1" topLeftCell="R2" activePane="bottomRight" state="frozen"/>
      <selection pane="topRight" activeCell="D1" sqref="D1"/>
      <selection pane="bottomLeft" activeCell="A2" sqref="A2"/>
      <selection pane="bottomRight" activeCell="B6" sqref="B6"/>
    </sheetView>
  </sheetViews>
  <sheetFormatPr defaultRowHeight="15"/>
  <cols>
    <col min="1" max="1" width="23.42578125" customWidth="1"/>
    <col min="2" max="2" width="31.28515625" customWidth="1"/>
    <col min="3" max="3" width="32.140625" customWidth="1"/>
    <col min="4" max="4" width="95.5703125" customWidth="1"/>
    <col min="5" max="5" width="13.5703125" customWidth="1"/>
    <col min="6" max="6" width="14.42578125" customWidth="1"/>
    <col min="7" max="7" width="21.28515625" customWidth="1"/>
    <col min="8" max="8" width="12.5703125" customWidth="1"/>
    <col min="9" max="9" width="13.28515625" customWidth="1"/>
    <col min="10" max="10" width="23.28515625" customWidth="1"/>
    <col min="11" max="11" width="20.5703125" bestFit="1" customWidth="1"/>
    <col min="12" max="12" width="24" bestFit="1" customWidth="1"/>
    <col min="13" max="13" width="9.7109375" bestFit="1" customWidth="1"/>
    <col min="14" max="14" width="12" bestFit="1" customWidth="1"/>
    <col min="15" max="15" width="12.7109375" bestFit="1" customWidth="1"/>
    <col min="16" max="16" width="9.42578125" bestFit="1" customWidth="1"/>
    <col min="17" max="17" width="10.42578125" bestFit="1" customWidth="1"/>
    <col min="18" max="18" width="9.7109375" bestFit="1" customWidth="1"/>
    <col min="19" max="19" width="12" bestFit="1" customWidth="1"/>
    <col min="20" max="20" width="12.7109375" bestFit="1" customWidth="1"/>
    <col min="21" max="21" width="9.42578125" bestFit="1" customWidth="1"/>
    <col min="22" max="22" width="10.42578125" bestFit="1" customWidth="1"/>
    <col min="23" max="23" width="12.85546875" bestFit="1" customWidth="1"/>
    <col min="24" max="24" width="33.42578125" customWidth="1"/>
  </cols>
  <sheetData>
    <row r="1" spans="1:24" s="1" customFormat="1" ht="20.25" customHeight="1">
      <c r="A1" s="15" t="s">
        <v>291</v>
      </c>
      <c r="B1" s="15" t="s">
        <v>7</v>
      </c>
      <c r="C1" s="15" t="s">
        <v>8</v>
      </c>
      <c r="D1" s="15" t="s">
        <v>5</v>
      </c>
      <c r="E1" s="15" t="s">
        <v>10</v>
      </c>
      <c r="F1" s="15" t="s">
        <v>11</v>
      </c>
      <c r="G1" s="15" t="s">
        <v>109</v>
      </c>
      <c r="H1" s="15" t="s">
        <v>12</v>
      </c>
      <c r="I1" s="15" t="s">
        <v>13</v>
      </c>
      <c r="J1" s="15" t="s">
        <v>14</v>
      </c>
      <c r="K1" s="15" t="s">
        <v>15</v>
      </c>
      <c r="L1" s="15" t="s">
        <v>16</v>
      </c>
      <c r="M1" s="15" t="s">
        <v>17</v>
      </c>
      <c r="N1" s="15" t="s">
        <v>18</v>
      </c>
      <c r="O1" s="15" t="s">
        <v>19</v>
      </c>
      <c r="P1" s="15" t="s">
        <v>20</v>
      </c>
      <c r="Q1" s="15" t="s">
        <v>21</v>
      </c>
      <c r="R1" s="15" t="s">
        <v>22</v>
      </c>
      <c r="S1" s="15" t="s">
        <v>23</v>
      </c>
      <c r="T1" s="15" t="s">
        <v>24</v>
      </c>
      <c r="U1" s="15" t="s">
        <v>25</v>
      </c>
      <c r="V1" s="15" t="s">
        <v>26</v>
      </c>
      <c r="W1" s="43" t="s">
        <v>44</v>
      </c>
      <c r="X1" s="43" t="s">
        <v>45</v>
      </c>
    </row>
    <row r="2" spans="1:24" ht="20.100000000000001" customHeight="1">
      <c r="A2" s="42" t="s">
        <v>188</v>
      </c>
      <c r="B2" s="38" t="s">
        <v>36</v>
      </c>
      <c r="C2" s="38" t="s">
        <v>67</v>
      </c>
      <c r="D2" s="38" t="s">
        <v>263</v>
      </c>
      <c r="E2" s="38">
        <v>1</v>
      </c>
      <c r="F2" s="38">
        <v>0</v>
      </c>
      <c r="G2" s="38">
        <v>1</v>
      </c>
      <c r="H2" s="38">
        <v>10</v>
      </c>
      <c r="I2" s="38"/>
      <c r="J2" s="38">
        <v>10</v>
      </c>
      <c r="K2" s="38">
        <v>10</v>
      </c>
      <c r="L2" s="38" t="s">
        <v>190</v>
      </c>
      <c r="M2" s="38">
        <v>1215</v>
      </c>
      <c r="N2" s="38">
        <v>1215</v>
      </c>
      <c r="O2" s="38">
        <v>1215</v>
      </c>
      <c r="P2" s="38">
        <v>1215</v>
      </c>
      <c r="Q2" s="38">
        <v>336</v>
      </c>
      <c r="R2" s="38">
        <v>1296</v>
      </c>
      <c r="S2" s="38">
        <v>1296</v>
      </c>
      <c r="T2" s="38">
        <v>1296</v>
      </c>
      <c r="U2" s="38">
        <v>1296</v>
      </c>
      <c r="V2" s="38">
        <v>336</v>
      </c>
      <c r="W2" s="40" t="s">
        <v>9</v>
      </c>
      <c r="X2" s="2" t="s">
        <v>71</v>
      </c>
    </row>
    <row r="3" spans="1:24" ht="20.100000000000001" customHeight="1">
      <c r="A3" s="34" t="s">
        <v>188</v>
      </c>
      <c r="B3" s="7" t="s">
        <v>36</v>
      </c>
      <c r="C3" s="7" t="s">
        <v>68</v>
      </c>
      <c r="D3" s="7"/>
      <c r="E3" s="7">
        <v>2</v>
      </c>
      <c r="F3" s="7">
        <v>1</v>
      </c>
      <c r="G3" s="7">
        <v>3</v>
      </c>
      <c r="H3" s="7">
        <v>1</v>
      </c>
      <c r="I3" s="7"/>
      <c r="J3" s="7">
        <v>1</v>
      </c>
      <c r="K3" s="7">
        <v>1</v>
      </c>
      <c r="L3" s="7" t="s">
        <v>190</v>
      </c>
      <c r="M3" s="7">
        <v>1350</v>
      </c>
      <c r="N3" s="7">
        <v>1350</v>
      </c>
      <c r="O3" s="7">
        <v>1350</v>
      </c>
      <c r="P3" s="7">
        <v>1350</v>
      </c>
      <c r="Q3" s="7">
        <v>336</v>
      </c>
      <c r="R3" s="7">
        <v>1440</v>
      </c>
      <c r="S3" s="7">
        <v>1440</v>
      </c>
      <c r="T3" s="7">
        <v>1440</v>
      </c>
      <c r="U3" s="7">
        <v>1440</v>
      </c>
      <c r="V3" s="7">
        <v>336</v>
      </c>
      <c r="W3" s="40"/>
      <c r="X3" s="2" t="s">
        <v>70</v>
      </c>
    </row>
    <row r="4" spans="1:24" ht="20.100000000000001" customHeight="1">
      <c r="A4" s="34" t="s">
        <v>188</v>
      </c>
      <c r="B4" s="7" t="s">
        <v>36</v>
      </c>
      <c r="C4" s="7" t="s">
        <v>180</v>
      </c>
      <c r="D4" s="7"/>
      <c r="E4" s="7">
        <v>2</v>
      </c>
      <c r="F4" s="7">
        <v>1</v>
      </c>
      <c r="G4" s="7">
        <v>3</v>
      </c>
      <c r="H4" s="7">
        <v>1</v>
      </c>
      <c r="I4" s="7"/>
      <c r="J4" s="7">
        <v>1</v>
      </c>
      <c r="K4" s="7">
        <v>1</v>
      </c>
      <c r="L4" s="7" t="s">
        <v>282</v>
      </c>
      <c r="M4" s="7">
        <v>2025</v>
      </c>
      <c r="N4" s="7">
        <v>2025</v>
      </c>
      <c r="O4" s="7">
        <v>2025</v>
      </c>
      <c r="P4" s="7">
        <v>2025</v>
      </c>
      <c r="Q4" s="7">
        <v>336</v>
      </c>
      <c r="R4" s="7">
        <v>2160</v>
      </c>
      <c r="S4" s="7">
        <v>2160</v>
      </c>
      <c r="T4" s="7">
        <v>2160</v>
      </c>
      <c r="U4" s="7">
        <v>2160</v>
      </c>
      <c r="V4" s="7">
        <v>336</v>
      </c>
      <c r="W4" s="40"/>
      <c r="X4" s="2" t="s">
        <v>66</v>
      </c>
    </row>
    <row r="5" spans="1:24" ht="20.100000000000001" customHeight="1">
      <c r="A5" s="34" t="s">
        <v>188</v>
      </c>
      <c r="B5" s="7" t="s">
        <v>36</v>
      </c>
      <c r="C5" s="7" t="s">
        <v>181</v>
      </c>
      <c r="D5" s="7"/>
      <c r="E5" s="7">
        <v>2</v>
      </c>
      <c r="F5" s="7">
        <v>1</v>
      </c>
      <c r="G5" s="7">
        <v>3</v>
      </c>
      <c r="H5" s="7">
        <v>1</v>
      </c>
      <c r="I5" s="7"/>
      <c r="J5" s="7">
        <v>1</v>
      </c>
      <c r="K5" s="7">
        <v>1</v>
      </c>
      <c r="L5" s="7" t="s">
        <v>190</v>
      </c>
      <c r="M5" s="7">
        <v>2250</v>
      </c>
      <c r="N5" s="7">
        <v>2250</v>
      </c>
      <c r="O5" s="7">
        <v>2250</v>
      </c>
      <c r="P5" s="7">
        <v>2250</v>
      </c>
      <c r="Q5" s="7">
        <v>336</v>
      </c>
      <c r="R5" s="7">
        <v>2400</v>
      </c>
      <c r="S5" s="7">
        <v>2400</v>
      </c>
      <c r="T5" s="7">
        <v>2400</v>
      </c>
      <c r="U5" s="7">
        <v>2400</v>
      </c>
      <c r="V5" s="7">
        <v>336</v>
      </c>
      <c r="W5" s="40"/>
      <c r="X5" s="2" t="s">
        <v>179</v>
      </c>
    </row>
    <row r="6" spans="1:24" ht="20.100000000000001" customHeight="1">
      <c r="A6" s="34" t="s">
        <v>208</v>
      </c>
      <c r="B6" s="7" t="s">
        <v>65</v>
      </c>
      <c r="C6" s="7" t="s">
        <v>278</v>
      </c>
      <c r="D6" s="7" t="s">
        <v>123</v>
      </c>
      <c r="E6" s="7">
        <v>2</v>
      </c>
      <c r="F6" s="7">
        <v>1</v>
      </c>
      <c r="G6" s="7">
        <v>3</v>
      </c>
      <c r="H6" s="7">
        <v>1</v>
      </c>
      <c r="I6" s="7"/>
      <c r="J6" s="7">
        <v>3</v>
      </c>
      <c r="K6" s="7">
        <v>3</v>
      </c>
      <c r="L6" s="7" t="s">
        <v>256</v>
      </c>
      <c r="M6" s="7">
        <v>1570</v>
      </c>
      <c r="N6" s="7">
        <v>1472</v>
      </c>
      <c r="O6" s="7">
        <v>1472</v>
      </c>
      <c r="P6" s="7">
        <v>1472</v>
      </c>
      <c r="Q6" s="7">
        <v>336</v>
      </c>
      <c r="R6" s="7">
        <v>1570</v>
      </c>
      <c r="S6" s="7">
        <v>1472</v>
      </c>
      <c r="T6" s="7">
        <v>1472</v>
      </c>
      <c r="U6" s="7">
        <v>1472</v>
      </c>
      <c r="V6" s="7">
        <v>336</v>
      </c>
      <c r="W6" s="40" t="s">
        <v>36</v>
      </c>
      <c r="X6" s="2" t="s">
        <v>69</v>
      </c>
    </row>
    <row r="7" spans="1:24" ht="20.100000000000001" customHeight="1">
      <c r="A7" s="34" t="s">
        <v>208</v>
      </c>
      <c r="B7" s="7" t="s">
        <v>65</v>
      </c>
      <c r="C7" s="7" t="s">
        <v>279</v>
      </c>
      <c r="D7" s="7"/>
      <c r="E7" s="7">
        <v>2</v>
      </c>
      <c r="F7" s="7">
        <v>1</v>
      </c>
      <c r="G7" s="7">
        <v>3</v>
      </c>
      <c r="H7" s="7">
        <v>1</v>
      </c>
      <c r="I7" s="7"/>
      <c r="J7" s="7">
        <v>3</v>
      </c>
      <c r="K7" s="7">
        <v>3</v>
      </c>
      <c r="L7" s="7" t="s">
        <v>256</v>
      </c>
      <c r="M7" s="7">
        <v>2308</v>
      </c>
      <c r="N7" s="7">
        <v>2164</v>
      </c>
      <c r="O7" s="7">
        <v>2164</v>
      </c>
      <c r="P7" s="7">
        <v>2164</v>
      </c>
      <c r="Q7" s="7">
        <v>462</v>
      </c>
      <c r="R7" s="7">
        <v>2308</v>
      </c>
      <c r="S7" s="7">
        <v>2164</v>
      </c>
      <c r="T7" s="7">
        <v>2164</v>
      </c>
      <c r="U7" s="7">
        <v>2164</v>
      </c>
      <c r="V7" s="7">
        <v>462</v>
      </c>
      <c r="W7" s="40"/>
      <c r="X7" s="2" t="s">
        <v>178</v>
      </c>
    </row>
    <row r="8" spans="1:24" ht="20.100000000000001" customHeight="1">
      <c r="A8" s="34" t="s">
        <v>194</v>
      </c>
      <c r="B8" s="7" t="s">
        <v>36</v>
      </c>
      <c r="C8" s="7" t="s">
        <v>281</v>
      </c>
      <c r="D8" s="7" t="s">
        <v>123</v>
      </c>
      <c r="E8" s="7">
        <v>2</v>
      </c>
      <c r="F8" s="7">
        <v>1</v>
      </c>
      <c r="G8" s="7">
        <v>3</v>
      </c>
      <c r="H8" s="7">
        <v>1</v>
      </c>
      <c r="I8" s="7"/>
      <c r="J8" s="7">
        <v>2</v>
      </c>
      <c r="K8" s="7">
        <v>5</v>
      </c>
      <c r="L8" s="7" t="s">
        <v>257</v>
      </c>
      <c r="M8" s="7">
        <v>1075</v>
      </c>
      <c r="N8" s="7">
        <v>1075</v>
      </c>
      <c r="O8" s="7">
        <v>1075</v>
      </c>
      <c r="P8" s="7">
        <v>1075</v>
      </c>
      <c r="Q8" s="7">
        <v>287</v>
      </c>
      <c r="R8" s="7">
        <v>1146</v>
      </c>
      <c r="S8" s="7">
        <v>1146</v>
      </c>
      <c r="T8" s="7">
        <v>1146</v>
      </c>
      <c r="U8" s="7">
        <v>1146</v>
      </c>
      <c r="V8" s="7">
        <v>287</v>
      </c>
      <c r="W8" s="40" t="s">
        <v>65</v>
      </c>
      <c r="X8" s="2" t="s">
        <v>277</v>
      </c>
    </row>
    <row r="9" spans="1:24" ht="20.100000000000001" customHeight="1">
      <c r="A9" s="34" t="s">
        <v>194</v>
      </c>
      <c r="B9" s="7" t="s">
        <v>36</v>
      </c>
      <c r="C9" s="7" t="s">
        <v>280</v>
      </c>
      <c r="D9" s="7"/>
      <c r="E9" s="7">
        <v>2</v>
      </c>
      <c r="F9" s="7">
        <v>1</v>
      </c>
      <c r="G9" s="7">
        <v>3</v>
      </c>
      <c r="H9" s="7">
        <v>1</v>
      </c>
      <c r="I9" s="7"/>
      <c r="J9" s="7">
        <v>2</v>
      </c>
      <c r="K9" s="7">
        <v>5</v>
      </c>
      <c r="L9" s="7" t="s">
        <v>257</v>
      </c>
      <c r="M9" s="23">
        <v>1343</v>
      </c>
      <c r="N9" s="23">
        <v>1343</v>
      </c>
      <c r="O9" s="23">
        <v>1343</v>
      </c>
      <c r="P9" s="23">
        <v>1343</v>
      </c>
      <c r="Q9" s="7">
        <v>287</v>
      </c>
      <c r="R9" s="7">
        <v>1433</v>
      </c>
      <c r="S9" s="7">
        <v>1075</v>
      </c>
      <c r="T9" s="7">
        <v>1075</v>
      </c>
      <c r="U9" s="7">
        <v>1075</v>
      </c>
      <c r="V9" s="7">
        <v>287</v>
      </c>
      <c r="W9" s="40"/>
      <c r="X9" s="2" t="s">
        <v>276</v>
      </c>
    </row>
    <row r="10" spans="1:24" ht="20.100000000000001" customHeight="1">
      <c r="A10" s="34" t="s">
        <v>195</v>
      </c>
      <c r="B10" s="7" t="s">
        <v>36</v>
      </c>
      <c r="C10" s="7" t="s">
        <v>67</v>
      </c>
      <c r="D10" s="7"/>
      <c r="E10" s="7">
        <v>2</v>
      </c>
      <c r="F10" s="7">
        <v>1</v>
      </c>
      <c r="G10" s="7">
        <v>3</v>
      </c>
      <c r="H10" s="7">
        <v>1</v>
      </c>
      <c r="I10" s="7"/>
      <c r="J10" s="7">
        <v>3</v>
      </c>
      <c r="K10" s="7">
        <v>3</v>
      </c>
      <c r="L10" s="7"/>
      <c r="M10" s="23">
        <v>967</v>
      </c>
      <c r="N10" s="23">
        <v>967</v>
      </c>
      <c r="O10" s="23">
        <v>967</v>
      </c>
      <c r="P10" s="23">
        <v>967</v>
      </c>
      <c r="Q10" s="23">
        <v>403</v>
      </c>
      <c r="R10" s="7">
        <v>1031</v>
      </c>
      <c r="S10" s="7">
        <v>1031</v>
      </c>
      <c r="T10" s="7">
        <v>1031</v>
      </c>
      <c r="U10" s="7">
        <v>1031</v>
      </c>
      <c r="V10" s="7">
        <v>430</v>
      </c>
      <c r="W10" s="40"/>
      <c r="X10" s="2" t="s">
        <v>279</v>
      </c>
    </row>
    <row r="11" spans="1:24" ht="20.100000000000001" customHeight="1">
      <c r="A11" s="34" t="s">
        <v>195</v>
      </c>
      <c r="B11" s="7" t="s">
        <v>36</v>
      </c>
      <c r="C11" s="7" t="s">
        <v>68</v>
      </c>
      <c r="D11" s="7"/>
      <c r="E11" s="7">
        <v>2</v>
      </c>
      <c r="F11" s="7">
        <v>1</v>
      </c>
      <c r="G11" s="7">
        <v>3</v>
      </c>
      <c r="H11" s="7">
        <v>1</v>
      </c>
      <c r="I11" s="7"/>
      <c r="J11" s="7">
        <v>3</v>
      </c>
      <c r="K11" s="7">
        <v>3</v>
      </c>
      <c r="L11" s="7"/>
      <c r="M11" s="23">
        <v>1208</v>
      </c>
      <c r="N11" s="23">
        <v>1208</v>
      </c>
      <c r="O11" s="23">
        <v>1208</v>
      </c>
      <c r="P11" s="23">
        <v>1208</v>
      </c>
      <c r="Q11" s="23">
        <v>403</v>
      </c>
      <c r="R11" s="7">
        <v>1289</v>
      </c>
      <c r="S11" s="7">
        <v>1289</v>
      </c>
      <c r="T11" s="7">
        <v>1289</v>
      </c>
      <c r="U11" s="7">
        <v>1289</v>
      </c>
      <c r="V11" s="7">
        <v>430</v>
      </c>
      <c r="W11" s="40"/>
      <c r="X11" s="2" t="s">
        <v>278</v>
      </c>
    </row>
    <row r="12" spans="1:24" ht="20.100000000000001" customHeight="1">
      <c r="A12" s="34" t="s">
        <v>195</v>
      </c>
      <c r="B12" s="7" t="s">
        <v>36</v>
      </c>
      <c r="C12" s="7" t="s">
        <v>66</v>
      </c>
      <c r="D12" s="7" t="s">
        <v>123</v>
      </c>
      <c r="E12" s="7">
        <v>4</v>
      </c>
      <c r="F12" s="7">
        <v>2</v>
      </c>
      <c r="G12" s="7">
        <v>6</v>
      </c>
      <c r="H12" s="7">
        <v>16</v>
      </c>
      <c r="I12" s="7"/>
      <c r="J12" s="7">
        <v>8</v>
      </c>
      <c r="K12" s="7">
        <v>8</v>
      </c>
      <c r="L12" s="7" t="s">
        <v>258</v>
      </c>
      <c r="M12" s="7">
        <v>2417</v>
      </c>
      <c r="N12" s="7">
        <v>2417</v>
      </c>
      <c r="O12" s="7">
        <v>2417</v>
      </c>
      <c r="P12" s="7">
        <v>2417</v>
      </c>
      <c r="Q12" s="23">
        <v>403</v>
      </c>
      <c r="R12" s="7">
        <v>2578</v>
      </c>
      <c r="S12" s="7">
        <v>2578</v>
      </c>
      <c r="T12" s="7">
        <v>2578</v>
      </c>
      <c r="U12" s="7">
        <v>2578</v>
      </c>
      <c r="V12" s="7">
        <v>430</v>
      </c>
      <c r="W12" s="40" t="s">
        <v>73</v>
      </c>
      <c r="X12" s="2" t="s">
        <v>284</v>
      </c>
    </row>
    <row r="13" spans="1:24" ht="20.100000000000001" customHeight="1">
      <c r="A13" s="34" t="s">
        <v>195</v>
      </c>
      <c r="B13" s="7" t="s">
        <v>36</v>
      </c>
      <c r="C13" s="7" t="s">
        <v>179</v>
      </c>
      <c r="D13" s="7" t="s">
        <v>123</v>
      </c>
      <c r="E13" s="7">
        <v>6</v>
      </c>
      <c r="F13" s="7">
        <v>3</v>
      </c>
      <c r="G13" s="7">
        <v>9</v>
      </c>
      <c r="H13" s="7">
        <v>18</v>
      </c>
      <c r="I13" s="7"/>
      <c r="J13" s="7">
        <v>6</v>
      </c>
      <c r="K13" s="7">
        <v>6</v>
      </c>
      <c r="L13" s="7" t="s">
        <v>258</v>
      </c>
      <c r="M13" s="7">
        <v>3625</v>
      </c>
      <c r="N13" s="7">
        <v>3625</v>
      </c>
      <c r="O13" s="7">
        <v>3625</v>
      </c>
      <c r="P13" s="7">
        <v>3625</v>
      </c>
      <c r="Q13" s="23">
        <v>403</v>
      </c>
      <c r="R13" s="7">
        <v>3867</v>
      </c>
      <c r="S13" s="7">
        <v>3867</v>
      </c>
      <c r="T13" s="7">
        <v>3867</v>
      </c>
      <c r="U13" s="7">
        <v>3867</v>
      </c>
      <c r="V13" s="7">
        <v>430</v>
      </c>
      <c r="W13" s="40"/>
      <c r="X13" s="2" t="s">
        <v>285</v>
      </c>
    </row>
    <row r="14" spans="1:24" ht="20.100000000000001" customHeight="1">
      <c r="A14" s="34" t="s">
        <v>209</v>
      </c>
      <c r="B14" s="7" t="s">
        <v>36</v>
      </c>
      <c r="C14" s="7" t="s">
        <v>66</v>
      </c>
      <c r="D14" s="17" t="s">
        <v>266</v>
      </c>
      <c r="E14" s="7">
        <v>4</v>
      </c>
      <c r="F14" s="7">
        <v>2</v>
      </c>
      <c r="G14" s="7">
        <v>6</v>
      </c>
      <c r="H14" s="7">
        <v>6</v>
      </c>
      <c r="I14" s="7"/>
      <c r="J14" s="7">
        <v>1</v>
      </c>
      <c r="K14" s="7">
        <v>1</v>
      </c>
      <c r="L14" s="7" t="s">
        <v>259</v>
      </c>
      <c r="M14" s="7">
        <v>3941</v>
      </c>
      <c r="N14" s="7">
        <v>3941</v>
      </c>
      <c r="O14" s="7">
        <v>3941</v>
      </c>
      <c r="P14" s="7">
        <v>3941</v>
      </c>
      <c r="Q14" s="7">
        <v>537</v>
      </c>
      <c r="R14" s="7">
        <v>4204</v>
      </c>
      <c r="S14" s="7">
        <v>4204</v>
      </c>
      <c r="T14" s="7">
        <v>4204</v>
      </c>
      <c r="U14" s="7">
        <v>4204</v>
      </c>
      <c r="V14" s="7">
        <v>573</v>
      </c>
      <c r="W14" s="40"/>
      <c r="X14" s="2" t="s">
        <v>283</v>
      </c>
    </row>
    <row r="15" spans="1:24" ht="20.100000000000001" customHeight="1">
      <c r="A15" s="34" t="s">
        <v>196</v>
      </c>
      <c r="B15" s="7" t="s">
        <v>36</v>
      </c>
      <c r="C15" s="7" t="s">
        <v>70</v>
      </c>
      <c r="D15" s="17" t="s">
        <v>267</v>
      </c>
      <c r="E15" s="7">
        <v>1</v>
      </c>
      <c r="F15" s="7">
        <v>1</v>
      </c>
      <c r="G15" s="7">
        <v>3</v>
      </c>
      <c r="H15" s="7">
        <v>15</v>
      </c>
      <c r="I15" s="7"/>
      <c r="J15" s="7">
        <v>1</v>
      </c>
      <c r="K15" s="7">
        <v>15</v>
      </c>
      <c r="L15" s="7" t="s">
        <v>260</v>
      </c>
      <c r="M15" s="7">
        <v>1343</v>
      </c>
      <c r="N15" s="7">
        <v>1343</v>
      </c>
      <c r="O15" s="7">
        <v>1343</v>
      </c>
      <c r="P15" s="7">
        <v>1343</v>
      </c>
      <c r="Q15" s="7">
        <v>358</v>
      </c>
      <c r="R15" s="7">
        <v>1433</v>
      </c>
      <c r="S15" s="7">
        <v>1433</v>
      </c>
      <c r="T15" s="7">
        <v>1433</v>
      </c>
      <c r="U15" s="7">
        <v>1433</v>
      </c>
      <c r="V15" s="7">
        <v>382</v>
      </c>
      <c r="W15" s="40"/>
      <c r="X15" s="2" t="s">
        <v>181</v>
      </c>
    </row>
    <row r="16" spans="1:24" ht="20.100000000000001" customHeight="1">
      <c r="A16" s="34" t="s">
        <v>196</v>
      </c>
      <c r="B16" s="7" t="s">
        <v>36</v>
      </c>
      <c r="C16" s="7" t="s">
        <v>71</v>
      </c>
      <c r="D16" s="17" t="s">
        <v>267</v>
      </c>
      <c r="E16" s="7">
        <v>2</v>
      </c>
      <c r="F16" s="7">
        <v>1</v>
      </c>
      <c r="G16" s="7">
        <v>3</v>
      </c>
      <c r="H16" s="7">
        <v>2</v>
      </c>
      <c r="I16" s="7"/>
      <c r="J16" s="7">
        <v>3</v>
      </c>
      <c r="K16" s="7">
        <v>4</v>
      </c>
      <c r="L16" s="7"/>
      <c r="M16" s="7">
        <v>1343</v>
      </c>
      <c r="N16" s="7">
        <v>1343</v>
      </c>
      <c r="O16" s="7">
        <v>1343</v>
      </c>
      <c r="P16" s="7">
        <v>1343</v>
      </c>
      <c r="Q16" s="7">
        <v>358</v>
      </c>
      <c r="R16" s="7">
        <v>1433</v>
      </c>
      <c r="S16" s="7">
        <v>1433</v>
      </c>
      <c r="T16" s="7">
        <v>1433</v>
      </c>
      <c r="U16" s="7">
        <v>1433</v>
      </c>
      <c r="V16" s="7">
        <v>382</v>
      </c>
      <c r="W16" s="40"/>
      <c r="X16" s="2" t="s">
        <v>180</v>
      </c>
    </row>
    <row r="17" spans="1:24" ht="20.100000000000001" customHeight="1">
      <c r="A17" s="34" t="s">
        <v>196</v>
      </c>
      <c r="B17" s="7" t="s">
        <v>36</v>
      </c>
      <c r="C17" s="7" t="s">
        <v>66</v>
      </c>
      <c r="D17" s="17" t="s">
        <v>267</v>
      </c>
      <c r="E17" s="7">
        <v>4</v>
      </c>
      <c r="F17" s="7">
        <v>2</v>
      </c>
      <c r="G17" s="7">
        <v>6</v>
      </c>
      <c r="H17" s="7">
        <v>2</v>
      </c>
      <c r="I17" s="7"/>
      <c r="J17" s="7">
        <v>2</v>
      </c>
      <c r="K17" s="7">
        <v>2</v>
      </c>
      <c r="L17" s="7"/>
      <c r="M17" s="7">
        <v>3045</v>
      </c>
      <c r="N17" s="7">
        <v>3045</v>
      </c>
      <c r="O17" s="7">
        <v>3045</v>
      </c>
      <c r="P17" s="7">
        <v>3045</v>
      </c>
      <c r="Q17" s="7">
        <v>358</v>
      </c>
      <c r="R17" s="7">
        <v>3248</v>
      </c>
      <c r="S17" s="7">
        <v>3248</v>
      </c>
      <c r="T17" s="7">
        <v>3248</v>
      </c>
      <c r="U17" s="7">
        <v>3248</v>
      </c>
      <c r="V17" s="7">
        <v>382</v>
      </c>
      <c r="W17" s="40"/>
      <c r="X17" s="2" t="s">
        <v>280</v>
      </c>
    </row>
    <row r="18" spans="1:24" ht="20.100000000000001" customHeight="1">
      <c r="A18" s="34" t="s">
        <v>197</v>
      </c>
      <c r="B18" s="7" t="s">
        <v>36</v>
      </c>
      <c r="C18" s="7" t="s">
        <v>67</v>
      </c>
      <c r="D18" s="17" t="s">
        <v>268</v>
      </c>
      <c r="E18" s="7">
        <v>1</v>
      </c>
      <c r="F18" s="7">
        <v>0</v>
      </c>
      <c r="G18" s="7">
        <v>1</v>
      </c>
      <c r="H18" s="7">
        <v>7</v>
      </c>
      <c r="I18" s="7"/>
      <c r="J18" s="7">
        <v>7</v>
      </c>
      <c r="K18" s="7">
        <v>7</v>
      </c>
      <c r="L18" s="7" t="s">
        <v>258</v>
      </c>
      <c r="M18" s="7">
        <v>1827</v>
      </c>
      <c r="N18" s="7">
        <v>1827</v>
      </c>
      <c r="O18" s="7">
        <v>1827</v>
      </c>
      <c r="P18" s="7">
        <v>1827</v>
      </c>
      <c r="Q18" s="7">
        <v>0</v>
      </c>
      <c r="R18" s="7">
        <v>1827</v>
      </c>
      <c r="S18" s="7">
        <v>1827</v>
      </c>
      <c r="T18" s="7">
        <v>1827</v>
      </c>
      <c r="U18" s="7">
        <v>1827</v>
      </c>
      <c r="V18" s="7">
        <v>0</v>
      </c>
      <c r="W18" s="40"/>
      <c r="X18" s="2" t="s">
        <v>281</v>
      </c>
    </row>
    <row r="19" spans="1:24" ht="20.100000000000001" customHeight="1">
      <c r="A19" s="34" t="s">
        <v>197</v>
      </c>
      <c r="B19" s="7" t="s">
        <v>36</v>
      </c>
      <c r="C19" s="7" t="s">
        <v>68</v>
      </c>
      <c r="D19" s="17" t="s">
        <v>268</v>
      </c>
      <c r="E19" s="7">
        <v>2</v>
      </c>
      <c r="F19" s="7">
        <v>1</v>
      </c>
      <c r="G19" s="7">
        <v>3</v>
      </c>
      <c r="H19" s="7">
        <v>7</v>
      </c>
      <c r="I19" s="7"/>
      <c r="J19" s="7">
        <v>7</v>
      </c>
      <c r="K19" s="7">
        <v>7</v>
      </c>
      <c r="L19" s="7" t="s">
        <v>258</v>
      </c>
      <c r="M19" s="7">
        <v>1827</v>
      </c>
      <c r="N19" s="7">
        <v>1827</v>
      </c>
      <c r="O19" s="7">
        <v>1827</v>
      </c>
      <c r="P19" s="7">
        <v>1827</v>
      </c>
      <c r="Q19" s="7">
        <v>299</v>
      </c>
      <c r="R19" s="7">
        <v>1827</v>
      </c>
      <c r="S19" s="7">
        <v>1827</v>
      </c>
      <c r="T19" s="7">
        <v>1827</v>
      </c>
      <c r="U19" s="7">
        <v>1827</v>
      </c>
      <c r="V19" s="7">
        <v>299</v>
      </c>
      <c r="W19" s="40"/>
      <c r="X19" s="2" t="s">
        <v>68</v>
      </c>
    </row>
    <row r="20" spans="1:24" ht="20.100000000000001" customHeight="1">
      <c r="A20" s="34" t="s">
        <v>197</v>
      </c>
      <c r="B20" s="7" t="s">
        <v>36</v>
      </c>
      <c r="C20" s="7" t="s">
        <v>70</v>
      </c>
      <c r="D20" s="17" t="s">
        <v>268</v>
      </c>
      <c r="E20" s="7">
        <v>1</v>
      </c>
      <c r="F20" s="7">
        <v>0</v>
      </c>
      <c r="G20" s="7">
        <v>1</v>
      </c>
      <c r="H20" s="7">
        <v>7</v>
      </c>
      <c r="I20" s="7"/>
      <c r="J20" s="7">
        <v>7</v>
      </c>
      <c r="K20" s="7">
        <v>7</v>
      </c>
      <c r="L20" s="7" t="s">
        <v>258</v>
      </c>
      <c r="M20" s="7">
        <v>2030</v>
      </c>
      <c r="N20" s="7">
        <v>2030</v>
      </c>
      <c r="O20" s="7">
        <v>2030</v>
      </c>
      <c r="P20" s="7">
        <v>2030</v>
      </c>
      <c r="Q20" s="7">
        <v>0</v>
      </c>
      <c r="R20" s="7">
        <v>2030</v>
      </c>
      <c r="S20" s="7">
        <v>2030</v>
      </c>
      <c r="T20" s="7">
        <v>2030</v>
      </c>
      <c r="U20" s="7">
        <v>2030</v>
      </c>
      <c r="V20" s="7">
        <v>0</v>
      </c>
      <c r="W20" s="41"/>
      <c r="X20" s="2" t="s">
        <v>67</v>
      </c>
    </row>
    <row r="21" spans="1:24" ht="34.5" customHeight="1">
      <c r="A21" s="34" t="s">
        <v>197</v>
      </c>
      <c r="B21" s="7" t="s">
        <v>36</v>
      </c>
      <c r="C21" s="7" t="s">
        <v>71</v>
      </c>
      <c r="D21" s="17" t="s">
        <v>268</v>
      </c>
      <c r="E21" s="7">
        <v>2</v>
      </c>
      <c r="F21" s="7">
        <v>1</v>
      </c>
      <c r="G21" s="7">
        <v>3</v>
      </c>
      <c r="H21" s="7">
        <v>7</v>
      </c>
      <c r="I21" s="7"/>
      <c r="J21" s="7">
        <v>7</v>
      </c>
      <c r="K21" s="7">
        <v>7</v>
      </c>
      <c r="L21" s="7" t="s">
        <v>258</v>
      </c>
      <c r="M21" s="7">
        <v>2030</v>
      </c>
      <c r="N21" s="7">
        <v>2030</v>
      </c>
      <c r="O21" s="7">
        <v>2030</v>
      </c>
      <c r="P21" s="7">
        <v>2030</v>
      </c>
      <c r="Q21" s="7">
        <v>299</v>
      </c>
      <c r="R21" s="7">
        <v>2030</v>
      </c>
      <c r="S21" s="7">
        <v>2030</v>
      </c>
      <c r="T21" s="7">
        <v>2030</v>
      </c>
      <c r="U21" s="7">
        <v>2030</v>
      </c>
      <c r="V21" s="7">
        <v>299</v>
      </c>
      <c r="W21" s="41"/>
      <c r="X21" s="2" t="s">
        <v>183</v>
      </c>
    </row>
    <row r="22" spans="1:24" ht="20.100000000000001" customHeight="1">
      <c r="A22" s="34" t="s">
        <v>197</v>
      </c>
      <c r="B22" s="7" t="s">
        <v>36</v>
      </c>
      <c r="C22" s="7" t="s">
        <v>66</v>
      </c>
      <c r="D22" s="17" t="s">
        <v>268</v>
      </c>
      <c r="E22" s="7">
        <v>4</v>
      </c>
      <c r="F22" s="7">
        <v>2</v>
      </c>
      <c r="G22" s="7">
        <v>6</v>
      </c>
      <c r="H22" s="7">
        <v>2</v>
      </c>
      <c r="I22" s="7"/>
      <c r="J22" s="7">
        <v>3</v>
      </c>
      <c r="K22" s="7">
        <v>3</v>
      </c>
      <c r="L22" s="7" t="s">
        <v>258</v>
      </c>
      <c r="M22" s="7">
        <v>2538</v>
      </c>
      <c r="N22" s="7">
        <v>2538</v>
      </c>
      <c r="O22" s="7">
        <v>2538</v>
      </c>
      <c r="P22" s="7">
        <v>2538</v>
      </c>
      <c r="Q22" s="7">
        <v>299</v>
      </c>
      <c r="R22" s="7">
        <v>2538</v>
      </c>
      <c r="S22" s="7">
        <v>2538</v>
      </c>
      <c r="T22" s="7">
        <v>2538</v>
      </c>
      <c r="U22" s="7">
        <v>2538</v>
      </c>
      <c r="V22" s="7">
        <v>299</v>
      </c>
      <c r="W22" s="41"/>
      <c r="X22" s="2" t="s">
        <v>182</v>
      </c>
    </row>
    <row r="23" spans="1:24" ht="20.100000000000001" customHeight="1">
      <c r="A23" s="34" t="s">
        <v>198</v>
      </c>
      <c r="B23" s="7" t="s">
        <v>36</v>
      </c>
      <c r="C23" s="7" t="s">
        <v>70</v>
      </c>
      <c r="D23" s="17" t="s">
        <v>269</v>
      </c>
      <c r="E23" s="7">
        <v>4</v>
      </c>
      <c r="F23" s="7">
        <v>2</v>
      </c>
      <c r="G23" s="7">
        <v>6</v>
      </c>
      <c r="H23" s="7">
        <v>24</v>
      </c>
      <c r="I23" s="7"/>
      <c r="J23" s="7">
        <v>12</v>
      </c>
      <c r="K23" s="7">
        <v>12</v>
      </c>
      <c r="L23" s="7" t="s">
        <v>261</v>
      </c>
      <c r="M23" s="7">
        <v>1612</v>
      </c>
      <c r="N23" s="7">
        <v>1612</v>
      </c>
      <c r="O23" s="7">
        <v>1612</v>
      </c>
      <c r="P23" s="7">
        <v>1612</v>
      </c>
      <c r="Q23" s="7">
        <v>448</v>
      </c>
      <c r="R23" s="7">
        <v>1720</v>
      </c>
      <c r="S23" s="7">
        <v>1720</v>
      </c>
      <c r="T23" s="7">
        <v>1720</v>
      </c>
      <c r="U23" s="7">
        <v>1720</v>
      </c>
      <c r="V23" s="7">
        <v>478</v>
      </c>
      <c r="W23" s="41"/>
      <c r="X23" s="2"/>
    </row>
    <row r="24" spans="1:24" ht="20.100000000000001" customHeight="1">
      <c r="A24" s="34" t="s">
        <v>198</v>
      </c>
      <c r="B24" s="7" t="s">
        <v>36</v>
      </c>
      <c r="C24" s="7" t="s">
        <v>66</v>
      </c>
      <c r="D24" s="17"/>
      <c r="E24" s="7">
        <v>4</v>
      </c>
      <c r="F24" s="7">
        <v>2</v>
      </c>
      <c r="G24" s="7">
        <v>6</v>
      </c>
      <c r="H24" s="7">
        <v>24</v>
      </c>
      <c r="I24" s="7"/>
      <c r="J24" s="7">
        <v>12</v>
      </c>
      <c r="K24" s="7">
        <v>12</v>
      </c>
      <c r="L24" s="7" t="s">
        <v>261</v>
      </c>
      <c r="M24" s="7">
        <v>4120</v>
      </c>
      <c r="N24" s="7">
        <v>4120</v>
      </c>
      <c r="O24" s="7">
        <v>4120</v>
      </c>
      <c r="P24" s="7">
        <v>4120</v>
      </c>
      <c r="Q24" s="7">
        <v>448</v>
      </c>
      <c r="R24" s="7">
        <v>4395</v>
      </c>
      <c r="S24" s="7">
        <v>4395</v>
      </c>
      <c r="T24" s="7">
        <v>4395</v>
      </c>
      <c r="U24" s="7">
        <v>4395</v>
      </c>
      <c r="V24" s="7">
        <v>478</v>
      </c>
      <c r="W24" s="41"/>
      <c r="X24" s="2"/>
    </row>
    <row r="25" spans="1:24" ht="20.100000000000001" customHeight="1">
      <c r="A25" s="34" t="s">
        <v>198</v>
      </c>
      <c r="B25" s="7" t="s">
        <v>36</v>
      </c>
      <c r="C25" s="7" t="s">
        <v>179</v>
      </c>
      <c r="D25" s="17" t="s">
        <v>269</v>
      </c>
      <c r="E25" s="7">
        <v>6</v>
      </c>
      <c r="F25" s="7">
        <v>3</v>
      </c>
      <c r="G25" s="7">
        <v>9</v>
      </c>
      <c r="H25" s="7">
        <v>18</v>
      </c>
      <c r="I25" s="7"/>
      <c r="J25" s="7">
        <v>6</v>
      </c>
      <c r="K25" s="7">
        <v>6</v>
      </c>
      <c r="L25" s="7" t="s">
        <v>261</v>
      </c>
      <c r="M25" s="7">
        <v>6180</v>
      </c>
      <c r="N25" s="7">
        <v>6180</v>
      </c>
      <c r="O25" s="7">
        <v>6180</v>
      </c>
      <c r="P25" s="7">
        <v>6180</v>
      </c>
      <c r="Q25" s="7">
        <v>448</v>
      </c>
      <c r="R25" s="7">
        <v>6592</v>
      </c>
      <c r="S25" s="7">
        <v>6592</v>
      </c>
      <c r="T25" s="7">
        <v>6592</v>
      </c>
      <c r="U25" s="7">
        <v>6592</v>
      </c>
      <c r="V25" s="7">
        <v>478</v>
      </c>
      <c r="W25" s="41"/>
      <c r="X25" s="2"/>
    </row>
    <row r="26" spans="1:24" ht="20.100000000000001" customHeight="1">
      <c r="A26" s="34" t="s">
        <v>199</v>
      </c>
      <c r="B26" s="7" t="s">
        <v>36</v>
      </c>
      <c r="C26" t="s">
        <v>276</v>
      </c>
      <c r="D26" s="17" t="s">
        <v>123</v>
      </c>
      <c r="E26" s="7">
        <v>1</v>
      </c>
      <c r="F26" s="7">
        <v>1</v>
      </c>
      <c r="G26" s="7">
        <v>2</v>
      </c>
      <c r="H26" s="7">
        <v>10</v>
      </c>
      <c r="I26" s="7"/>
      <c r="J26" s="7">
        <v>2</v>
      </c>
      <c r="K26" s="7">
        <v>2</v>
      </c>
      <c r="L26" s="7" t="s">
        <v>262</v>
      </c>
      <c r="M26" s="7">
        <v>1567</v>
      </c>
      <c r="N26" s="7">
        <v>1567</v>
      </c>
      <c r="O26" s="7">
        <v>1567</v>
      </c>
      <c r="P26" s="7">
        <v>1567</v>
      </c>
      <c r="Q26" s="7">
        <v>448</v>
      </c>
      <c r="R26" s="7">
        <v>1672</v>
      </c>
      <c r="S26" s="7">
        <v>1672</v>
      </c>
      <c r="T26" s="7">
        <v>1672</v>
      </c>
      <c r="U26" s="7">
        <v>1672</v>
      </c>
      <c r="V26" s="7">
        <v>478</v>
      </c>
      <c r="W26" s="41"/>
      <c r="X26" s="2"/>
    </row>
    <row r="27" spans="1:24" ht="30">
      <c r="A27" s="34" t="s">
        <v>199</v>
      </c>
      <c r="B27" s="7" t="s">
        <v>36</v>
      </c>
      <c r="C27" t="s">
        <v>277</v>
      </c>
      <c r="D27" s="17" t="s">
        <v>123</v>
      </c>
      <c r="E27" s="23">
        <v>2</v>
      </c>
      <c r="F27" s="23">
        <v>1</v>
      </c>
      <c r="G27" s="23">
        <v>3</v>
      </c>
      <c r="H27" s="23">
        <v>5</v>
      </c>
      <c r="J27" s="23">
        <v>5</v>
      </c>
      <c r="K27" s="23">
        <v>5</v>
      </c>
      <c r="L27" s="7" t="s">
        <v>262</v>
      </c>
      <c r="M27" s="23">
        <v>2463</v>
      </c>
      <c r="N27" s="23">
        <v>2463</v>
      </c>
      <c r="O27" s="23">
        <v>2463</v>
      </c>
      <c r="P27" s="23">
        <v>2463</v>
      </c>
      <c r="Q27" s="7">
        <v>448</v>
      </c>
      <c r="R27" s="23">
        <v>2627</v>
      </c>
      <c r="S27" s="23">
        <v>2627</v>
      </c>
      <c r="T27" s="23">
        <v>2627</v>
      </c>
      <c r="U27" s="23">
        <v>2627</v>
      </c>
      <c r="V27" s="7">
        <v>478</v>
      </c>
      <c r="X27" s="2"/>
    </row>
    <row r="28" spans="1:24" ht="30">
      <c r="A28" s="34" t="s">
        <v>199</v>
      </c>
      <c r="B28" s="7" t="s">
        <v>36</v>
      </c>
      <c r="C28" t="s">
        <v>181</v>
      </c>
      <c r="D28" s="17" t="s">
        <v>123</v>
      </c>
      <c r="E28" s="23">
        <v>2</v>
      </c>
      <c r="F28" s="23">
        <v>1</v>
      </c>
      <c r="G28" s="23">
        <v>3</v>
      </c>
      <c r="H28" s="23">
        <v>5</v>
      </c>
      <c r="J28" s="23">
        <v>5</v>
      </c>
      <c r="K28" s="23">
        <v>5</v>
      </c>
      <c r="L28" s="7" t="s">
        <v>262</v>
      </c>
      <c r="M28" s="23">
        <v>3359</v>
      </c>
      <c r="N28" s="23">
        <v>3359</v>
      </c>
      <c r="O28" s="23">
        <v>3359</v>
      </c>
      <c r="P28" s="23">
        <v>3359</v>
      </c>
      <c r="Q28" s="7">
        <v>448</v>
      </c>
      <c r="R28" s="23">
        <v>3583</v>
      </c>
      <c r="S28" s="23">
        <v>3583</v>
      </c>
      <c r="T28" s="23">
        <v>3583</v>
      </c>
      <c r="U28" s="23">
        <v>3583</v>
      </c>
      <c r="V28" s="7">
        <v>478</v>
      </c>
      <c r="X28" s="2"/>
    </row>
    <row r="29" spans="1:24">
      <c r="L29" s="20"/>
      <c r="M29" s="20"/>
      <c r="X29" s="2"/>
    </row>
    <row r="30" spans="1:24">
      <c r="L30" s="20"/>
      <c r="M30" s="20"/>
      <c r="P30" s="11"/>
      <c r="X30" s="2"/>
    </row>
    <row r="31" spans="1:24">
      <c r="L31" s="20"/>
      <c r="M31" s="20"/>
      <c r="P31" s="11"/>
      <c r="X31" s="2"/>
    </row>
    <row r="32" spans="1:24">
      <c r="L32" s="20"/>
      <c r="M32" s="20"/>
      <c r="X32" s="2"/>
    </row>
    <row r="33" spans="4:23">
      <c r="D33" s="21"/>
      <c r="L33" s="20"/>
      <c r="M33" s="20"/>
      <c r="P33" s="11"/>
      <c r="W33" t="s">
        <v>124</v>
      </c>
    </row>
    <row r="34" spans="4:23">
      <c r="D34" s="21"/>
      <c r="L34" s="20"/>
    </row>
    <row r="35" spans="4:23">
      <c r="D35" s="22"/>
      <c r="L35" s="20"/>
    </row>
    <row r="36" spans="4:23">
      <c r="D36" s="22"/>
      <c r="L36" s="20"/>
      <c r="W36" t="s">
        <v>125</v>
      </c>
    </row>
    <row r="37" spans="4:23">
      <c r="D37" s="22"/>
      <c r="L37" s="20"/>
    </row>
    <row r="38" spans="4:23">
      <c r="D38" s="22"/>
      <c r="L38" s="20"/>
      <c r="W38" t="s">
        <v>126</v>
      </c>
    </row>
    <row r="39" spans="4:23">
      <c r="D39" s="22"/>
      <c r="L39" s="20"/>
    </row>
    <row r="40" spans="4:23">
      <c r="D40" s="22"/>
      <c r="L40" s="20"/>
    </row>
    <row r="41" spans="4:23">
      <c r="D41" s="22"/>
      <c r="L41" s="20"/>
    </row>
    <row r="42" spans="4:23">
      <c r="L42" s="20"/>
    </row>
    <row r="43" spans="4:23">
      <c r="L43" s="20"/>
    </row>
    <row r="44" spans="4:23">
      <c r="L44" s="20"/>
    </row>
    <row r="59" ht="19.5" customHeight="1"/>
    <row r="60" ht="15.75" customHeight="1"/>
    <row r="61" ht="34.5" customHeight="1"/>
    <row r="62" ht="27" customHeight="1"/>
    <row r="63" ht="26.25" customHeight="1"/>
  </sheetData>
  <protectedRanges>
    <protectedRange sqref="A6" name="Range3_2_13_5"/>
    <protectedRange sqref="A7" name="Range3_2_13_5_1"/>
    <protectedRange sqref="A8" name="Range3_2_14"/>
    <protectedRange sqref="A9" name="Range3_2_14_1"/>
    <protectedRange sqref="A10" name="Range3_2_14_2"/>
    <protectedRange sqref="A11" name="Range3_2_14_3"/>
    <protectedRange sqref="A12" name="Range3_2_14_4"/>
    <protectedRange sqref="A13" name="Range3_2_14_5"/>
    <protectedRange sqref="A14" name="Range3_2_15_2"/>
    <protectedRange sqref="A15" name="Range3_2_16"/>
    <protectedRange sqref="A16" name="Range3_2_16_1"/>
    <protectedRange sqref="A17" name="Range3_2_16_2"/>
    <protectedRange sqref="A18" name="Range3_2_17"/>
    <protectedRange sqref="A19" name="Range3_2_17_1"/>
    <protectedRange sqref="A20" name="Range3_2_17_2"/>
    <protectedRange sqref="A21:A22" name="Range3_2_17_3"/>
    <protectedRange sqref="A23" name="Range3_2_18"/>
    <protectedRange sqref="A24" name="Range3_2_18_1"/>
    <protectedRange sqref="A25" name="Range3_2_18_2"/>
    <protectedRange sqref="A26" name="Range3_2_18_3"/>
    <protectedRange sqref="A27" name="Range3_2_18_4"/>
    <protectedRange sqref="A28" name="Range3_2_18_5"/>
  </protectedRanges>
  <sortState ref="X2:X34">
    <sortCondition ref="X2:X34"/>
  </sortState>
  <conditionalFormatting sqref="A2">
    <cfRule type="containsText" dxfId="26" priority="29" operator="containsText" text="forms">
      <formula>NOT(ISERROR(SEARCH("forms",A2)))</formula>
    </cfRule>
  </conditionalFormatting>
  <conditionalFormatting sqref="A3">
    <cfRule type="containsText" dxfId="25" priority="28" operator="containsText" text="forms">
      <formula>NOT(ISERROR(SEARCH("forms",A3)))</formula>
    </cfRule>
  </conditionalFormatting>
  <conditionalFormatting sqref="A4">
    <cfRule type="containsText" dxfId="24" priority="27" operator="containsText" text="forms">
      <formula>NOT(ISERROR(SEARCH("forms",A4)))</formula>
    </cfRule>
  </conditionalFormatting>
  <conditionalFormatting sqref="A5">
    <cfRule type="containsText" dxfId="23" priority="26" operator="containsText" text="forms">
      <formula>NOT(ISERROR(SEARCH("forms",A5)))</formula>
    </cfRule>
  </conditionalFormatting>
  <conditionalFormatting sqref="A6">
    <cfRule type="containsText" dxfId="22" priority="25" operator="containsText" text="forms">
      <formula>NOT(ISERROR(SEARCH("forms",A6)))</formula>
    </cfRule>
  </conditionalFormatting>
  <conditionalFormatting sqref="A7">
    <cfRule type="containsText" dxfId="21" priority="24" operator="containsText" text="forms">
      <formula>NOT(ISERROR(SEARCH("forms",A7)))</formula>
    </cfRule>
  </conditionalFormatting>
  <conditionalFormatting sqref="A8">
    <cfRule type="containsText" dxfId="20" priority="23" operator="containsText" text="forms">
      <formula>NOT(ISERROR(SEARCH("forms",A8)))</formula>
    </cfRule>
  </conditionalFormatting>
  <conditionalFormatting sqref="A9">
    <cfRule type="containsText" dxfId="19" priority="22" operator="containsText" text="forms">
      <formula>NOT(ISERROR(SEARCH("forms",A9)))</formula>
    </cfRule>
  </conditionalFormatting>
  <conditionalFormatting sqref="A10">
    <cfRule type="containsText" dxfId="18" priority="21" operator="containsText" text="forms">
      <formula>NOT(ISERROR(SEARCH("forms",A10)))</formula>
    </cfRule>
  </conditionalFormatting>
  <conditionalFormatting sqref="A11">
    <cfRule type="containsText" dxfId="17" priority="20" operator="containsText" text="forms">
      <formula>NOT(ISERROR(SEARCH("forms",A11)))</formula>
    </cfRule>
  </conditionalFormatting>
  <conditionalFormatting sqref="A12">
    <cfRule type="containsText" dxfId="16" priority="19" operator="containsText" text="forms">
      <formula>NOT(ISERROR(SEARCH("forms",A12)))</formula>
    </cfRule>
  </conditionalFormatting>
  <conditionalFormatting sqref="A13">
    <cfRule type="containsText" dxfId="15" priority="18" operator="containsText" text="forms">
      <formula>NOT(ISERROR(SEARCH("forms",A13)))</formula>
    </cfRule>
  </conditionalFormatting>
  <conditionalFormatting sqref="A14">
    <cfRule type="containsText" dxfId="14" priority="15" operator="containsText" text="forms">
      <formula>NOT(ISERROR(SEARCH("forms",A14)))</formula>
    </cfRule>
  </conditionalFormatting>
  <conditionalFormatting sqref="A15">
    <cfRule type="containsText" dxfId="13" priority="14" operator="containsText" text="forms">
      <formula>NOT(ISERROR(SEARCH("forms",A15)))</formula>
    </cfRule>
  </conditionalFormatting>
  <conditionalFormatting sqref="A16">
    <cfRule type="containsText" dxfId="12" priority="13" operator="containsText" text="forms">
      <formula>NOT(ISERROR(SEARCH("forms",A16)))</formula>
    </cfRule>
  </conditionalFormatting>
  <conditionalFormatting sqref="A17">
    <cfRule type="containsText" dxfId="11" priority="12" operator="containsText" text="forms">
      <formula>NOT(ISERROR(SEARCH("forms",A17)))</formula>
    </cfRule>
  </conditionalFormatting>
  <conditionalFormatting sqref="A18">
    <cfRule type="containsText" dxfId="10" priority="11" operator="containsText" text="forms">
      <formula>NOT(ISERROR(SEARCH("forms",A18)))</formula>
    </cfRule>
  </conditionalFormatting>
  <conditionalFormatting sqref="A19">
    <cfRule type="containsText" dxfId="9" priority="10" operator="containsText" text="forms">
      <formula>NOT(ISERROR(SEARCH("forms",A19)))</formula>
    </cfRule>
  </conditionalFormatting>
  <conditionalFormatting sqref="A20">
    <cfRule type="containsText" dxfId="8" priority="9" operator="containsText" text="forms">
      <formula>NOT(ISERROR(SEARCH("forms",A20)))</formula>
    </cfRule>
  </conditionalFormatting>
  <conditionalFormatting sqref="A21">
    <cfRule type="containsText" dxfId="7" priority="8" operator="containsText" text="forms">
      <formula>NOT(ISERROR(SEARCH("forms",A21)))</formula>
    </cfRule>
  </conditionalFormatting>
  <conditionalFormatting sqref="A22">
    <cfRule type="containsText" dxfId="6" priority="7" operator="containsText" text="forms">
      <formula>NOT(ISERROR(SEARCH("forms",A22)))</formula>
    </cfRule>
  </conditionalFormatting>
  <conditionalFormatting sqref="A23">
    <cfRule type="containsText" dxfId="5" priority="6" operator="containsText" text="forms">
      <formula>NOT(ISERROR(SEARCH("forms",A23)))</formula>
    </cfRule>
  </conditionalFormatting>
  <conditionalFormatting sqref="A24">
    <cfRule type="containsText" dxfId="4" priority="5" operator="containsText" text="forms">
      <formula>NOT(ISERROR(SEARCH("forms",A24)))</formula>
    </cfRule>
  </conditionalFormatting>
  <conditionalFormatting sqref="A25">
    <cfRule type="containsText" dxfId="3" priority="4" operator="containsText" text="forms">
      <formula>NOT(ISERROR(SEARCH("forms",A25)))</formula>
    </cfRule>
  </conditionalFormatting>
  <conditionalFormatting sqref="A26">
    <cfRule type="containsText" dxfId="2" priority="3" operator="containsText" text="forms">
      <formula>NOT(ISERROR(SEARCH("forms",A26)))</formula>
    </cfRule>
  </conditionalFormatting>
  <conditionalFormatting sqref="A27">
    <cfRule type="containsText" dxfId="1" priority="2" operator="containsText" text="forms">
      <formula>NOT(ISERROR(SEARCH("forms",A27)))</formula>
    </cfRule>
  </conditionalFormatting>
  <conditionalFormatting sqref="A28">
    <cfRule type="containsText" dxfId="0" priority="1" operator="containsText" text="forms">
      <formula>NOT(ISERROR(SEARCH("forms",A28)))</formula>
    </cfRule>
  </conditionalFormatting>
  <dataValidations count="2">
    <dataValidation type="list" allowBlank="1" showInputMessage="1" showErrorMessage="1" sqref="C67:C1048576 C1:C53">
      <formula1>$X$2:$X$50</formula1>
    </dataValidation>
    <dataValidation type="list" allowBlank="1" showInputMessage="1" showErrorMessage="1" sqref="B67:B1048576 B1:B53">
      <formula1>$W$2:$W$50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R77"/>
  <sheetViews>
    <sheetView workbookViewId="0">
      <selection activeCell="B15" sqref="B15"/>
    </sheetView>
  </sheetViews>
  <sheetFormatPr defaultRowHeight="15"/>
  <cols>
    <col min="2" max="2" width="29.42578125" customWidth="1"/>
  </cols>
  <sheetData>
    <row r="1" spans="2:18">
      <c r="B1" s="2" t="s">
        <v>129</v>
      </c>
      <c r="C1" s="2"/>
      <c r="D1" s="2"/>
      <c r="E1" s="2"/>
      <c r="F1" s="2"/>
      <c r="G1" s="2"/>
      <c r="H1" s="2"/>
      <c r="I1" s="2"/>
      <c r="J1" s="2"/>
      <c r="K1" s="2"/>
      <c r="L1" s="2"/>
      <c r="M1" s="2"/>
      <c r="N1" s="2"/>
      <c r="O1" s="2"/>
      <c r="P1" s="2"/>
      <c r="Q1" s="2"/>
      <c r="R1" s="2"/>
    </row>
    <row r="2" spans="2:18">
      <c r="B2" s="2" t="s">
        <v>108</v>
      </c>
      <c r="C2" s="2"/>
      <c r="D2" s="2"/>
      <c r="E2" s="2"/>
      <c r="F2" s="2"/>
      <c r="G2" s="2"/>
      <c r="H2" s="2"/>
      <c r="I2" s="2"/>
      <c r="J2" s="2"/>
      <c r="K2" s="2"/>
      <c r="L2" s="2"/>
      <c r="M2" s="2"/>
      <c r="N2" s="2"/>
      <c r="O2" s="2"/>
      <c r="P2" s="2"/>
      <c r="Q2" s="2"/>
      <c r="R2" s="2"/>
    </row>
    <row r="3" spans="2:18">
      <c r="B3" s="2" t="s">
        <v>107</v>
      </c>
      <c r="C3" s="2"/>
      <c r="D3" s="2"/>
      <c r="E3" s="2"/>
      <c r="F3" s="2"/>
      <c r="G3" s="2"/>
      <c r="H3" s="2"/>
      <c r="I3" s="2"/>
      <c r="J3" s="2"/>
      <c r="K3" s="2"/>
      <c r="L3" s="2"/>
      <c r="M3" s="2"/>
      <c r="N3" s="2"/>
      <c r="O3" s="2"/>
      <c r="P3" s="2"/>
      <c r="Q3" s="2"/>
      <c r="R3" s="2"/>
    </row>
    <row r="5" spans="2:18">
      <c r="B5" s="6" t="s">
        <v>75</v>
      </c>
      <c r="F5" s="6" t="s">
        <v>92</v>
      </c>
    </row>
    <row r="6" spans="2:18">
      <c r="B6" t="s">
        <v>74</v>
      </c>
      <c r="C6" t="s">
        <v>123</v>
      </c>
      <c r="F6" t="s">
        <v>93</v>
      </c>
    </row>
    <row r="7" spans="2:18">
      <c r="B7" t="s">
        <v>105</v>
      </c>
      <c r="C7" t="s">
        <v>123</v>
      </c>
      <c r="F7" t="s">
        <v>98</v>
      </c>
    </row>
    <row r="8" spans="2:18">
      <c r="B8" t="s">
        <v>94</v>
      </c>
      <c r="F8" s="1" t="s">
        <v>99</v>
      </c>
    </row>
    <row r="9" spans="2:18">
      <c r="B9" t="s">
        <v>95</v>
      </c>
      <c r="F9" t="s">
        <v>100</v>
      </c>
      <c r="K9" t="s">
        <v>185</v>
      </c>
      <c r="N9" t="s">
        <v>184</v>
      </c>
    </row>
    <row r="10" spans="2:18">
      <c r="B10" t="s">
        <v>76</v>
      </c>
      <c r="F10" t="s">
        <v>122</v>
      </c>
      <c r="I10">
        <v>1500</v>
      </c>
      <c r="K10">
        <v>20</v>
      </c>
      <c r="N10">
        <v>19.420000000000002</v>
      </c>
      <c r="P10">
        <f>I10/(100+K10)*100</f>
        <v>1250</v>
      </c>
      <c r="Q10">
        <f>P10*N10%</f>
        <v>242.75000000000003</v>
      </c>
    </row>
    <row r="11" spans="2:18">
      <c r="B11" t="s">
        <v>77</v>
      </c>
      <c r="F11" t="s">
        <v>101</v>
      </c>
      <c r="P11">
        <f>SUM(P10:Q10)</f>
        <v>1492.75</v>
      </c>
    </row>
    <row r="12" spans="2:18">
      <c r="B12" t="s">
        <v>78</v>
      </c>
      <c r="F12" t="s">
        <v>102</v>
      </c>
    </row>
    <row r="13" spans="2:18">
      <c r="B13" t="s">
        <v>79</v>
      </c>
      <c r="F13" s="1" t="s">
        <v>103</v>
      </c>
      <c r="G13" s="1"/>
      <c r="I13">
        <f>ROUNDUP(P11,0)</f>
        <v>1493</v>
      </c>
    </row>
    <row r="14" spans="2:18">
      <c r="B14" t="s">
        <v>80</v>
      </c>
      <c r="F14" t="s">
        <v>104</v>
      </c>
    </row>
    <row r="15" spans="2:18">
      <c r="B15" t="s">
        <v>81</v>
      </c>
      <c r="F15" s="1"/>
      <c r="G15" s="1"/>
    </row>
    <row r="16" spans="2:18">
      <c r="B16" t="s">
        <v>82</v>
      </c>
      <c r="F16" s="1" t="s">
        <v>121</v>
      </c>
      <c r="G16" s="1"/>
    </row>
    <row r="17" spans="2:6">
      <c r="B17" t="s">
        <v>83</v>
      </c>
      <c r="F17" s="1" t="s">
        <v>162</v>
      </c>
    </row>
    <row r="18" spans="2:6">
      <c r="B18" t="s">
        <v>84</v>
      </c>
      <c r="F18" s="1" t="s">
        <v>163</v>
      </c>
    </row>
    <row r="19" spans="2:6">
      <c r="B19" t="s">
        <v>85</v>
      </c>
      <c r="F19" s="1" t="s">
        <v>164</v>
      </c>
    </row>
    <row r="20" spans="2:6">
      <c r="B20" t="s">
        <v>86</v>
      </c>
      <c r="F20" s="1" t="s">
        <v>165</v>
      </c>
    </row>
    <row r="21" spans="2:6">
      <c r="B21" t="s">
        <v>111</v>
      </c>
      <c r="F21" s="1" t="s">
        <v>166</v>
      </c>
    </row>
    <row r="22" spans="2:6">
      <c r="B22" t="s">
        <v>87</v>
      </c>
      <c r="F22" s="1" t="s">
        <v>167</v>
      </c>
    </row>
    <row r="23" spans="2:6">
      <c r="B23" t="s">
        <v>88</v>
      </c>
      <c r="F23" s="1" t="s">
        <v>168</v>
      </c>
    </row>
    <row r="24" spans="2:6">
      <c r="B24" t="s">
        <v>89</v>
      </c>
      <c r="F24" s="1" t="s">
        <v>172</v>
      </c>
    </row>
    <row r="25" spans="2:6">
      <c r="B25" t="s">
        <v>90</v>
      </c>
      <c r="F25" s="1" t="s">
        <v>169</v>
      </c>
    </row>
    <row r="26" spans="2:6">
      <c r="B26" t="s">
        <v>91</v>
      </c>
      <c r="F26" s="1" t="s">
        <v>170</v>
      </c>
    </row>
    <row r="27" spans="2:6">
      <c r="B27" t="s">
        <v>93</v>
      </c>
      <c r="F27" s="1" t="s">
        <v>171</v>
      </c>
    </row>
    <row r="28" spans="2:6">
      <c r="B28" s="1" t="s">
        <v>96</v>
      </c>
      <c r="C28" s="1"/>
    </row>
    <row r="29" spans="2:6">
      <c r="B29" t="s">
        <v>97</v>
      </c>
      <c r="F29" s="1"/>
    </row>
    <row r="30" spans="2:6">
      <c r="B30" t="s">
        <v>118</v>
      </c>
      <c r="F30" s="1"/>
    </row>
    <row r="31" spans="2:6">
      <c r="B31" s="1" t="s">
        <v>106</v>
      </c>
      <c r="C31" s="1"/>
      <c r="D31" s="1"/>
      <c r="F31" s="1"/>
    </row>
    <row r="32" spans="2:6">
      <c r="B32" s="1" t="s">
        <v>110</v>
      </c>
      <c r="C32" s="1"/>
      <c r="D32" s="1"/>
      <c r="F32" s="1"/>
    </row>
    <row r="33" spans="2:6">
      <c r="B33" s="1" t="s">
        <v>112</v>
      </c>
      <c r="C33" s="1"/>
      <c r="D33" s="1"/>
      <c r="F33" s="1"/>
    </row>
    <row r="34" spans="2:6">
      <c r="B34" s="1" t="s">
        <v>113</v>
      </c>
      <c r="C34" s="1"/>
      <c r="D34" s="1"/>
      <c r="F34" s="1"/>
    </row>
    <row r="35" spans="2:6">
      <c r="B35" t="s">
        <v>114</v>
      </c>
      <c r="F35" s="1"/>
    </row>
    <row r="36" spans="2:6">
      <c r="B36" s="1" t="s">
        <v>115</v>
      </c>
      <c r="F36" s="1"/>
    </row>
    <row r="37" spans="2:6">
      <c r="B37" t="s">
        <v>116</v>
      </c>
    </row>
    <row r="38" spans="2:6">
      <c r="B38" t="s">
        <v>117</v>
      </c>
    </row>
    <row r="39" spans="2:6">
      <c r="B39" s="1" t="s">
        <v>119</v>
      </c>
      <c r="C39" s="1"/>
      <c r="D39" s="1"/>
    </row>
    <row r="40" spans="2:6">
      <c r="B40" s="1" t="s">
        <v>120</v>
      </c>
      <c r="C40" s="1"/>
      <c r="D40" s="1"/>
    </row>
    <row r="42" spans="2:6">
      <c r="B42" s="1" t="s">
        <v>132</v>
      </c>
    </row>
    <row r="43" spans="2:6">
      <c r="B43" s="1" t="s">
        <v>133</v>
      </c>
    </row>
    <row r="44" spans="2:6">
      <c r="B44" s="1" t="s">
        <v>134</v>
      </c>
    </row>
    <row r="45" spans="2:6">
      <c r="B45" s="1" t="s">
        <v>135</v>
      </c>
    </row>
    <row r="46" spans="2:6">
      <c r="B46" s="1" t="s">
        <v>136</v>
      </c>
    </row>
    <row r="47" spans="2:6">
      <c r="B47" s="1" t="s">
        <v>137</v>
      </c>
    </row>
    <row r="48" spans="2:6">
      <c r="B48" s="1" t="s">
        <v>139</v>
      </c>
    </row>
    <row r="49" spans="2:2">
      <c r="B49" s="1" t="s">
        <v>138</v>
      </c>
    </row>
    <row r="50" spans="2:2">
      <c r="B50" s="1" t="s">
        <v>140</v>
      </c>
    </row>
    <row r="51" spans="2:2">
      <c r="B51" s="1" t="s">
        <v>141</v>
      </c>
    </row>
    <row r="52" spans="2:2">
      <c r="B52" s="1" t="s">
        <v>142</v>
      </c>
    </row>
    <row r="53" spans="2:2">
      <c r="B53" s="1" t="s">
        <v>143</v>
      </c>
    </row>
    <row r="54" spans="2:2">
      <c r="B54" s="1" t="s">
        <v>144</v>
      </c>
    </row>
    <row r="55" spans="2:2">
      <c r="B55" s="1" t="s">
        <v>145</v>
      </c>
    </row>
    <row r="56" spans="2:2">
      <c r="B56" s="1" t="s">
        <v>146</v>
      </c>
    </row>
    <row r="57" spans="2:2">
      <c r="B57" s="1" t="s">
        <v>147</v>
      </c>
    </row>
    <row r="58" spans="2:2">
      <c r="B58" s="1" t="s">
        <v>148</v>
      </c>
    </row>
    <row r="59" spans="2:2">
      <c r="B59" s="1" t="s">
        <v>149</v>
      </c>
    </row>
    <row r="60" spans="2:2">
      <c r="B60" s="1" t="s">
        <v>150</v>
      </c>
    </row>
    <row r="61" spans="2:2">
      <c r="B61" s="1" t="s">
        <v>151</v>
      </c>
    </row>
    <row r="62" spans="2:2">
      <c r="B62" s="1" t="s">
        <v>152</v>
      </c>
    </row>
    <row r="63" spans="2:2">
      <c r="B63" s="1" t="s">
        <v>153</v>
      </c>
    </row>
    <row r="64" spans="2:2">
      <c r="B64" s="1" t="s">
        <v>154</v>
      </c>
    </row>
    <row r="65" spans="2:2">
      <c r="B65" s="1" t="s">
        <v>155</v>
      </c>
    </row>
    <row r="66" spans="2:2">
      <c r="B66" s="1" t="s">
        <v>156</v>
      </c>
    </row>
    <row r="67" spans="2:2">
      <c r="B67" s="1" t="s">
        <v>157</v>
      </c>
    </row>
    <row r="68" spans="2:2">
      <c r="B68" s="1" t="s">
        <v>158</v>
      </c>
    </row>
    <row r="69" spans="2:2">
      <c r="B69" s="1" t="s">
        <v>159</v>
      </c>
    </row>
    <row r="70" spans="2:2">
      <c r="B70" s="1" t="s">
        <v>160</v>
      </c>
    </row>
    <row r="71" spans="2:2">
      <c r="B71" s="1" t="s">
        <v>161</v>
      </c>
    </row>
    <row r="72" spans="2:2">
      <c r="B72" s="1"/>
    </row>
    <row r="73" spans="2:2">
      <c r="B73" s="1"/>
    </row>
    <row r="74" spans="2:2">
      <c r="B74" s="1"/>
    </row>
    <row r="75" spans="2:2">
      <c r="B75" s="1"/>
    </row>
    <row r="76" spans="2:2">
      <c r="B76" s="1"/>
    </row>
    <row r="77" spans="2:2">
      <c r="B7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SupplierDetails</vt:lpstr>
      <vt:lpstr>PropertyDetails</vt:lpstr>
      <vt:lpstr>Accommodation</vt:lpstr>
      <vt:lpstr>Features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tpanoop@hotmail.com</dc:creator>
  <cp:lastModifiedBy>tpanoop@hotmail.com</cp:lastModifiedBy>
  <dcterms:created xsi:type="dcterms:W3CDTF">2014-09-16T09:20:37Z</dcterms:created>
  <dcterms:modified xsi:type="dcterms:W3CDTF">2014-10-20T12:13:49Z</dcterms:modified>
</cp:coreProperties>
</file>