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vjti\fyp\"/>
    </mc:Choice>
  </mc:AlternateContent>
  <bookViews>
    <workbookView xWindow="0" yWindow="0" windowWidth="23040" windowHeight="10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E13" i="1"/>
  <c r="C13" i="1"/>
  <c r="D14" i="1"/>
  <c r="F14" i="1"/>
  <c r="D15" i="1" l="1"/>
  <c r="F15" i="1"/>
  <c r="D12" i="1"/>
  <c r="F12" i="1"/>
  <c r="D11" i="1"/>
  <c r="F11" i="1"/>
  <c r="D10" i="1"/>
  <c r="F10" i="1"/>
  <c r="D9" i="1"/>
  <c r="F9" i="1"/>
  <c r="F8" i="1"/>
  <c r="D8" i="1"/>
  <c r="D13" i="1"/>
  <c r="D16" i="1"/>
  <c r="F13" i="1"/>
  <c r="E16" i="1"/>
  <c r="F16" i="1"/>
</calcChain>
</file>

<file path=xl/sharedStrings.xml><?xml version="1.0" encoding="utf-8"?>
<sst xmlns="http://schemas.openxmlformats.org/spreadsheetml/2006/main" count="27" uniqueCount="26">
  <si>
    <t>Aditya Shenoy</t>
  </si>
  <si>
    <t>Rahul Bhoir</t>
  </si>
  <si>
    <t>Kalyani Borkar</t>
  </si>
  <si>
    <t>Rani Deore</t>
  </si>
  <si>
    <t>Name</t>
  </si>
  <si>
    <t>Model Number</t>
  </si>
  <si>
    <t>Amazon Price (Rs)</t>
  </si>
  <si>
    <t>MRP (Rs)</t>
  </si>
  <si>
    <t>MRP (Rs) w/ extra 25%</t>
  </si>
  <si>
    <t>Amazon Price (Rs) w/ extra 25%</t>
  </si>
  <si>
    <t>Nvidia Jetson nano developer kit with module</t>
  </si>
  <si>
    <t>RC-A-41933</t>
  </si>
  <si>
    <t>Roll Number</t>
  </si>
  <si>
    <t>Sandisk 128GB Class 10 Ultra MicroSD UHS-U1A1 Card with Adapter</t>
  </si>
  <si>
    <t>SDSQUAR-128G-GN6MA</t>
  </si>
  <si>
    <t>Raspberry Pi camera board</t>
  </si>
  <si>
    <t>RSB-0002</t>
  </si>
  <si>
    <t>MAE DC 5V 4A Power Adapter</t>
  </si>
  <si>
    <t>5v 4a</t>
  </si>
  <si>
    <t>Vip Gadgets Gdstime 40x40x20 mm cooling fan</t>
  </si>
  <si>
    <t>GDT4020S5V2P2.54</t>
  </si>
  <si>
    <t>Total (without VR Headset)</t>
  </si>
  <si>
    <t>EACHINE VR-007 Pro 5.8G 40CH FPV Goggles 4.3 inch Video Headset Glasses with 3.7V 1600mAh Battery</t>
  </si>
  <si>
    <t>Total (with VR Headset)</t>
  </si>
  <si>
    <t>SIERRA WIRELESS EM7455 LTE 4G Module</t>
  </si>
  <si>
    <t>EM7455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</si>
</sst>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43" fontId="2" fillId="0" borderId="6" xfId="1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3" fontId="3" fillId="0" borderId="1" xfId="1" applyNumberFormat="1" applyFont="1" applyBorder="1" applyAlignment="1">
      <alignment vertical="center"/>
    </xf>
    <xf numFmtId="43" fontId="3" fillId="0" borderId="6" xfId="1" applyNumberFormat="1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43" fontId="3" fillId="0" borderId="8" xfId="1" applyNumberFormat="1" applyFont="1" applyBorder="1" applyAlignment="1">
      <alignment vertical="center"/>
    </xf>
    <xf numFmtId="43" fontId="3" fillId="0" borderId="9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7:F16" totalsRowShown="0" headerRowDxfId="10" dataDxfId="8" headerRowBorderDxfId="9" tableBorderDxfId="7" totalsRowBorderDxfId="6">
  <autoFilter ref="A7:F16"/>
  <tableColumns count="6">
    <tableColumn id="1" name="Name" dataDxfId="5"/>
    <tableColumn id="2" name="Model Number" dataDxfId="4"/>
    <tableColumn id="3" name="Amazon Price (Rs)" dataDxfId="3" dataCellStyle="Comma"/>
    <tableColumn id="4" name="Amazon Price (Rs) w/ extra 25%" dataDxfId="2" dataCellStyle="Comma">
      <calculatedColumnFormula>1.25*Table1[Amazon Price (Rs)]</calculatedColumnFormula>
    </tableColumn>
    <tableColumn id="5" name="MRP (Rs)" dataDxfId="1" dataCellStyle="Comma"/>
    <tableColumn id="6" name="MRP (Rs) w/ extra 25%" dataDxfId="0" dataCellStyle="Comma">
      <calculatedColumnFormula>1.25*Table1[MRP (Rs)]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6" workbookViewId="0">
      <selection activeCell="E16" sqref="E16"/>
    </sheetView>
  </sheetViews>
  <sheetFormatPr defaultRowHeight="15.6" x14ac:dyDescent="0.3"/>
  <cols>
    <col min="1" max="1" width="19.26953125" style="1" customWidth="1"/>
    <col min="2" max="2" width="13.90625" style="1" customWidth="1"/>
    <col min="3" max="3" width="16" style="1" customWidth="1"/>
    <col min="4" max="4" width="26.6328125" style="1" customWidth="1"/>
    <col min="5" max="5" width="10.36328125" style="1" bestFit="1" customWidth="1"/>
    <col min="6" max="6" width="19.81640625" style="1" customWidth="1"/>
    <col min="7" max="16384" width="8.7265625" style="1"/>
  </cols>
  <sheetData>
    <row r="1" spans="1:6" x14ac:dyDescent="0.3">
      <c r="A1" s="2" t="s">
        <v>4</v>
      </c>
      <c r="B1" s="2" t="s">
        <v>12</v>
      </c>
    </row>
    <row r="2" spans="1:6" x14ac:dyDescent="0.3">
      <c r="A2" s="1" t="s">
        <v>0</v>
      </c>
      <c r="B2" s="1">
        <v>161080036</v>
      </c>
    </row>
    <row r="3" spans="1:6" x14ac:dyDescent="0.3">
      <c r="A3" s="1" t="s">
        <v>1</v>
      </c>
      <c r="B3" s="1">
        <v>161080063</v>
      </c>
    </row>
    <row r="4" spans="1:6" x14ac:dyDescent="0.3">
      <c r="A4" s="1" t="s">
        <v>2</v>
      </c>
      <c r="B4" s="1">
        <v>171081990</v>
      </c>
    </row>
    <row r="5" spans="1:6" x14ac:dyDescent="0.3">
      <c r="A5" s="1" t="s">
        <v>3</v>
      </c>
      <c r="B5" s="1">
        <v>171081993</v>
      </c>
    </row>
    <row r="7" spans="1:6" x14ac:dyDescent="0.3">
      <c r="A7" s="3" t="s">
        <v>4</v>
      </c>
      <c r="B7" s="4" t="s">
        <v>5</v>
      </c>
      <c r="C7" s="4" t="s">
        <v>6</v>
      </c>
      <c r="D7" s="4" t="s">
        <v>9</v>
      </c>
      <c r="E7" s="4" t="s">
        <v>7</v>
      </c>
      <c r="F7" s="5" t="s">
        <v>8</v>
      </c>
    </row>
    <row r="8" spans="1:6" ht="46.8" x14ac:dyDescent="0.3">
      <c r="A8" s="6" t="s">
        <v>10</v>
      </c>
      <c r="B8" s="7" t="s">
        <v>11</v>
      </c>
      <c r="C8" s="8">
        <v>12248</v>
      </c>
      <c r="D8" s="8">
        <f>1.25*Table1[Amazon Price (Rs)]</f>
        <v>15310</v>
      </c>
      <c r="E8" s="8">
        <v>15000</v>
      </c>
      <c r="F8" s="9">
        <f>1.25*Table1[MRP (Rs)]</f>
        <v>18750</v>
      </c>
    </row>
    <row r="9" spans="1:6" ht="62.4" x14ac:dyDescent="0.3">
      <c r="A9" s="6" t="s">
        <v>13</v>
      </c>
      <c r="B9" s="10" t="s">
        <v>14</v>
      </c>
      <c r="C9" s="8">
        <v>1460</v>
      </c>
      <c r="D9" s="8">
        <f>1.25*Table1[Amazon Price (Rs)]</f>
        <v>1825</v>
      </c>
      <c r="E9" s="8">
        <v>3900</v>
      </c>
      <c r="F9" s="9">
        <f>1.25*Table1[MRP (Rs)]</f>
        <v>4875</v>
      </c>
    </row>
    <row r="10" spans="1:6" ht="31.2" x14ac:dyDescent="0.3">
      <c r="A10" s="6" t="s">
        <v>15</v>
      </c>
      <c r="B10" s="7" t="s">
        <v>16</v>
      </c>
      <c r="C10" s="8">
        <v>425</v>
      </c>
      <c r="D10" s="8">
        <f>1.25*Table1[Amazon Price (Rs)]</f>
        <v>531.25</v>
      </c>
      <c r="E10" s="8">
        <v>999</v>
      </c>
      <c r="F10" s="9">
        <f>1.25*Table1[MRP (Rs)]</f>
        <v>1248.75</v>
      </c>
    </row>
    <row r="11" spans="1:6" ht="31.2" x14ac:dyDescent="0.3">
      <c r="A11" s="6" t="s">
        <v>17</v>
      </c>
      <c r="B11" s="7" t="s">
        <v>18</v>
      </c>
      <c r="C11" s="8">
        <v>1249</v>
      </c>
      <c r="D11" s="8">
        <f>1.25*Table1[Amazon Price (Rs)]</f>
        <v>1561.25</v>
      </c>
      <c r="E11" s="8">
        <v>1499</v>
      </c>
      <c r="F11" s="9">
        <f>1.25*Table1[MRP (Rs)]</f>
        <v>1873.75</v>
      </c>
    </row>
    <row r="12" spans="1:6" ht="46.8" x14ac:dyDescent="0.3">
      <c r="A12" s="6" t="s">
        <v>19</v>
      </c>
      <c r="B12" s="10" t="s">
        <v>20</v>
      </c>
      <c r="C12" s="8">
        <v>364</v>
      </c>
      <c r="D12" s="8">
        <f>1.25*Table1[Amazon Price (Rs)]</f>
        <v>455</v>
      </c>
      <c r="E12" s="8">
        <v>854</v>
      </c>
      <c r="F12" s="9">
        <f>1.25*Table1[MRP (Rs)]</f>
        <v>1067.5</v>
      </c>
    </row>
    <row r="13" spans="1:6" ht="31.2" x14ac:dyDescent="0.3">
      <c r="A13" s="11" t="s">
        <v>21</v>
      </c>
      <c r="B13" s="12"/>
      <c r="C13" s="13">
        <f>SUM(C8:C12)</f>
        <v>15746</v>
      </c>
      <c r="D13" s="13">
        <f>1.25*Table1[Amazon Price (Rs)]</f>
        <v>19682.5</v>
      </c>
      <c r="E13" s="13">
        <f>SUM(E8:E12)</f>
        <v>22252</v>
      </c>
      <c r="F13" s="14">
        <f>1.25*Table1[MRP (Rs)]</f>
        <v>27815</v>
      </c>
    </row>
    <row r="14" spans="1:6" ht="31.2" x14ac:dyDescent="0.3">
      <c r="A14" s="6" t="s">
        <v>24</v>
      </c>
      <c r="B14" s="10" t="s">
        <v>25</v>
      </c>
      <c r="C14" s="8">
        <v>23049</v>
      </c>
      <c r="D14" s="8">
        <f>1.25*Table1[Amazon Price (Rs)]</f>
        <v>28811.25</v>
      </c>
      <c r="E14" s="8">
        <v>23049</v>
      </c>
      <c r="F14" s="9">
        <f>1.25*Table1[MRP (Rs)]</f>
        <v>28811.25</v>
      </c>
    </row>
    <row r="15" spans="1:6" ht="78" x14ac:dyDescent="0.3">
      <c r="A15" s="6" t="s">
        <v>22</v>
      </c>
      <c r="B15" s="7">
        <v>5864146688</v>
      </c>
      <c r="C15" s="8">
        <v>12000</v>
      </c>
      <c r="D15" s="8">
        <f>1.25*Table1[Amazon Price (Rs)]</f>
        <v>15000</v>
      </c>
      <c r="E15" s="8">
        <v>18000</v>
      </c>
      <c r="F15" s="9">
        <f>1.25*Table1[MRP (Rs)]</f>
        <v>22500</v>
      </c>
    </row>
    <row r="16" spans="1:6" x14ac:dyDescent="0.3">
      <c r="A16" s="15" t="s">
        <v>23</v>
      </c>
      <c r="B16" s="16"/>
      <c r="C16" s="17">
        <f>SUM(C13:C15)</f>
        <v>50795</v>
      </c>
      <c r="D16" s="17">
        <f>1.25*Table1[Amazon Price (Rs)]</f>
        <v>63493.75</v>
      </c>
      <c r="E16" s="17">
        <f>SUM(E13:E15)</f>
        <v>63301</v>
      </c>
      <c r="F16" s="18">
        <f>1.25*Table1[MRP (Rs)]</f>
        <v>79126.25</v>
      </c>
    </row>
  </sheetData>
  <pageMargins left="1" right="0.25" top="0.75" bottom="0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Shenoy</dc:creator>
  <cp:lastModifiedBy>Aditya Shenoy</cp:lastModifiedBy>
  <cp:lastPrinted>2020-02-18T16:45:13Z</cp:lastPrinted>
  <dcterms:created xsi:type="dcterms:W3CDTF">2020-02-18T15:54:06Z</dcterms:created>
  <dcterms:modified xsi:type="dcterms:W3CDTF">2020-02-18T16:45:16Z</dcterms:modified>
</cp:coreProperties>
</file>